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66925"/>
  <mc:AlternateContent xmlns:mc="http://schemas.openxmlformats.org/markup-compatibility/2006">
    <mc:Choice Requires="x15">
      <x15ac:absPath xmlns:x15ac="http://schemas.microsoft.com/office/spreadsheetml/2010/11/ac" url="R:\Data &amp; Analysis\National Statistics\Historic data input project\"/>
    </mc:Choice>
  </mc:AlternateContent>
  <xr:revisionPtr revIDLastSave="0" documentId="13_ncr:1_{B0D6E745-4427-4B60-BAC6-8089D8E869CC}" xr6:coauthVersionLast="46" xr6:coauthVersionMax="46" xr10:uidLastSave="{00000000-0000-0000-0000-000000000000}"/>
  <bookViews>
    <workbookView xWindow="-110" yWindow="-110" windowWidth="19420" windowHeight="10420" xr2:uid="{940DC138-BE1C-4C0A-A954-0E59C7157C25}"/>
  </bookViews>
  <sheets>
    <sheet name="Age" sheetId="3" r:id="rId1"/>
    <sheet name="Age (female only)" sheetId="1" r:id="rId2"/>
    <sheet name="Age (male only)" sheetId="2" r:id="rId3"/>
    <sheet name="Parish" sheetId="5" r:id="rId4"/>
    <sheet name="Employed &amp; self-employed" sheetId="8" r:id="rId5"/>
    <sheet name="Economic sector" sheetId="7" r:id="rId6"/>
    <sheet name="Economic sector (female only)" sheetId="6" r:id="rId7"/>
    <sheet name="Economic sector (male only)" sheetId="9" r:id="rId8"/>
    <sheet name="Tenure" sheetId="12"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5" l="1"/>
  <c r="B7" i="5"/>
  <c r="B9" i="5"/>
  <c r="B11" i="5"/>
  <c r="B13" i="5"/>
  <c r="B15" i="5"/>
  <c r="B17" i="5"/>
  <c r="B19" i="5"/>
  <c r="B23" i="5"/>
  <c r="B25" i="5"/>
  <c r="B27" i="5"/>
  <c r="B33" i="5"/>
  <c r="B35" i="5"/>
  <c r="B37" i="5"/>
  <c r="B39" i="5"/>
  <c r="B41" i="5"/>
  <c r="B43" i="5"/>
  <c r="B45" i="5"/>
  <c r="B48" i="5"/>
  <c r="B50" i="5"/>
  <c r="B21" i="5"/>
  <c r="C50" i="5"/>
  <c r="H15" i="9" l="1"/>
  <c r="I15" i="9" l="1"/>
  <c r="G15" i="9"/>
  <c r="P15" i="9"/>
  <c r="O15" i="9"/>
  <c r="F15" i="9"/>
  <c r="E15" i="9"/>
  <c r="C15" i="9"/>
  <c r="B15" i="9"/>
  <c r="P23" i="9" l="1"/>
  <c r="H27" i="9" l="1"/>
  <c r="H23" i="9" l="1"/>
  <c r="H25" i="9" l="1"/>
  <c r="C21" i="5" l="1"/>
  <c r="B27" i="1" l="1"/>
  <c r="B27" i="2"/>
  <c r="C27" i="5"/>
  <c r="H29" i="5"/>
  <c r="B29" i="5" s="1"/>
  <c r="H31" i="5" l="1"/>
  <c r="C31" i="5" l="1"/>
  <c r="B31" i="5"/>
  <c r="C48" i="5"/>
  <c r="C23" i="5"/>
  <c r="C25" i="5"/>
  <c r="C33" i="5"/>
  <c r="C35" i="5"/>
  <c r="C37" i="5"/>
  <c r="C39" i="5"/>
  <c r="C41" i="5"/>
  <c r="C43" i="5"/>
  <c r="C45" i="5"/>
  <c r="B35" i="3" l="1"/>
  <c r="B37" i="3"/>
  <c r="B39" i="3"/>
  <c r="B41" i="3"/>
  <c r="B43" i="3"/>
  <c r="B45" i="3"/>
  <c r="B52" i="2" l="1"/>
  <c r="B52" i="1"/>
  <c r="B52" i="3"/>
  <c r="B48" i="3"/>
  <c r="B50" i="3"/>
  <c r="B37" i="2" l="1"/>
  <c r="B37" i="1"/>
  <c r="B39" i="2" l="1"/>
  <c r="B39" i="1"/>
  <c r="B50" i="2" l="1"/>
  <c r="B48" i="2"/>
  <c r="B45" i="2"/>
  <c r="B35" i="2"/>
  <c r="B48" i="1" l="1"/>
  <c r="B50" i="1"/>
  <c r="B45" i="1" l="1"/>
  <c r="B35" i="1"/>
</calcChain>
</file>

<file path=xl/sharedStrings.xml><?xml version="1.0" encoding="utf-8"?>
<sst xmlns="http://schemas.openxmlformats.org/spreadsheetml/2006/main" count="146" uniqueCount="68">
  <si>
    <t>Female</t>
  </si>
  <si>
    <t>Male</t>
  </si>
  <si>
    <t>95+</t>
  </si>
  <si>
    <t>TOTAL</t>
  </si>
  <si>
    <t>Figures below at 31st March</t>
  </si>
  <si>
    <t>Castel</t>
  </si>
  <si>
    <t>Forest</t>
  </si>
  <si>
    <t>St Andrew</t>
  </si>
  <si>
    <t>St Martin</t>
  </si>
  <si>
    <t>St Peter Port</t>
  </si>
  <si>
    <t>St Pierre du Bois</t>
  </si>
  <si>
    <t>St Sampson</t>
  </si>
  <si>
    <t>Saviour</t>
  </si>
  <si>
    <t>Torteval</t>
  </si>
  <si>
    <t>Vale</t>
  </si>
  <si>
    <t>Herm</t>
  </si>
  <si>
    <t>Jethou</t>
  </si>
  <si>
    <t>Guernsey total</t>
  </si>
  <si>
    <t>Address unknown</t>
  </si>
  <si>
    <t>Horticulture &amp; other primary</t>
  </si>
  <si>
    <t>Manufacturing</t>
  </si>
  <si>
    <t>Construction</t>
  </si>
  <si>
    <t>Transport</t>
  </si>
  <si>
    <t>Hostelry</t>
  </si>
  <si>
    <t>Finance</t>
  </si>
  <si>
    <t>Information technology</t>
  </si>
  <si>
    <t>Employed</t>
  </si>
  <si>
    <t>Self-employed</t>
  </si>
  <si>
    <t>Total in employment</t>
  </si>
  <si>
    <t>Grand total (including Herm, Jethou and address unknown)</t>
  </si>
  <si>
    <t>Supplier / wholesale / retail</t>
  </si>
  <si>
    <t>Supplier/ wholesale/ retail</t>
  </si>
  <si>
    <t>Utilities (electricity / water/ gas)</t>
  </si>
  <si>
    <t>Personal services</t>
  </si>
  <si>
    <t>Recreation/cultural</t>
  </si>
  <si>
    <t>Business services</t>
  </si>
  <si>
    <t>Business Services</t>
  </si>
  <si>
    <t>Other</t>
  </si>
  <si>
    <t>Total</t>
  </si>
  <si>
    <t>Owner occupied</t>
  </si>
  <si>
    <t>Private Let</t>
  </si>
  <si>
    <t>States</t>
  </si>
  <si>
    <t>Figures below: number of households at 31st March</t>
  </si>
  <si>
    <t>unknown</t>
  </si>
  <si>
    <t>Note: the 'other' category includes communal households (people who live in staff accommodation, hotels, residential and nursing homes, for example) and also includes people with an unknown address</t>
  </si>
  <si>
    <t>Data sources: old census records (1821 to 2001), Rolling Electronic Census (2014 onwards)</t>
  </si>
  <si>
    <t>**Note: the number of employed and self-employed males and females in 1986 are estimates and may not sum to the total number of people employed and self-employed</t>
  </si>
  <si>
    <t>1961*</t>
  </si>
  <si>
    <t>1986**</t>
  </si>
  <si>
    <t>*Note: the figures presented for 1961 are estimates as only data for the whole Bailiwick was available for that year</t>
  </si>
  <si>
    <t>Note: the overall total for some economic sectors may not match the total number in employment (due to one individual working multiple jobs, for example)</t>
  </si>
  <si>
    <t>Data sources: census reports (1951 to 2001), Social Security (2009 to 2014), Rolling Electronic Census (2015 onwards)</t>
  </si>
  <si>
    <t>Health, education and public administration**</t>
  </si>
  <si>
    <t>Professional and scientific***</t>
  </si>
  <si>
    <t>Other****</t>
  </si>
  <si>
    <t>****Note: the 'other' category includes 'non-profit', 'States manual work', jobs with an inadequate description, and those whose place of work was outside the Census Area. In 1976 and 1981 this category is higher than in other years.</t>
  </si>
  <si>
    <t>Note: the types of businesses included within each economic sector change over time and therefore caution must be taken when drawing conclusions from these time series</t>
  </si>
  <si>
    <t>Female and Male</t>
  </si>
  <si>
    <t>Note: the categorisation from 2014 onwards is based purely on property ownership, so properties owned by a company and occupied by the people that own the shares of that company will appear as private let, where in the past they would have been declared as owner-occupied. Similarly, a wing of a property that is occupied by a family member that is not the owner (perhaps rent free) will also appear as private let, where in the past that may also have been categorised differently.</t>
  </si>
  <si>
    <t>Households</t>
  </si>
  <si>
    <t>Data sources: census reports (1951 to 2001), Rolling Electronic Census (2014 onwards)</t>
  </si>
  <si>
    <t>Data sources: census reports (1821 to 2001), Social Security (2007 to 2013), Rolling Electronic Census (2014 onwards)</t>
  </si>
  <si>
    <t>Data sources: old census records (1821 to 2001), Social Security (2007 to 2013), Rolling Electronic Census (2014 onwards)</t>
  </si>
  <si>
    <t>Data sources: census report (1951 to 2001), Social Security (1994 to 2014), Rolling Electronic Census (2015 onwards)</t>
  </si>
  <si>
    <t>Note: the employment status from 2006 onwards is based on administrative data rather than self-declared status and will only include those up to State pension age that were employed or self-employed.</t>
  </si>
  <si>
    <t>Data sources: census reports (1951 to 2001), Social Security (1994 to 2014), Rolling Electronic Census (2015 onwards)</t>
  </si>
  <si>
    <t>**Note: the health, education and public sector figures have been combined to give a time series that is less affected by changes in the way public sector health and education workers have been categorised over the years.</t>
  </si>
  <si>
    <t>***Note: the professional and scientific sector may have contained some workers previously categorised as finance, business services, health, education or public administration in 1976 and 1981. This sector was not used at all from 1986 to 2006.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</si>
</sst>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43" formatCode="_-* #,##0.00_-;\-* #,##0.00_-;_-* &quot;-&quot;??_-;_-@_-"/>
    <numFmt numFmtId="164" formatCode="_-* #,##0_-;\-* #,##0_-;_-* &quot;-&quot;??_-;_-@_-"/>
    <numFmt numFmtId="165" formatCode="0.0"/>
    <numFmt numFmtId="166" formatCode="0.0%"/>
  </numFmts>
  <fonts count="51"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9C6500"/>
      <name val="Calibri"/>
      <family val="2"/>
      <scheme val="minor"/>
    </font>
    <font>
      <sz val="10"/>
      <name val="Arial"/>
      <family val="2"/>
    </font>
    <font>
      <sz val="10"/>
      <color theme="1"/>
      <name val="Arial"/>
      <family val="2"/>
    </font>
    <font>
      <u/>
      <sz val="10"/>
      <color indexed="12"/>
      <name val="Arial"/>
      <family val="2"/>
    </font>
    <font>
      <sz val="11"/>
      <name val="Calibri"/>
      <family val="2"/>
      <scheme val="minor"/>
    </font>
    <font>
      <sz val="10"/>
      <name val="Courier"/>
      <family val="3"/>
    </font>
    <font>
      <b/>
      <sz val="18"/>
      <color theme="3"/>
      <name val="Calibri Light"/>
      <family val="2"/>
      <scheme val="major"/>
    </font>
    <font>
      <u/>
      <sz val="10"/>
      <color indexed="12"/>
      <name val="Courier"/>
      <family val="3"/>
    </font>
    <font>
      <u/>
      <sz val="11"/>
      <color theme="10"/>
      <name val="Calibri"/>
      <family val="2"/>
    </font>
    <font>
      <sz val="11"/>
      <name val="Arial"/>
      <family val="2"/>
    </font>
    <font>
      <sz val="11"/>
      <color theme="0" tint="-0.249977111117893"/>
      <name val="Calibri"/>
      <family val="2"/>
      <scheme val="minor"/>
    </font>
    <font>
      <b/>
      <sz val="11"/>
      <name val="Calibri"/>
      <family val="2"/>
      <scheme val="minor"/>
    </font>
    <font>
      <b/>
      <sz val="11"/>
      <color theme="0" tint="-0.249977111117893"/>
      <name val="Calibri"/>
      <family val="2"/>
      <scheme val="minor"/>
    </font>
    <font>
      <sz val="11"/>
      <color theme="2" tint="-0.249977111117893"/>
      <name val="Calibri"/>
      <family val="2"/>
      <scheme val="minor"/>
    </font>
    <font>
      <sz val="10"/>
      <color theme="1"/>
      <name val="Calibri"/>
      <family val="2"/>
      <scheme val="minor"/>
    </font>
    <font>
      <sz val="18"/>
      <color theme="3"/>
      <name val="Calibri Light"/>
      <family val="2"/>
      <scheme val="major"/>
    </font>
    <font>
      <u/>
      <sz val="10"/>
      <color indexed="3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1"/>
      <color theme="1"/>
      <name val="Calibri"/>
      <family val="2"/>
    </font>
  </fonts>
  <fills count="5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indexed="47"/>
      </patternFill>
    </fill>
    <fill>
      <patternFill patternType="solid">
        <fgColor indexed="29"/>
      </patternFill>
    </fill>
    <fill>
      <patternFill patternType="solid">
        <fgColor indexed="26"/>
      </patternFill>
    </fill>
    <fill>
      <patternFill patternType="solid">
        <fgColor indexed="27"/>
      </patternFill>
    </fill>
    <fill>
      <patternFill patternType="solid">
        <fgColor indexed="22"/>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9"/>
      </patternFill>
    </fill>
    <fill>
      <patternFill patternType="solid">
        <fgColor indexed="55"/>
      </patternFill>
    </fill>
    <fill>
      <patternFill patternType="solid">
        <fgColor indexed="42"/>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s>
  <cellStyleXfs count="42286">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5" borderId="4" applyNumberFormat="0" applyAlignment="0" applyProtection="0"/>
    <xf numFmtId="0" fontId="8" fillId="6" borderId="5" applyNumberFormat="0" applyAlignment="0" applyProtection="0"/>
    <xf numFmtId="0" fontId="9" fillId="6" borderId="4" applyNumberFormat="0" applyAlignment="0" applyProtection="0"/>
    <xf numFmtId="0" fontId="10" fillId="0" borderId="6" applyNumberFormat="0" applyFill="0" applyAlignment="0" applyProtection="0"/>
    <xf numFmtId="0" fontId="11" fillId="7" borderId="7" applyNumberFormat="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0" borderId="9" applyNumberFormat="0" applyFill="0" applyAlignment="0" applyProtection="0"/>
    <xf numFmtId="0" fontId="15"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5"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5"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5"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5"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5"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6" fillId="4" borderId="0" applyNumberFormat="0" applyBorder="0" applyAlignment="0" applyProtection="0"/>
    <xf numFmtId="0" fontId="15" fillId="12" borderId="0" applyNumberFormat="0" applyBorder="0" applyAlignment="0" applyProtection="0"/>
    <xf numFmtId="0" fontId="15" fillId="16" borderId="0" applyNumberFormat="0" applyBorder="0" applyAlignment="0" applyProtection="0"/>
    <xf numFmtId="0" fontId="15" fillId="20" borderId="0" applyNumberFormat="0" applyBorder="0" applyAlignment="0" applyProtection="0"/>
    <xf numFmtId="0" fontId="15" fillId="24" borderId="0" applyNumberFormat="0" applyBorder="0" applyAlignment="0" applyProtection="0"/>
    <xf numFmtId="0" fontId="15" fillId="28" borderId="0" applyNumberFormat="0" applyBorder="0" applyAlignment="0" applyProtection="0"/>
    <xf numFmtId="0" fontId="15" fillId="32" borderId="0" applyNumberFormat="0" applyBorder="0" applyAlignment="0" applyProtection="0"/>
    <xf numFmtId="0" fontId="17" fillId="0" borderId="0"/>
    <xf numFmtId="43" fontId="17" fillId="0" borderId="0" applyFont="0" applyFill="0" applyBorder="0" applyAlignment="0" applyProtection="0"/>
    <xf numFmtId="43" fontId="17" fillId="0" borderId="0" applyFont="0" applyFill="0" applyBorder="0" applyAlignment="0" applyProtection="0"/>
    <xf numFmtId="0" fontId="19" fillId="0" borderId="0" applyNumberFormat="0" applyFill="0" applyBorder="0" applyAlignment="0" applyProtection="0">
      <alignment vertical="top"/>
      <protection locked="0"/>
    </xf>
    <xf numFmtId="0" fontId="17" fillId="0" borderId="0"/>
    <xf numFmtId="9" fontId="17" fillId="0" borderId="0" applyFont="0" applyFill="0" applyBorder="0" applyAlignment="0" applyProtection="0"/>
    <xf numFmtId="0" fontId="17" fillId="0" borderId="0"/>
    <xf numFmtId="43" fontId="17" fillId="0" borderId="0" applyFont="0" applyFill="0" applyBorder="0" applyAlignment="0" applyProtection="0"/>
    <xf numFmtId="0" fontId="17" fillId="0" borderId="0"/>
    <xf numFmtId="0" fontId="19" fillId="0" borderId="0" applyNumberFormat="0" applyFill="0" applyBorder="0" applyAlignment="0" applyProtection="0">
      <alignment vertical="top"/>
      <protection locked="0"/>
    </xf>
    <xf numFmtId="0" fontId="17" fillId="0" borderId="0"/>
    <xf numFmtId="43" fontId="17" fillId="0" borderId="0" applyFont="0" applyFill="0" applyBorder="0" applyAlignment="0" applyProtection="0"/>
    <xf numFmtId="0" fontId="19" fillId="0" borderId="0" applyNumberFormat="0" applyFill="0" applyBorder="0" applyAlignment="0" applyProtection="0">
      <alignment vertical="top"/>
      <protection locked="0"/>
    </xf>
    <xf numFmtId="0" fontId="17" fillId="0" borderId="0"/>
    <xf numFmtId="0" fontId="17" fillId="0" borderId="0"/>
    <xf numFmtId="0" fontId="17" fillId="0" borderId="0"/>
    <xf numFmtId="0" fontId="17" fillId="0" borderId="0"/>
    <xf numFmtId="0" fontId="17" fillId="0" borderId="0"/>
    <xf numFmtId="43" fontId="17" fillId="0" borderId="0" applyFont="0" applyFill="0" applyBorder="0" applyAlignment="0" applyProtection="0"/>
    <xf numFmtId="0" fontId="22" fillId="0" borderId="0" applyNumberFormat="0" applyFill="0" applyBorder="0" applyAlignment="0" applyProtection="0"/>
    <xf numFmtId="0" fontId="1" fillId="0" borderId="0"/>
    <xf numFmtId="0" fontId="18" fillId="0" borderId="0"/>
    <xf numFmtId="0" fontId="17" fillId="0" borderId="0"/>
    <xf numFmtId="0" fontId="1" fillId="0" borderId="0"/>
    <xf numFmtId="0" fontId="1" fillId="0" borderId="0"/>
    <xf numFmtId="0" fontId="1" fillId="0" borderId="0"/>
    <xf numFmtId="0" fontId="1" fillId="0" borderId="0"/>
    <xf numFmtId="0" fontId="1" fillId="0" borderId="0"/>
    <xf numFmtId="37" fontId="21" fillId="0" borderId="0"/>
    <xf numFmtId="0" fontId="23" fillId="0" borderId="0" applyNumberFormat="0" applyFill="0" applyBorder="0" applyAlignment="0" applyProtection="0">
      <alignment vertical="top"/>
      <protection locked="0"/>
    </xf>
    <xf numFmtId="0" fontId="1" fillId="0" borderId="0"/>
    <xf numFmtId="0" fontId="17" fillId="0" borderId="0"/>
    <xf numFmtId="43" fontId="17" fillId="0" borderId="0" applyFont="0" applyFill="0" applyBorder="0" applyAlignment="0" applyProtection="0"/>
    <xf numFmtId="0" fontId="19" fillId="0" borderId="0" applyNumberFormat="0" applyFill="0" applyBorder="0" applyAlignment="0" applyProtection="0">
      <alignment vertical="top"/>
      <protection locked="0"/>
    </xf>
    <xf numFmtId="0" fontId="17" fillId="0" borderId="0"/>
    <xf numFmtId="0" fontId="1" fillId="0" borderId="0"/>
    <xf numFmtId="0" fontId="24"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7" fillId="0" borderId="0"/>
    <xf numFmtId="43" fontId="17"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7" fillId="0" borderId="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7" fillId="0" borderId="0" applyFont="0" applyFill="0" applyBorder="0" applyAlignment="0" applyProtection="0"/>
    <xf numFmtId="0" fontId="17" fillId="0" borderId="0"/>
    <xf numFmtId="0" fontId="17" fillId="0" borderId="0"/>
    <xf numFmtId="43" fontId="17" fillId="0" borderId="0" applyFont="0" applyFill="0" applyBorder="0" applyAlignment="0" applyProtection="0"/>
    <xf numFmtId="0" fontId="17" fillId="0" borderId="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7" fillId="0" borderId="0" applyFont="0" applyFill="0" applyBorder="0" applyAlignment="0" applyProtection="0"/>
    <xf numFmtId="0" fontId="17" fillId="0" borderId="0"/>
    <xf numFmtId="43" fontId="17" fillId="0" borderId="0" applyFont="0" applyFill="0" applyBorder="0" applyAlignment="0" applyProtection="0"/>
    <xf numFmtId="0" fontId="17" fillId="0" borderId="0"/>
    <xf numFmtId="43" fontId="17" fillId="0" borderId="0" applyFont="0" applyFill="0" applyBorder="0" applyAlignment="0" applyProtection="0"/>
    <xf numFmtId="0" fontId="17" fillId="0" borderId="0"/>
    <xf numFmtId="0" fontId="17" fillId="0" borderId="0"/>
    <xf numFmtId="43" fontId="17" fillId="0" borderId="0" applyFont="0" applyFill="0" applyBorder="0" applyAlignment="0" applyProtection="0"/>
    <xf numFmtId="0" fontId="17" fillId="0" borderId="0"/>
    <xf numFmtId="0" fontId="17" fillId="0" borderId="0"/>
    <xf numFmtId="0" fontId="17" fillId="0" borderId="0"/>
    <xf numFmtId="0" fontId="1" fillId="0" borderId="0"/>
    <xf numFmtId="43" fontId="17" fillId="0" borderId="0" applyFon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16" fillId="4" borderId="0" applyNumberFormat="0" applyBorder="0" applyAlignment="0" applyProtection="0"/>
    <xf numFmtId="0" fontId="7" fillId="5" borderId="4" applyNumberFormat="0" applyAlignment="0" applyProtection="0"/>
    <xf numFmtId="0" fontId="8" fillId="6" borderId="5" applyNumberFormat="0" applyAlignment="0" applyProtection="0"/>
    <xf numFmtId="0" fontId="9" fillId="6" borderId="4" applyNumberFormat="0" applyAlignment="0" applyProtection="0"/>
    <xf numFmtId="0" fontId="10" fillId="0" borderId="6" applyNumberFormat="0" applyFill="0" applyAlignment="0" applyProtection="0"/>
    <xf numFmtId="0" fontId="11" fillId="7" borderId="7" applyNumberFormat="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0" borderId="9" applyNumberFormat="0" applyFill="0" applyAlignment="0" applyProtection="0"/>
    <xf numFmtId="0" fontId="15"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5"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0" fontId="1" fillId="0" borderId="0"/>
    <xf numFmtId="0" fontId="1" fillId="0" borderId="0"/>
    <xf numFmtId="0" fontId="1" fillId="0" borderId="0"/>
    <xf numFmtId="37"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0" fontId="1" fillId="0" borderId="0"/>
    <xf numFmtId="0" fontId="1" fillId="0" borderId="0"/>
    <xf numFmtId="0" fontId="1" fillId="0" borderId="0"/>
    <xf numFmtId="0" fontId="1" fillId="0" borderId="0"/>
    <xf numFmtId="0" fontId="17"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9" fontId="17" fillId="0" borderId="0" applyFont="0" applyFill="0" applyBorder="0" applyAlignment="0" applyProtection="0"/>
    <xf numFmtId="43" fontId="17" fillId="0" borderId="0" applyFont="0" applyFill="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7" fillId="0" borderId="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0" borderId="0"/>
    <xf numFmtId="43" fontId="1" fillId="0" borderId="0" applyFont="0" applyFill="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0" fontId="19" fillId="0" borderId="0" applyNumberFormat="0" applyFill="0" applyBorder="0" applyAlignment="0" applyProtection="0">
      <alignment vertical="top"/>
      <protection locked="0"/>
    </xf>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0" fontId="17" fillId="0" borderId="0"/>
    <xf numFmtId="0" fontId="1" fillId="0" borderId="0"/>
    <xf numFmtId="0" fontId="1" fillId="0" borderId="0"/>
    <xf numFmtId="0" fontId="1"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0" fontId="1" fillId="0" borderId="0"/>
    <xf numFmtId="0" fontId="1" fillId="0" borderId="0"/>
    <xf numFmtId="0" fontId="1"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0" fontId="25" fillId="0" borderId="0"/>
    <xf numFmtId="0" fontId="25" fillId="0" borderId="0"/>
    <xf numFmtId="0" fontId="17" fillId="0" borderId="0"/>
    <xf numFmtId="0" fontId="1" fillId="0" borderId="0"/>
    <xf numFmtId="0" fontId="1" fillId="0" borderId="0"/>
    <xf numFmtId="0" fontId="1" fillId="0" borderId="0"/>
    <xf numFmtId="0" fontId="17" fillId="0" borderId="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 fillId="0" borderId="0" applyFont="0" applyFill="0" applyBorder="0" applyAlignment="0" applyProtection="0"/>
    <xf numFmtId="0" fontId="17" fillId="0" borderId="0"/>
    <xf numFmtId="0" fontId="17" fillId="0" borderId="0"/>
    <xf numFmtId="0" fontId="17" fillId="0" borderId="0"/>
    <xf numFmtId="0" fontId="17" fillId="0" borderId="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7" fillId="0" borderId="0"/>
    <xf numFmtId="0" fontId="1" fillId="0" borderId="0"/>
    <xf numFmtId="43" fontId="1" fillId="0" borderId="0" applyFont="0" applyFill="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7" fillId="0" borderId="0" applyFont="0" applyFill="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37" fontId="21" fillId="0" borderId="0"/>
    <xf numFmtId="37"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31" fillId="0" borderId="0" applyNumberFormat="0" applyFill="0" applyBorder="0" applyAlignment="0" applyProtection="0"/>
    <xf numFmtId="0" fontId="1" fillId="8" borderId="8" applyNumberFormat="0" applyFon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7" fillId="0" borderId="0"/>
    <xf numFmtId="43" fontId="1" fillId="0" borderId="0" applyFont="0" applyFill="0" applyBorder="0" applyAlignment="0" applyProtection="0"/>
    <xf numFmtId="0" fontId="18" fillId="0" borderId="0"/>
    <xf numFmtId="0" fontId="1" fillId="0" borderId="0"/>
    <xf numFmtId="37" fontId="21" fillId="0" borderId="0"/>
    <xf numFmtId="0" fontId="22" fillId="0" borderId="0" applyNumberForma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9" fillId="0" borderId="0" applyNumberFormat="0" applyFill="0" applyBorder="0" applyAlignment="0" applyProtection="0">
      <alignment vertical="top"/>
      <protection locked="0"/>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8" fillId="0" borderId="0"/>
    <xf numFmtId="0" fontId="17"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7" fillId="0" borderId="0"/>
    <xf numFmtId="43" fontId="17" fillId="0" borderId="0" applyFont="0" applyFill="0" applyBorder="0" applyAlignment="0" applyProtection="0"/>
    <xf numFmtId="0" fontId="19" fillId="0" borderId="0" applyNumberFormat="0" applyFill="0" applyBorder="0" applyAlignment="0" applyProtection="0">
      <alignment vertical="top"/>
      <protection locked="0"/>
    </xf>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7"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7" fillId="0" borderId="0" applyFont="0" applyFill="0" applyBorder="0" applyAlignment="0" applyProtection="0"/>
    <xf numFmtId="0" fontId="19" fillId="0" borderId="0" applyNumberFormat="0" applyFill="0" applyBorder="0" applyAlignment="0" applyProtection="0">
      <alignment vertical="top"/>
      <protection locked="0"/>
    </xf>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0" borderId="0"/>
    <xf numFmtId="43" fontId="17"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43" fontId="17" fillId="0" borderId="0" applyFont="0" applyFill="0" applyBorder="0" applyAlignment="0" applyProtection="0"/>
    <xf numFmtId="0" fontId="17" fillId="0" borderId="0"/>
    <xf numFmtId="37" fontId="21" fillId="0" borderId="0"/>
    <xf numFmtId="0" fontId="23" fillId="0" borderId="0" applyNumberFormat="0" applyFill="0" applyBorder="0" applyAlignment="0" applyProtection="0">
      <alignment vertical="top"/>
      <protection locked="0"/>
    </xf>
    <xf numFmtId="43" fontId="18" fillId="0" borderId="0" applyFont="0" applyFill="0" applyBorder="0" applyAlignment="0" applyProtection="0"/>
    <xf numFmtId="43" fontId="1" fillId="0" borderId="0" applyFont="0" applyFill="0" applyBorder="0" applyAlignment="0" applyProtection="0"/>
    <xf numFmtId="0" fontId="17"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8" borderId="8" applyNumberFormat="0" applyFont="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8" borderId="8" applyNumberFormat="0" applyFont="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8" borderId="8" applyNumberFormat="0" applyFont="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8" borderId="8" applyNumberFormat="0" applyFont="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8" borderId="8" applyNumberFormat="0" applyFont="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8" borderId="8" applyNumberFormat="0" applyFont="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8" borderId="8" applyNumberFormat="0" applyFont="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43"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8" borderId="8" applyNumberFormat="0" applyFont="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8" borderId="8" applyNumberFormat="0" applyFont="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0" fontId="1" fillId="3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6" borderId="0" applyNumberFormat="0" applyBorder="0" applyAlignment="0" applyProtection="0"/>
    <xf numFmtId="0" fontId="1" fillId="22" borderId="0" applyNumberFormat="0" applyBorder="0" applyAlignment="0" applyProtection="0"/>
    <xf numFmtId="0" fontId="1" fillId="14" borderId="0" applyNumberFormat="0" applyBorder="0" applyAlignment="0" applyProtection="0"/>
    <xf numFmtId="0" fontId="1" fillId="10" borderId="0" applyNumberFormat="0" applyBorder="0" applyAlignment="0" applyProtection="0"/>
    <xf numFmtId="0" fontId="1" fillId="19" borderId="0" applyNumberFormat="0" applyBorder="0" applyAlignment="0" applyProtection="0"/>
    <xf numFmtId="0" fontId="1" fillId="18"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8" borderId="8" applyNumberFormat="0" applyFont="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3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6" borderId="0" applyNumberFormat="0" applyBorder="0" applyAlignment="0" applyProtection="0"/>
    <xf numFmtId="0" fontId="1" fillId="22" borderId="0" applyNumberFormat="0" applyBorder="0" applyAlignment="0" applyProtection="0"/>
    <xf numFmtId="0" fontId="1" fillId="14" borderId="0" applyNumberFormat="0" applyBorder="0" applyAlignment="0" applyProtection="0"/>
    <xf numFmtId="0" fontId="1" fillId="10" borderId="0" applyNumberFormat="0" applyBorder="0" applyAlignment="0" applyProtection="0"/>
    <xf numFmtId="0" fontId="1" fillId="19" borderId="0" applyNumberFormat="0" applyBorder="0" applyAlignment="0" applyProtection="0"/>
    <xf numFmtId="0" fontId="1" fillId="18"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8" borderId="8" applyNumberFormat="0" applyFont="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8" borderId="8" applyNumberFormat="0" applyFont="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8" borderId="8" applyNumberFormat="0" applyFont="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8" borderId="8" applyNumberFormat="0" applyFont="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8" borderId="8" applyNumberFormat="0" applyFont="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8" borderId="8" applyNumberFormat="0" applyFont="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8" borderId="8" applyNumberFormat="0" applyFont="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8" borderId="8" applyNumberFormat="0" applyFont="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8" borderId="8" applyNumberFormat="0" applyFont="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8" borderId="8" applyNumberFormat="0" applyFont="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8" borderId="8" applyNumberFormat="0" applyFont="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8" borderId="8" applyNumberFormat="0" applyFont="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8" borderId="8" applyNumberFormat="0" applyFont="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43"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7" fillId="0" borderId="0" applyFont="0" applyFill="0" applyBorder="0" applyAlignment="0" applyProtection="0"/>
    <xf numFmtId="0" fontId="17"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7" fillId="0" borderId="0"/>
    <xf numFmtId="0" fontId="33" fillId="37" borderId="0" applyNumberFormat="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37"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41" borderId="0" applyNumberFormat="0" applyBorder="0" applyAlignment="0" applyProtection="0"/>
    <xf numFmtId="0" fontId="33" fillId="38" borderId="0" applyNumberFormat="0" applyBorder="0" applyAlignment="0" applyProtection="0"/>
    <xf numFmtId="0" fontId="33" fillId="42" borderId="0" applyNumberFormat="0" applyBorder="0" applyAlignment="0" applyProtection="0"/>
    <xf numFmtId="0" fontId="33" fillId="41" borderId="0" applyNumberFormat="0" applyBorder="0" applyAlignment="0" applyProtection="0"/>
    <xf numFmtId="0" fontId="33" fillId="43" borderId="0" applyNumberFormat="0" applyBorder="0" applyAlignment="0" applyProtection="0"/>
    <xf numFmtId="0" fontId="33" fillId="42" borderId="0" applyNumberFormat="0" applyBorder="0" applyAlignment="0" applyProtection="0"/>
    <xf numFmtId="0" fontId="34" fillId="44" borderId="0" applyNumberFormat="0" applyBorder="0" applyAlignment="0" applyProtection="0"/>
    <xf numFmtId="0" fontId="34" fillId="38" borderId="0" applyNumberFormat="0" applyBorder="0" applyAlignment="0" applyProtection="0"/>
    <xf numFmtId="0" fontId="34" fillId="42" borderId="0" applyNumberFormat="0" applyBorder="0" applyAlignment="0" applyProtection="0"/>
    <xf numFmtId="0" fontId="34" fillId="41" borderId="0" applyNumberFormat="0" applyBorder="0" applyAlignment="0" applyProtection="0"/>
    <xf numFmtId="0" fontId="34" fillId="44" borderId="0" applyNumberFormat="0" applyBorder="0" applyAlignment="0" applyProtection="0"/>
    <xf numFmtId="0" fontId="34" fillId="38" borderId="0" applyNumberFormat="0" applyBorder="0" applyAlignment="0" applyProtection="0"/>
    <xf numFmtId="0" fontId="34" fillId="44" borderId="0" applyNumberFormat="0" applyBorder="0" applyAlignment="0" applyProtection="0"/>
    <xf numFmtId="0" fontId="34" fillId="45" borderId="0" applyNumberFormat="0" applyBorder="0" applyAlignment="0" applyProtection="0"/>
    <xf numFmtId="0" fontId="34" fillId="46" borderId="0" applyNumberFormat="0" applyBorder="0" applyAlignment="0" applyProtection="0"/>
    <xf numFmtId="0" fontId="34" fillId="47" borderId="0" applyNumberFormat="0" applyBorder="0" applyAlignment="0" applyProtection="0"/>
    <xf numFmtId="0" fontId="34" fillId="44" borderId="0" applyNumberFormat="0" applyBorder="0" applyAlignment="0" applyProtection="0"/>
    <xf numFmtId="0" fontId="34" fillId="48" borderId="0" applyNumberFormat="0" applyBorder="0" applyAlignment="0" applyProtection="0"/>
    <xf numFmtId="0" fontId="35" fillId="49" borderId="0" applyNumberFormat="0" applyBorder="0" applyAlignment="0" applyProtection="0"/>
    <xf numFmtId="0" fontId="36" fillId="50" borderId="10" applyNumberFormat="0" applyAlignment="0" applyProtection="0"/>
    <xf numFmtId="0" fontId="37" fillId="51" borderId="11" applyNumberFormat="0" applyAlignment="0" applyProtection="0"/>
    <xf numFmtId="43" fontId="17" fillId="0" borderId="0" applyFont="0" applyFill="0" applyBorder="0" applyAlignment="0" applyProtection="0"/>
    <xf numFmtId="0" fontId="38" fillId="0" borderId="0" applyNumberFormat="0" applyFill="0" applyBorder="0" applyAlignment="0" applyProtection="0"/>
    <xf numFmtId="0" fontId="39" fillId="52" borderId="0" applyNumberFormat="0" applyBorder="0" applyAlignment="0" applyProtection="0"/>
    <xf numFmtId="0" fontId="40" fillId="0" borderId="12" applyNumberFormat="0" applyFill="0" applyAlignment="0" applyProtection="0"/>
    <xf numFmtId="0" fontId="41" fillId="0" borderId="13" applyNumberFormat="0" applyFill="0" applyAlignment="0" applyProtection="0"/>
    <xf numFmtId="0" fontId="42" fillId="0" borderId="14" applyNumberFormat="0" applyFill="0" applyAlignment="0" applyProtection="0"/>
    <xf numFmtId="0" fontId="42" fillId="0" borderId="0" applyNumberFormat="0" applyFill="0" applyBorder="0" applyAlignment="0" applyProtection="0"/>
    <xf numFmtId="0" fontId="32" fillId="0" borderId="0" applyNumberFormat="0" applyFill="0" applyBorder="0" applyAlignment="0" applyProtection="0">
      <alignment vertical="top"/>
      <protection locked="0"/>
    </xf>
    <xf numFmtId="0" fontId="43" fillId="42" borderId="10" applyNumberFormat="0" applyAlignment="0" applyProtection="0"/>
    <xf numFmtId="0" fontId="44" fillId="0" borderId="15" applyNumberFormat="0" applyFill="0" applyAlignment="0" applyProtection="0"/>
    <xf numFmtId="0" fontId="45" fillId="42" borderId="0" applyNumberFormat="0" applyBorder="0" applyAlignment="0" applyProtection="0"/>
    <xf numFmtId="0" fontId="17" fillId="39" borderId="16" applyNumberFormat="0" applyFont="0" applyAlignment="0" applyProtection="0"/>
    <xf numFmtId="0" fontId="46" fillId="50" borderId="17" applyNumberFormat="0" applyAlignment="0" applyProtection="0"/>
    <xf numFmtId="0" fontId="47" fillId="0" borderId="0" applyNumberFormat="0" applyFill="0" applyBorder="0" applyAlignment="0" applyProtection="0"/>
    <xf numFmtId="0" fontId="48" fillId="0" borderId="18" applyNumberFormat="0" applyFill="0" applyAlignment="0" applyProtection="0"/>
    <xf numFmtId="0" fontId="49" fillId="0" borderId="0" applyNumberFormat="0" applyFill="0" applyBorder="0" applyAlignment="0" applyProtection="0"/>
    <xf numFmtId="9" fontId="18"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8" borderId="8" applyNumberFormat="0" applyFont="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8" borderId="8" applyNumberFormat="0" applyFont="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8" borderId="8" applyNumberFormat="0" applyFont="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8" borderId="8" applyNumberFormat="0" applyFont="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8" borderId="8" applyNumberFormat="0" applyFont="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0" fontId="1" fillId="3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6" borderId="0" applyNumberFormat="0" applyBorder="0" applyAlignment="0" applyProtection="0"/>
    <xf numFmtId="0" fontId="1" fillId="22" borderId="0" applyNumberFormat="0" applyBorder="0" applyAlignment="0" applyProtection="0"/>
    <xf numFmtId="0" fontId="1" fillId="14" borderId="0" applyNumberFormat="0" applyBorder="0" applyAlignment="0" applyProtection="0"/>
    <xf numFmtId="0" fontId="1" fillId="10" borderId="0" applyNumberFormat="0" applyBorder="0" applyAlignment="0" applyProtection="0"/>
    <xf numFmtId="0" fontId="1" fillId="19" borderId="0" applyNumberFormat="0" applyBorder="0" applyAlignment="0" applyProtection="0"/>
    <xf numFmtId="0" fontId="1" fillId="18"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8" borderId="8" applyNumberFormat="0" applyFont="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3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6" borderId="0" applyNumberFormat="0" applyBorder="0" applyAlignment="0" applyProtection="0"/>
    <xf numFmtId="0" fontId="1" fillId="22" borderId="0" applyNumberFormat="0" applyBorder="0" applyAlignment="0" applyProtection="0"/>
    <xf numFmtId="0" fontId="1" fillId="14" borderId="0" applyNumberFormat="0" applyBorder="0" applyAlignment="0" applyProtection="0"/>
    <xf numFmtId="0" fontId="1" fillId="10" borderId="0" applyNumberFormat="0" applyBorder="0" applyAlignment="0" applyProtection="0"/>
    <xf numFmtId="0" fontId="1" fillId="19" borderId="0" applyNumberFormat="0" applyBorder="0" applyAlignment="0" applyProtection="0"/>
    <xf numFmtId="0" fontId="1" fillId="18"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8" borderId="8" applyNumberFormat="0" applyFont="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8" borderId="8" applyNumberFormat="0" applyFont="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8" borderId="8" applyNumberFormat="0" applyFont="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8" borderId="8" applyNumberFormat="0" applyFont="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8" borderId="8" applyNumberFormat="0" applyFont="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8" borderId="8" applyNumberFormat="0" applyFont="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8" borderId="8" applyNumberFormat="0" applyFont="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8" borderId="8" applyNumberFormat="0" applyFont="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8" borderId="8" applyNumberFormat="0" applyFont="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7"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3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6" borderId="0" applyNumberFormat="0" applyBorder="0" applyAlignment="0" applyProtection="0"/>
    <xf numFmtId="0" fontId="1" fillId="8" borderId="8" applyNumberFormat="0" applyFont="0" applyAlignment="0" applyProtection="0"/>
    <xf numFmtId="0" fontId="1" fillId="22" borderId="0" applyNumberFormat="0" applyBorder="0" applyAlignment="0" applyProtection="0"/>
    <xf numFmtId="0" fontId="1" fillId="14" borderId="0" applyNumberFormat="0" applyBorder="0" applyAlignment="0" applyProtection="0"/>
    <xf numFmtId="0" fontId="1" fillId="10" borderId="0" applyNumberFormat="0" applyBorder="0" applyAlignment="0" applyProtection="0"/>
    <xf numFmtId="0" fontId="1" fillId="19" borderId="0" applyNumberFormat="0" applyBorder="0" applyAlignment="0" applyProtection="0"/>
    <xf numFmtId="0" fontId="1" fillId="18"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3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6" borderId="0" applyNumberFormat="0" applyBorder="0" applyAlignment="0" applyProtection="0"/>
    <xf numFmtId="0" fontId="1" fillId="8" borderId="8" applyNumberFormat="0" applyFont="0" applyAlignment="0" applyProtection="0"/>
    <xf numFmtId="0" fontId="1" fillId="22" borderId="0" applyNumberFormat="0" applyBorder="0" applyAlignment="0" applyProtection="0"/>
    <xf numFmtId="0" fontId="1" fillId="14" borderId="0" applyNumberFormat="0" applyBorder="0" applyAlignment="0" applyProtection="0"/>
    <xf numFmtId="0" fontId="1" fillId="10" borderId="0" applyNumberFormat="0" applyBorder="0" applyAlignment="0" applyProtection="0"/>
    <xf numFmtId="0" fontId="1" fillId="19" borderId="0" applyNumberFormat="0" applyBorder="0" applyAlignment="0" applyProtection="0"/>
    <xf numFmtId="0" fontId="1" fillId="18"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3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6" borderId="0" applyNumberFormat="0" applyBorder="0" applyAlignment="0" applyProtection="0"/>
    <xf numFmtId="0" fontId="1" fillId="8" borderId="8" applyNumberFormat="0" applyFont="0" applyAlignment="0" applyProtection="0"/>
    <xf numFmtId="0" fontId="1" fillId="22" borderId="0" applyNumberFormat="0" applyBorder="0" applyAlignment="0" applyProtection="0"/>
    <xf numFmtId="0" fontId="1" fillId="14" borderId="0" applyNumberFormat="0" applyBorder="0" applyAlignment="0" applyProtection="0"/>
    <xf numFmtId="0" fontId="1" fillId="10" borderId="0" applyNumberFormat="0" applyBorder="0" applyAlignment="0" applyProtection="0"/>
    <xf numFmtId="0" fontId="1" fillId="19" borderId="0" applyNumberFormat="0" applyBorder="0" applyAlignment="0" applyProtection="0"/>
    <xf numFmtId="0" fontId="1" fillId="18"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3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6" borderId="0" applyNumberFormat="0" applyBorder="0" applyAlignment="0" applyProtection="0"/>
    <xf numFmtId="0" fontId="1" fillId="8" borderId="8" applyNumberFormat="0" applyFont="0" applyAlignment="0" applyProtection="0"/>
    <xf numFmtId="0" fontId="1" fillId="22" borderId="0" applyNumberFormat="0" applyBorder="0" applyAlignment="0" applyProtection="0"/>
    <xf numFmtId="0" fontId="1" fillId="14" borderId="0" applyNumberFormat="0" applyBorder="0" applyAlignment="0" applyProtection="0"/>
    <xf numFmtId="0" fontId="1" fillId="10" borderId="0" applyNumberFormat="0" applyBorder="0" applyAlignment="0" applyProtection="0"/>
    <xf numFmtId="0" fontId="1" fillId="19" borderId="0" applyNumberFormat="0" applyBorder="0" applyAlignment="0" applyProtection="0"/>
    <xf numFmtId="0" fontId="1" fillId="18"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43"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0" fontId="1" fillId="3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6" borderId="0" applyNumberFormat="0" applyBorder="0" applyAlignment="0" applyProtection="0"/>
    <xf numFmtId="0" fontId="1" fillId="22" borderId="0" applyNumberFormat="0" applyBorder="0" applyAlignment="0" applyProtection="0"/>
    <xf numFmtId="0" fontId="1" fillId="14" borderId="0" applyNumberFormat="0" applyBorder="0" applyAlignment="0" applyProtection="0"/>
    <xf numFmtId="0" fontId="1" fillId="10" borderId="0" applyNumberFormat="0" applyBorder="0" applyAlignment="0" applyProtection="0"/>
    <xf numFmtId="0" fontId="1" fillId="19" borderId="0" applyNumberFormat="0" applyBorder="0" applyAlignment="0" applyProtection="0"/>
    <xf numFmtId="0" fontId="1" fillId="18"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3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6" borderId="0" applyNumberFormat="0" applyBorder="0" applyAlignment="0" applyProtection="0"/>
    <xf numFmtId="0" fontId="1" fillId="8" borderId="8" applyNumberFormat="0" applyFont="0" applyAlignment="0" applyProtection="0"/>
    <xf numFmtId="0" fontId="1" fillId="22" borderId="0" applyNumberFormat="0" applyBorder="0" applyAlignment="0" applyProtection="0"/>
    <xf numFmtId="0" fontId="1" fillId="14" borderId="0" applyNumberFormat="0" applyBorder="0" applyAlignment="0" applyProtection="0"/>
    <xf numFmtId="0" fontId="1" fillId="10" borderId="0" applyNumberFormat="0" applyBorder="0" applyAlignment="0" applyProtection="0"/>
    <xf numFmtId="0" fontId="1" fillId="19" borderId="0" applyNumberFormat="0" applyBorder="0" applyAlignment="0" applyProtection="0"/>
    <xf numFmtId="0" fontId="1" fillId="18"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8" borderId="8" applyNumberFormat="0" applyFont="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8" borderId="8" applyNumberFormat="0" applyFont="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3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6" borderId="0" applyNumberFormat="0" applyBorder="0" applyAlignment="0" applyProtection="0"/>
    <xf numFmtId="0" fontId="1" fillId="22" borderId="0" applyNumberFormat="0" applyBorder="0" applyAlignment="0" applyProtection="0"/>
    <xf numFmtId="0" fontId="1" fillId="14" borderId="0" applyNumberFormat="0" applyBorder="0" applyAlignment="0" applyProtection="0"/>
    <xf numFmtId="0" fontId="1" fillId="10" borderId="0" applyNumberFormat="0" applyBorder="0" applyAlignment="0" applyProtection="0"/>
    <xf numFmtId="0" fontId="1" fillId="19" borderId="0" applyNumberFormat="0" applyBorder="0" applyAlignment="0" applyProtection="0"/>
    <xf numFmtId="0" fontId="1" fillId="18"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8" borderId="8" applyNumberFormat="0" applyFont="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3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6" borderId="0" applyNumberFormat="0" applyBorder="0" applyAlignment="0" applyProtection="0"/>
    <xf numFmtId="0" fontId="1" fillId="8" borderId="8" applyNumberFormat="0" applyFont="0" applyAlignment="0" applyProtection="0"/>
    <xf numFmtId="0" fontId="1" fillId="22" borderId="0" applyNumberFormat="0" applyBorder="0" applyAlignment="0" applyProtection="0"/>
    <xf numFmtId="0" fontId="1" fillId="14" borderId="0" applyNumberFormat="0" applyBorder="0" applyAlignment="0" applyProtection="0"/>
    <xf numFmtId="0" fontId="1" fillId="10" borderId="0" applyNumberFormat="0" applyBorder="0" applyAlignment="0" applyProtection="0"/>
    <xf numFmtId="0" fontId="1" fillId="19" borderId="0" applyNumberFormat="0" applyBorder="0" applyAlignment="0" applyProtection="0"/>
    <xf numFmtId="0" fontId="1" fillId="18"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0" fontId="1" fillId="3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6" borderId="0" applyNumberFormat="0" applyBorder="0" applyAlignment="0" applyProtection="0"/>
    <xf numFmtId="0" fontId="1" fillId="22" borderId="0" applyNumberFormat="0" applyBorder="0" applyAlignment="0" applyProtection="0"/>
    <xf numFmtId="0" fontId="1" fillId="14" borderId="0" applyNumberFormat="0" applyBorder="0" applyAlignment="0" applyProtection="0"/>
    <xf numFmtId="0" fontId="1" fillId="10" borderId="0" applyNumberFormat="0" applyBorder="0" applyAlignment="0" applyProtection="0"/>
    <xf numFmtId="0" fontId="1" fillId="19" borderId="0" applyNumberFormat="0" applyBorder="0" applyAlignment="0" applyProtection="0"/>
    <xf numFmtId="0" fontId="1" fillId="18"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3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6" borderId="0" applyNumberFormat="0" applyBorder="0" applyAlignment="0" applyProtection="0"/>
    <xf numFmtId="0" fontId="1" fillId="8" borderId="8" applyNumberFormat="0" applyFont="0" applyAlignment="0" applyProtection="0"/>
    <xf numFmtId="0" fontId="1" fillId="22" borderId="0" applyNumberFormat="0" applyBorder="0" applyAlignment="0" applyProtection="0"/>
    <xf numFmtId="0" fontId="1" fillId="14" borderId="0" applyNumberFormat="0" applyBorder="0" applyAlignment="0" applyProtection="0"/>
    <xf numFmtId="0" fontId="1" fillId="10" borderId="0" applyNumberFormat="0" applyBorder="0" applyAlignment="0" applyProtection="0"/>
    <xf numFmtId="0" fontId="1" fillId="19" borderId="0" applyNumberFormat="0" applyBorder="0" applyAlignment="0" applyProtection="0"/>
    <xf numFmtId="0" fontId="1" fillId="18"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8" borderId="8" applyNumberFormat="0" applyFont="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8" borderId="8" applyNumberFormat="0" applyFont="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3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6" borderId="0" applyNumberFormat="0" applyBorder="0" applyAlignment="0" applyProtection="0"/>
    <xf numFmtId="0" fontId="1" fillId="22" borderId="0" applyNumberFormat="0" applyBorder="0" applyAlignment="0" applyProtection="0"/>
    <xf numFmtId="0" fontId="1" fillId="14" borderId="0" applyNumberFormat="0" applyBorder="0" applyAlignment="0" applyProtection="0"/>
    <xf numFmtId="0" fontId="1" fillId="10" borderId="0" applyNumberFormat="0" applyBorder="0" applyAlignment="0" applyProtection="0"/>
    <xf numFmtId="0" fontId="1" fillId="19" borderId="0" applyNumberFormat="0" applyBorder="0" applyAlignment="0" applyProtection="0"/>
    <xf numFmtId="0" fontId="1" fillId="18"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8" borderId="8" applyNumberFormat="0" applyFont="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3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6" borderId="0" applyNumberFormat="0" applyBorder="0" applyAlignment="0" applyProtection="0"/>
    <xf numFmtId="0" fontId="1" fillId="8" borderId="8" applyNumberFormat="0" applyFont="0" applyAlignment="0" applyProtection="0"/>
    <xf numFmtId="0" fontId="1" fillId="22" borderId="0" applyNumberFormat="0" applyBorder="0" applyAlignment="0" applyProtection="0"/>
    <xf numFmtId="0" fontId="1" fillId="14" borderId="0" applyNumberFormat="0" applyBorder="0" applyAlignment="0" applyProtection="0"/>
    <xf numFmtId="0" fontId="1" fillId="10" borderId="0" applyNumberFormat="0" applyBorder="0" applyAlignment="0" applyProtection="0"/>
    <xf numFmtId="0" fontId="1" fillId="19" borderId="0" applyNumberFormat="0" applyBorder="0" applyAlignment="0" applyProtection="0"/>
    <xf numFmtId="0" fontId="1" fillId="18"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8" borderId="8" applyNumberFormat="0" applyFont="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43"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7" fillId="0" borderId="0"/>
    <xf numFmtId="43" fontId="17" fillId="0" borderId="0" applyFont="0" applyFill="0" applyBorder="0" applyAlignment="0" applyProtection="0"/>
    <xf numFmtId="0" fontId="17" fillId="39" borderId="16" applyNumberFormat="0" applyFont="0" applyAlignment="0" applyProtection="0"/>
    <xf numFmtId="9" fontId="1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0" fontId="17" fillId="0" borderId="0"/>
    <xf numFmtId="0" fontId="17" fillId="0" borderId="0"/>
    <xf numFmtId="43" fontId="17" fillId="0" borderId="0" applyFont="0" applyFill="0" applyBorder="0" applyAlignment="0" applyProtection="0"/>
    <xf numFmtId="0" fontId="17" fillId="0" borderId="0"/>
    <xf numFmtId="0" fontId="17" fillId="0" borderId="0"/>
    <xf numFmtId="43" fontId="17" fillId="0" borderId="0" applyFont="0" applyFill="0" applyBorder="0" applyAlignment="0" applyProtection="0"/>
    <xf numFmtId="0" fontId="19" fillId="0" borderId="0" applyNumberFormat="0" applyFill="0" applyBorder="0" applyAlignment="0" applyProtection="0">
      <alignment vertical="top"/>
      <protection locked="0"/>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3" fontId="17" fillId="0" borderId="0" applyFont="0" applyFill="0" applyBorder="0" applyAlignment="0" applyProtection="0"/>
    <xf numFmtId="0" fontId="17" fillId="0" borderId="0"/>
    <xf numFmtId="0" fontId="17" fillId="0" borderId="0"/>
    <xf numFmtId="0" fontId="17" fillId="0" borderId="0"/>
    <xf numFmtId="43" fontId="17" fillId="0" borderId="0" applyFont="0" applyFill="0" applyBorder="0" applyAlignment="0" applyProtection="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3" fontId="17" fillId="0" borderId="0" applyFont="0" applyFill="0" applyBorder="0" applyAlignment="0" applyProtection="0"/>
    <xf numFmtId="0" fontId="17" fillId="0" borderId="0"/>
    <xf numFmtId="9" fontId="1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7" fillId="0" borderId="0"/>
    <xf numFmtId="0" fontId="1" fillId="0" borderId="0"/>
    <xf numFmtId="0" fontId="50" fillId="0" borderId="0"/>
    <xf numFmtId="43" fontId="1" fillId="0" borderId="0" applyFont="0" applyFill="0" applyBorder="0" applyAlignment="0" applyProtection="0"/>
  </cellStyleXfs>
  <cellXfs count="68">
    <xf numFmtId="0" fontId="0" fillId="0" borderId="0" xfId="0"/>
    <xf numFmtId="0" fontId="0" fillId="0" borderId="0" xfId="0" applyAlignment="1">
      <alignment horizontal="right"/>
    </xf>
    <xf numFmtId="0" fontId="14" fillId="0" borderId="0" xfId="0" applyFont="1" applyAlignment="1">
      <alignment horizontal="right"/>
    </xf>
    <xf numFmtId="0" fontId="14" fillId="34" borderId="0" xfId="0" applyFont="1" applyFill="1"/>
    <xf numFmtId="0" fontId="14" fillId="0" borderId="0" xfId="0" applyFont="1" applyAlignment="1">
      <alignment horizontal="left"/>
    </xf>
    <xf numFmtId="0" fontId="14" fillId="34" borderId="0" xfId="0" applyFont="1" applyFill="1" applyAlignment="1">
      <alignment horizontal="right"/>
    </xf>
    <xf numFmtId="0" fontId="14" fillId="33" borderId="0" xfId="0" applyFont="1" applyFill="1"/>
    <xf numFmtId="0" fontId="14" fillId="33" borderId="0" xfId="0" applyFont="1" applyFill="1" applyAlignment="1">
      <alignment horizontal="right"/>
    </xf>
    <xf numFmtId="164" fontId="20" fillId="0" borderId="0" xfId="17130" applyNumberFormat="1" applyFont="1" applyFill="1" applyAlignment="1">
      <alignment horizontal="right"/>
    </xf>
    <xf numFmtId="0" fontId="0" fillId="0" borderId="0" xfId="0" applyFont="1" applyFill="1"/>
    <xf numFmtId="0" fontId="0" fillId="0" borderId="0" xfId="0" applyFont="1" applyFill="1" applyAlignment="1">
      <alignment vertical="center" wrapText="1"/>
    </xf>
    <xf numFmtId="1" fontId="0" fillId="0" borderId="0" xfId="0" applyNumberFormat="1" applyFont="1" applyFill="1"/>
    <xf numFmtId="1" fontId="20" fillId="0" borderId="0" xfId="17130" applyNumberFormat="1" applyFont="1" applyFill="1"/>
    <xf numFmtId="0" fontId="0" fillId="0" borderId="0" xfId="0" applyAlignment="1">
      <alignment horizontal="right"/>
    </xf>
    <xf numFmtId="0" fontId="0" fillId="0" borderId="0" xfId="0" applyFont="1" applyFill="1" applyAlignment="1">
      <alignment horizontal="right"/>
    </xf>
    <xf numFmtId="0" fontId="20" fillId="0" borderId="0" xfId="10370" applyFont="1" applyFill="1" applyAlignment="1">
      <alignment horizontal="right"/>
    </xf>
    <xf numFmtId="0" fontId="0" fillId="0" borderId="0" xfId="0" applyAlignment="1">
      <alignment horizontal="right"/>
    </xf>
    <xf numFmtId="0" fontId="0" fillId="0" borderId="0" xfId="0"/>
    <xf numFmtId="0" fontId="14" fillId="0" borderId="0" xfId="0" applyFont="1"/>
    <xf numFmtId="0" fontId="0" fillId="0" borderId="0" xfId="0" applyFont="1" applyAlignment="1">
      <alignment horizontal="right"/>
    </xf>
    <xf numFmtId="0" fontId="0" fillId="0" borderId="0" xfId="0" applyAlignment="1">
      <alignment horizontal="right"/>
    </xf>
    <xf numFmtId="0" fontId="0" fillId="0" borderId="0" xfId="0" applyBorder="1" applyAlignment="1">
      <alignment horizontal="right"/>
    </xf>
    <xf numFmtId="1" fontId="0" fillId="0" borderId="0" xfId="0" applyNumberFormat="1" applyAlignment="1">
      <alignment horizontal="right"/>
    </xf>
    <xf numFmtId="0" fontId="0" fillId="0" borderId="0" xfId="0" applyFill="1" applyBorder="1" applyAlignment="1">
      <alignment horizontal="right"/>
    </xf>
    <xf numFmtId="0" fontId="14" fillId="0" borderId="0" xfId="0" applyFont="1"/>
    <xf numFmtId="1" fontId="0" fillId="0" borderId="0" xfId="0" applyNumberFormat="1"/>
    <xf numFmtId="0" fontId="20" fillId="0" borderId="0" xfId="0" applyFont="1" applyFill="1" applyAlignment="1">
      <alignment horizontal="right"/>
    </xf>
    <xf numFmtId="0" fontId="0" fillId="0" borderId="0" xfId="0" applyFill="1"/>
    <xf numFmtId="0" fontId="14" fillId="0" borderId="0" xfId="0" applyFont="1" applyFill="1" applyAlignment="1">
      <alignment horizontal="left"/>
    </xf>
    <xf numFmtId="0" fontId="0" fillId="0" borderId="0" xfId="0" applyFill="1" applyAlignment="1">
      <alignment horizontal="right"/>
    </xf>
    <xf numFmtId="0" fontId="0" fillId="0" borderId="0" xfId="0" applyAlignment="1">
      <alignment wrapText="1"/>
    </xf>
    <xf numFmtId="0" fontId="14" fillId="0" borderId="0" xfId="0" applyFont="1" applyAlignment="1">
      <alignment wrapText="1"/>
    </xf>
    <xf numFmtId="0" fontId="0" fillId="33" borderId="0" xfId="0" applyFill="1"/>
    <xf numFmtId="0" fontId="14" fillId="35" borderId="0" xfId="0" applyFont="1" applyFill="1"/>
    <xf numFmtId="0" fontId="0" fillId="35" borderId="0" xfId="0" applyFill="1"/>
    <xf numFmtId="164" fontId="0" fillId="0" borderId="0" xfId="22049" applyNumberFormat="1" applyFont="1"/>
    <xf numFmtId="3" fontId="0" fillId="0" borderId="0" xfId="0" applyNumberFormat="1"/>
    <xf numFmtId="164" fontId="0" fillId="0" borderId="0" xfId="0" applyNumberFormat="1"/>
    <xf numFmtId="0" fontId="0" fillId="34" borderId="0" xfId="0" applyFill="1"/>
    <xf numFmtId="0" fontId="0" fillId="0" borderId="0" xfId="0" applyFont="1"/>
    <xf numFmtId="164" fontId="0" fillId="0" borderId="0" xfId="22049" applyNumberFormat="1" applyFont="1" applyFill="1" applyAlignment="1">
      <alignment horizontal="left"/>
    </xf>
    <xf numFmtId="164" fontId="0" fillId="0" borderId="0" xfId="22049" applyNumberFormat="1" applyFont="1" applyAlignment="1">
      <alignment horizontal="left"/>
    </xf>
    <xf numFmtId="164" fontId="0" fillId="0" borderId="0" xfId="22049" applyNumberFormat="1" applyFont="1" applyAlignment="1">
      <alignment horizontal="right"/>
    </xf>
    <xf numFmtId="0" fontId="14" fillId="0" borderId="0" xfId="0" applyFont="1" applyAlignment="1"/>
    <xf numFmtId="164" fontId="20" fillId="0" borderId="0" xfId="22049" applyNumberFormat="1" applyFont="1" applyFill="1" applyAlignment="1">
      <alignment horizontal="left"/>
    </xf>
    <xf numFmtId="164" fontId="20" fillId="0" borderId="0" xfId="22049" applyNumberFormat="1" applyFont="1" applyAlignment="1">
      <alignment horizontal="left"/>
    </xf>
    <xf numFmtId="0" fontId="20" fillId="0" borderId="0" xfId="0" applyFont="1"/>
    <xf numFmtId="0" fontId="27" fillId="0" borderId="0" xfId="0" applyFont="1" applyFill="1" applyAlignment="1">
      <alignment horizontal="left"/>
    </xf>
    <xf numFmtId="43" fontId="26" fillId="0" borderId="0" xfId="0" applyNumberFormat="1" applyFont="1"/>
    <xf numFmtId="164" fontId="20" fillId="0" borderId="0" xfId="22049" applyNumberFormat="1" applyFont="1"/>
    <xf numFmtId="164" fontId="20" fillId="0" borderId="0" xfId="0" applyNumberFormat="1" applyFont="1"/>
    <xf numFmtId="0" fontId="28" fillId="0" borderId="0" xfId="0" applyFont="1" applyAlignment="1">
      <alignment horizontal="left"/>
    </xf>
    <xf numFmtId="165" fontId="26" fillId="0" borderId="0" xfId="0" applyNumberFormat="1" applyFont="1"/>
    <xf numFmtId="0" fontId="26" fillId="0" borderId="0" xfId="0" applyFont="1"/>
    <xf numFmtId="1" fontId="20" fillId="0" borderId="0" xfId="0" applyNumberFormat="1" applyFont="1"/>
    <xf numFmtId="0" fontId="29" fillId="0" borderId="0" xfId="0" applyFont="1"/>
    <xf numFmtId="0" fontId="30" fillId="0" borderId="0" xfId="0" applyFont="1" applyFill="1" applyAlignment="1"/>
    <xf numFmtId="0" fontId="30" fillId="0" borderId="0" xfId="0" applyFont="1" applyAlignment="1">
      <alignment horizontal="left"/>
    </xf>
    <xf numFmtId="0" fontId="30" fillId="0" borderId="0" xfId="0" applyFont="1"/>
    <xf numFmtId="165" fontId="26" fillId="0" borderId="0" xfId="0" applyNumberFormat="1" applyFont="1" applyFill="1"/>
    <xf numFmtId="1" fontId="20" fillId="0" borderId="0" xfId="0" applyNumberFormat="1" applyFont="1" applyFill="1"/>
    <xf numFmtId="1" fontId="0" fillId="0" borderId="0" xfId="0" applyNumberFormat="1" applyFill="1"/>
    <xf numFmtId="0" fontId="14" fillId="35" borderId="0" xfId="0" applyFont="1" applyFill="1" applyAlignment="1">
      <alignment horizontal="right"/>
    </xf>
    <xf numFmtId="164" fontId="20" fillId="0" borderId="0" xfId="22049" applyNumberFormat="1" applyFont="1" applyAlignment="1">
      <alignment horizontal="right"/>
    </xf>
    <xf numFmtId="166" fontId="0" fillId="0" borderId="0" xfId="22050" applyNumberFormat="1" applyFont="1" applyAlignment="1">
      <alignment horizontal="right"/>
    </xf>
    <xf numFmtId="0" fontId="0" fillId="0" borderId="0" xfId="0"/>
    <xf numFmtId="0" fontId="0" fillId="0" borderId="0" xfId="0" applyFill="1"/>
    <xf numFmtId="0" fontId="14" fillId="36" borderId="0" xfId="0" applyFont="1" applyFill="1" applyAlignment="1">
      <alignment horizontal="left"/>
    </xf>
  </cellXfs>
  <cellStyles count="42286">
    <cellStyle name="20% - Accent1" xfId="16" builtinId="30" customBuiltin="1"/>
    <cellStyle name="20% - Accent1 10" xfId="22304" xr:uid="{2A11FDF2-AB09-4696-A914-C5104E4B040B}"/>
    <cellStyle name="20% - Accent1 10 2" xfId="27429" xr:uid="{7E73E759-84BB-4E72-A96B-79A83FCF13C7}"/>
    <cellStyle name="20% - Accent1 10 2 2" xfId="38734" xr:uid="{FD2CA8F0-E780-4A22-8544-4A91B2CA97B9}"/>
    <cellStyle name="20% - Accent1 10 3" xfId="29655" xr:uid="{88DBC388-F49C-4FB2-BF20-083D564DFE83}"/>
    <cellStyle name="20% - Accent1 11" xfId="23314" xr:uid="{FF43AAB6-408F-4C2F-9067-FEB03DBF387D}"/>
    <cellStyle name="20% - Accent1 11 2" xfId="32191" xr:uid="{E50888D0-CD6D-4FB5-8219-75F559AA9705}"/>
    <cellStyle name="20% - Accent1 12" xfId="29226" xr:uid="{232C6731-9707-49F0-B2C6-F92FBC13E830}"/>
    <cellStyle name="20% - Accent1 13" xfId="29285" xr:uid="{6EC25F78-E3FB-4801-B8F5-A31C86F535F4}"/>
    <cellStyle name="20% - Accent1 2" xfId="143" xr:uid="{C1DF66D6-FE40-4AEF-834D-75BA3DCEA1FB}"/>
    <cellStyle name="20% - Accent1 2 10" xfId="6591" xr:uid="{E2AD3BD3-2D6C-41F4-B154-0C2D8C354388}"/>
    <cellStyle name="20% - Accent1 2 10 2" xfId="32210" xr:uid="{88AB9AB6-8E0D-4140-B942-623C4B46A6D4}"/>
    <cellStyle name="20% - Accent1 2 11" xfId="9559" xr:uid="{71842191-6780-49C4-B51D-1B68220A170B}"/>
    <cellStyle name="20% - Accent1 2 12" xfId="13370" xr:uid="{8DFFAD3E-5E6D-4FAC-9F1B-DC90954365DE}"/>
    <cellStyle name="20% - Accent1 2 13" xfId="17131" xr:uid="{D5611F9B-F9AE-44A4-9E09-8418342E5C75}"/>
    <cellStyle name="20% - Accent1 2 2" xfId="196" xr:uid="{A8936C79-DCBB-41D1-BB08-34EBB8E62289}"/>
    <cellStyle name="20% - Accent1 2 2 10" xfId="9560" xr:uid="{260A3C9E-02EF-422F-99C6-7A6D9B8C48DC}"/>
    <cellStyle name="20% - Accent1 2 2 11" xfId="13371" xr:uid="{13A229ED-C101-4CDA-BEAF-3BEED5947DF4}"/>
    <cellStyle name="20% - Accent1 2 2 12" xfId="17132" xr:uid="{68EC6144-B0DF-4CAA-ABD8-BC209C21843F}"/>
    <cellStyle name="20% - Accent1 2 2 2" xfId="346" xr:uid="{DECC5D2B-6A2C-4046-82EC-8BE4C5D7F7EC}"/>
    <cellStyle name="20% - Accent1 2 2 2 2" xfId="378" xr:uid="{1A989E66-CB76-4E00-A509-7166724E5F68}"/>
    <cellStyle name="20% - Accent1 2 2 2 2 2" xfId="1482" xr:uid="{71798BCF-CD43-4034-842E-10E5B94929AD}"/>
    <cellStyle name="20% - Accent1 2 2 2 2 2 2" xfId="4038" xr:uid="{03C6849C-10C3-4017-8489-D94EB0050B31}"/>
    <cellStyle name="20% - Accent1 2 2 2 2 2 2 2" xfId="22743" xr:uid="{8A35E8FC-95BE-4C6B-868C-9583608AB36F}"/>
    <cellStyle name="20% - Accent1 2 2 2 2 2 2 2 2" xfId="26335" xr:uid="{2A45D1AB-1BFF-4805-93CA-4D8BD2EBA5E5}"/>
    <cellStyle name="20% - Accent1 2 2 2 2 2 2 2 2 2" xfId="37241" xr:uid="{BF613543-A96F-4C02-805C-AB0A7CC85906}"/>
    <cellStyle name="20% - Accent1 2 2 2 2 2 2 2 3" xfId="28089" xr:uid="{5C325E05-31E0-4673-951D-7342E0937D6B}"/>
    <cellStyle name="20% - Accent1 2 2 2 2 2 2 2 3 2" xfId="40389" xr:uid="{2D19F4E2-BA07-43E9-A0BF-DE686DDB32AF}"/>
    <cellStyle name="20% - Accent1 2 2 2 2 2 2 2 4" xfId="23984" xr:uid="{C8A56A41-119F-4BEE-8870-937F9D767F42}"/>
    <cellStyle name="20% - Accent1 2 2 2 2 2 2 2 4 2" xfId="33900" xr:uid="{7A7261C4-F0CC-4D7F-B26F-58015482186E}"/>
    <cellStyle name="20% - Accent1 2 2 2 2 2 2 2 5" xfId="30816" xr:uid="{D5F55568-7F29-41B6-8C51-C789D3448FD5}"/>
    <cellStyle name="20% - Accent1 2 2 2 2 2 2 3" xfId="26289" xr:uid="{6900AFEC-B6A8-45EA-93E6-AF7039D60BFC}"/>
    <cellStyle name="20% - Accent1 2 2 2 2 2 2 3 2" xfId="37174" xr:uid="{C2C101AA-84AC-4A94-8984-28EB30D4E996}"/>
    <cellStyle name="20% - Accent1 2 2 2 2 2 2 4" xfId="28043" xr:uid="{D6B8482C-CDB0-4B25-8B23-8B0A00192DA4}"/>
    <cellStyle name="20% - Accent1 2 2 2 2 2 2 4 2" xfId="40320" xr:uid="{922EEF2A-7A28-4A67-BC10-4189090A6D1F}"/>
    <cellStyle name="20% - Accent1 2 2 2 2 2 2 5" xfId="23931" xr:uid="{D2ED0EFA-A727-4964-9A72-29A58CB511D0}"/>
    <cellStyle name="20% - Accent1 2 2 2 2 2 2 5 2" xfId="33825" xr:uid="{2842C50A-752D-48AD-B2B4-DE78068AE8F5}"/>
    <cellStyle name="20% - Accent1 2 2 2 2 2 2 6" xfId="30769" xr:uid="{38696FD6-B691-4F89-A8A7-925E70124816}"/>
    <cellStyle name="20% - Accent1 2 2 2 2 2 3" xfId="8078" xr:uid="{5FD8C27A-9D81-4A05-9515-72723BBC8259}"/>
    <cellStyle name="20% - Accent1 2 2 2 2 2 3 2" xfId="26334" xr:uid="{5520B575-971C-40CC-B593-D7F25217F928}"/>
    <cellStyle name="20% - Accent1 2 2 2 2 2 3 2 2" xfId="37240" xr:uid="{1E3A94B9-577E-49A5-8052-4ECEF866174F}"/>
    <cellStyle name="20% - Accent1 2 2 2 2 2 3 3" xfId="28088" xr:uid="{26584CA2-DA0E-4ECC-8A21-F65602F55D80}"/>
    <cellStyle name="20% - Accent1 2 2 2 2 2 3 3 2" xfId="40388" xr:uid="{41C27225-50F3-45A9-A3F8-AA75EF57DC44}"/>
    <cellStyle name="20% - Accent1 2 2 2 2 2 3 4" xfId="23983" xr:uid="{1296D8A0-7EE4-4A5F-A72A-FB0698EE1B48}"/>
    <cellStyle name="20% - Accent1 2 2 2 2 2 3 4 2" xfId="33899" xr:uid="{8C2AF615-DF0C-4A97-8164-EF8BA776B3E9}"/>
    <cellStyle name="20% - Accent1 2 2 2 2 2 3 5" xfId="30815" xr:uid="{14C1C592-B638-4EEA-8E68-5D615BFAB9DF}"/>
    <cellStyle name="20% - Accent1 2 2 2 2 2 4" xfId="11486" xr:uid="{2AA533CC-0D08-49B6-BEC0-1A48A654CB67}"/>
    <cellStyle name="20% - Accent1 2 2 2 2 2 4 2" xfId="25902" xr:uid="{AA29AAF8-1660-4C72-AEE4-9795A3727A8C}"/>
    <cellStyle name="20% - Accent1 2 2 2 2 2 4 2 2" xfId="36359" xr:uid="{9301A9EF-897A-42D9-9441-634815C89E3C}"/>
    <cellStyle name="20% - Accent1 2 2 2 2 2 4 3" xfId="30279" xr:uid="{CF821979-EADE-4768-A525-418886241BC9}"/>
    <cellStyle name="20% - Accent1 2 2 2 2 2 5" xfId="15249" xr:uid="{0FD46BAF-1AB1-41B0-9317-F5E4CEBC124B}"/>
    <cellStyle name="20% - Accent1 2 2 2 2 2 5 2" xfId="39505" xr:uid="{21522B8C-068E-40D5-9E4D-6ABA390845B9}"/>
    <cellStyle name="20% - Accent1 2 2 2 2 2 6" xfId="18432" xr:uid="{1CF2EA54-12E9-46D0-A333-90F904F054DD}"/>
    <cellStyle name="20% - Accent1 2 2 2 2 2 6 2" xfId="32974" xr:uid="{C8C39679-1053-4186-A8B0-8E7DC38214B9}"/>
    <cellStyle name="20% - Accent1 2 2 2 2 2 7" xfId="29611" xr:uid="{79BBB716-037D-4607-BD81-DF3C021DC536}"/>
    <cellStyle name="20% - Accent1 2 2 2 2 3" xfId="4037" xr:uid="{89A8C114-EB3B-409E-B9B9-69A07CDE3B19}"/>
    <cellStyle name="20% - Accent1 2 2 2 2 3 2" xfId="22744" xr:uid="{DD83711F-B55B-40AB-BD4D-0F672523994B}"/>
    <cellStyle name="20% - Accent1 2 2 2 2 3 2 2" xfId="26336" xr:uid="{F6BDE07D-7A22-42A3-AB86-EFF614F01BB0}"/>
    <cellStyle name="20% - Accent1 2 2 2 2 3 2 2 2" xfId="37242" xr:uid="{FAC827A5-95C3-4BC8-A4C3-AE7D0E83F448}"/>
    <cellStyle name="20% - Accent1 2 2 2 2 3 2 3" xfId="28090" xr:uid="{2F85B55E-5950-4720-80EA-7FB6E8D36BE9}"/>
    <cellStyle name="20% - Accent1 2 2 2 2 3 2 3 2" xfId="40390" xr:uid="{975F92BE-1892-4360-9FE6-6102922DA3EB}"/>
    <cellStyle name="20% - Accent1 2 2 2 2 3 2 4" xfId="23985" xr:uid="{5DB87DF1-63C4-467B-A0C3-CF2BFDBFC4C6}"/>
    <cellStyle name="20% - Accent1 2 2 2 2 3 2 4 2" xfId="33901" xr:uid="{DCAC916B-288A-4CB4-BAF0-317F6A3C3A6B}"/>
    <cellStyle name="20% - Accent1 2 2 2 2 3 2 5" xfId="30817" xr:uid="{20532482-AF03-4FD0-ACD3-DACD7C815E2C}"/>
    <cellStyle name="20% - Accent1 2 2 2 2 3 3" xfId="26127" xr:uid="{FC885454-16F8-4BE3-8515-E1BD38D42AEA}"/>
    <cellStyle name="20% - Accent1 2 2 2 2 3 3 2" xfId="36754" xr:uid="{72671688-1141-422E-B01A-27DAE3A91D81}"/>
    <cellStyle name="20% - Accent1 2 2 2 2 3 4" xfId="27834" xr:uid="{C55E339D-9735-4381-ACE6-794FF8D28E69}"/>
    <cellStyle name="20% - Accent1 2 2 2 2 3 4 2" xfId="39900" xr:uid="{915F28A2-1FC3-4CBE-B7AE-1AAB19B62D55}"/>
    <cellStyle name="20% - Accent1 2 2 2 2 3 5" xfId="23718" xr:uid="{94A06FD6-8E4D-4F74-A24C-B2CD721F95B4}"/>
    <cellStyle name="20% - Accent1 2 2 2 2 3 5 2" xfId="33394" xr:uid="{439874E4-1ED2-4B7C-81C8-DA93F24D68F7}"/>
    <cellStyle name="20% - Accent1 2 2 2 2 3 6" xfId="30556" xr:uid="{CCCDAB6F-6953-4A27-8E4B-AB12626E7401}"/>
    <cellStyle name="20% - Accent1 2 2 2 2 4" xfId="1481" xr:uid="{DE408055-67B2-49FC-A0E3-1D73355813A3}"/>
    <cellStyle name="20% - Accent1 2 2 2 2 4 2" xfId="26333" xr:uid="{08AF4D59-8108-41D1-96F1-56E9C765326F}"/>
    <cellStyle name="20% - Accent1 2 2 2 2 4 2 2" xfId="37239" xr:uid="{584319D3-4398-49A6-8EB0-8465953BDAB4}"/>
    <cellStyle name="20% - Accent1 2 2 2 2 4 3" xfId="28087" xr:uid="{01B82CCB-9DDC-47D7-9B1A-B1D75D6BD91C}"/>
    <cellStyle name="20% - Accent1 2 2 2 2 4 3 2" xfId="40387" xr:uid="{7D68E213-90BE-41C2-8495-312F30BB7F6D}"/>
    <cellStyle name="20% - Accent1 2 2 2 2 4 4" xfId="23982" xr:uid="{A9A72BF7-5ED8-4A88-B517-7AF2E1A2B54B}"/>
    <cellStyle name="20% - Accent1 2 2 2 2 4 4 2" xfId="33898" xr:uid="{58A7BE29-F010-4D4A-BB28-7BCC3918A71F}"/>
    <cellStyle name="20% - Accent1 2 2 2 2 4 5" xfId="30814" xr:uid="{838DE32D-61B8-4CFB-8AB2-126C4770C84F}"/>
    <cellStyle name="20% - Accent1 2 2 2 2 5" xfId="6594" xr:uid="{6D7FA8CD-EC29-45B5-B82B-C2355B84DF00}"/>
    <cellStyle name="20% - Accent1 2 2 2 2 5 2" xfId="25564" xr:uid="{FD43D32E-B834-49FA-9D1B-865A016DA3B0}"/>
    <cellStyle name="20% - Accent1 2 2 2 2 5 2 2" xfId="35940" xr:uid="{24149832-39B3-4AFC-9D1F-A5A32C43DCCE}"/>
    <cellStyle name="20% - Accent1 2 2 2 2 5 3" xfId="29941" xr:uid="{954CED05-905D-4442-B7DF-2B2BAD0907C7}"/>
    <cellStyle name="20% - Accent1 2 2 2 2 6" xfId="9562" xr:uid="{0F6EA80C-F43E-4D5A-BC49-1A4FF8ED374D}"/>
    <cellStyle name="20% - Accent1 2 2 2 2 6 2" xfId="39086" xr:uid="{E24E067B-4CC7-4B19-BF34-6B601F8DDB4B}"/>
    <cellStyle name="20% - Accent1 2 2 2 2 7" xfId="13373" xr:uid="{CBCCA8B6-11D0-4A0B-AD58-A79445DD680C}"/>
    <cellStyle name="20% - Accent1 2 2 2 2 7 2" xfId="32549" xr:uid="{AEDFC63D-D0A8-4A8C-A829-97103C1AD83B}"/>
    <cellStyle name="20% - Accent1 2 2 2 2 8" xfId="17134" xr:uid="{FC053899-71A6-44D7-82B0-5C9812FB910E}"/>
    <cellStyle name="20% - Accent1 2 2 2 3" xfId="1483" xr:uid="{AE44198E-9AA2-4415-94DB-B5454A56C021}"/>
    <cellStyle name="20% - Accent1 2 2 2 3 2" xfId="4039" xr:uid="{1037FAE7-1E11-40D2-B56B-017F5DC79E1D}"/>
    <cellStyle name="20% - Accent1 2 2 2 3 2 2" xfId="11487" xr:uid="{66BFED4E-E390-479F-A483-166BECA83443}"/>
    <cellStyle name="20% - Accent1 2 2 2 3 2 2 2" xfId="26338" xr:uid="{42C59865-7229-43EF-B339-D13064B64A20}"/>
    <cellStyle name="20% - Accent1 2 2 2 3 2 2 2 2" xfId="37244" xr:uid="{E1973B30-4840-4BCA-95F5-8557D8A2ADC9}"/>
    <cellStyle name="20% - Accent1 2 2 2 3 2 2 3" xfId="28092" xr:uid="{4D2ADCEF-7F7D-40B0-B058-3B34D297DB41}"/>
    <cellStyle name="20% - Accent1 2 2 2 3 2 2 3 2" xfId="40392" xr:uid="{35E4A63F-FFF2-4870-87E0-2069E67D22A0}"/>
    <cellStyle name="20% - Accent1 2 2 2 3 2 2 4" xfId="23987" xr:uid="{F1C4F92E-CCCD-4306-A9F0-423A494B3E51}"/>
    <cellStyle name="20% - Accent1 2 2 2 3 2 2 4 2" xfId="33903" xr:uid="{031BA4B5-5EFA-441A-A7C1-33EEF21A929B}"/>
    <cellStyle name="20% - Accent1 2 2 2 3 2 2 5" xfId="30819" xr:uid="{F6013F0C-395A-41A9-AC4D-3C92F432D1C2}"/>
    <cellStyle name="20% - Accent1 2 2 2 3 2 3" xfId="15250" xr:uid="{0910B468-1B9A-4038-B084-F0BE30CD10BA}"/>
    <cellStyle name="20% - Accent1 2 2 2 3 2 3 2" xfId="36975" xr:uid="{E78C8184-F6CC-48A3-8A6E-4E070549F010}"/>
    <cellStyle name="20% - Accent1 2 2 2 3 2 4" xfId="27948" xr:uid="{ACC91912-8EB2-4A20-B9B1-5760E922D4DB}"/>
    <cellStyle name="20% - Accent1 2 2 2 3 2 4 2" xfId="40121" xr:uid="{03C1D86A-DD93-40AF-87EB-87193AC1492E}"/>
    <cellStyle name="20% - Accent1 2 2 2 3 2 5" xfId="23833" xr:uid="{B660F8C0-6756-4D04-A971-1FD578BEFACF}"/>
    <cellStyle name="20% - Accent1 2 2 2 3 2 5 2" xfId="33624" xr:uid="{EF75ABB8-509A-4514-A9EC-C0AEAA9D7A94}"/>
    <cellStyle name="20% - Accent1 2 2 2 3 2 6" xfId="30671" xr:uid="{AB378749-BAF0-43E6-B474-222C53A18683}"/>
    <cellStyle name="20% - Accent1 2 2 2 3 3" xfId="8077" xr:uid="{2AB4C06B-644E-4805-B7CA-39E4CFAC0372}"/>
    <cellStyle name="20% - Accent1 2 2 2 3 3 2" xfId="26337" xr:uid="{A63B3CBA-4418-4146-A964-08DF2CC6B7F1}"/>
    <cellStyle name="20% - Accent1 2 2 2 3 3 2 2" xfId="37243" xr:uid="{D8E8FD88-35F2-4750-A0ED-0E31D4C5B26E}"/>
    <cellStyle name="20% - Accent1 2 2 2 3 3 3" xfId="28091" xr:uid="{85096E67-0E93-4380-9F0D-4A263F1C8C74}"/>
    <cellStyle name="20% - Accent1 2 2 2 3 3 3 2" xfId="40391" xr:uid="{CDB0C649-418D-4808-ADAC-2C8C07D8AE9C}"/>
    <cellStyle name="20% - Accent1 2 2 2 3 3 4" xfId="23986" xr:uid="{4404CB05-A442-4AD0-B987-5A9D50DEF388}"/>
    <cellStyle name="20% - Accent1 2 2 2 3 3 4 2" xfId="33902" xr:uid="{D4EBBF9A-A4E1-4990-A2F4-8557C927E030}"/>
    <cellStyle name="20% - Accent1 2 2 2 3 3 5" xfId="30818" xr:uid="{F266A5BB-D3D6-41FC-A622-027E88DFFD6A}"/>
    <cellStyle name="20% - Accent1 2 2 2 3 4" xfId="9563" xr:uid="{FB6ACC32-85F5-4A79-816F-3C6600FA38FF}"/>
    <cellStyle name="20% - Accent1 2 2 2 3 4 2" xfId="25710" xr:uid="{E13B4969-3048-4975-8E69-6C4AC5BB2760}"/>
    <cellStyle name="20% - Accent1 2 2 2 3 4 2 2" xfId="36160" xr:uid="{A8E28BF6-1FA6-455C-86E4-368E54A2DFF3}"/>
    <cellStyle name="20% - Accent1 2 2 2 3 4 3" xfId="30087" xr:uid="{48E2E973-1066-4285-83E0-BCE63175225A}"/>
    <cellStyle name="20% - Accent1 2 2 2 3 5" xfId="13374" xr:uid="{2DC24084-4F63-44C3-90A3-6DF63FA4C426}"/>
    <cellStyle name="20% - Accent1 2 2 2 3 5 2" xfId="39306" xr:uid="{8BAB091C-A01B-43E2-AB15-040E18522FDD}"/>
    <cellStyle name="20% - Accent1 2 2 2 3 6" xfId="18431" xr:uid="{D5BD6385-D9D1-4B17-B60F-5773D2BD9213}"/>
    <cellStyle name="20% - Accent1 2 2 2 3 6 2" xfId="32774" xr:uid="{F68CBD5D-495E-47F1-9423-C5A9EF2820B5}"/>
    <cellStyle name="20% - Accent1 2 2 2 3 7" xfId="29512" xr:uid="{BA0A8F70-46FF-4E05-92B1-D6CF0E1E79A1}"/>
    <cellStyle name="20% - Accent1 2 2 2 4" xfId="4036" xr:uid="{62AE3092-54AC-4BB0-865E-C57107B9FB10}"/>
    <cellStyle name="20% - Accent1 2 2 2 4 2" xfId="11488" xr:uid="{6EE11A8B-6193-40FA-9BC0-BB5F93163D2C}"/>
    <cellStyle name="20% - Accent1 2 2 2 4 2 2" xfId="26339" xr:uid="{489D7C0D-7D8C-4E70-B0B4-CCCA060E5456}"/>
    <cellStyle name="20% - Accent1 2 2 2 4 2 2 2" xfId="37245" xr:uid="{396293A5-3B94-4825-9C9F-C20469F4E539}"/>
    <cellStyle name="20% - Accent1 2 2 2 4 2 3" xfId="28093" xr:uid="{8E7CB33D-3D84-4DA6-AFEF-91E247636D55}"/>
    <cellStyle name="20% - Accent1 2 2 2 4 2 3 2" xfId="40393" xr:uid="{B6CD72C8-8FAA-40E3-90B4-388F15AFFA50}"/>
    <cellStyle name="20% - Accent1 2 2 2 4 2 4" xfId="23988" xr:uid="{0583A78E-7256-4FEE-BE31-FA045E5F9716}"/>
    <cellStyle name="20% - Accent1 2 2 2 4 2 4 2" xfId="33904" xr:uid="{B8A16CA2-0FBE-4CA4-8450-E3DB33A4BAEC}"/>
    <cellStyle name="20% - Accent1 2 2 2 4 2 5" xfId="30820" xr:uid="{EEBD8FC4-E840-4EA1-B416-F346A77F919B}"/>
    <cellStyle name="20% - Accent1 2 2 2 4 3" xfId="15251" xr:uid="{FC81DA99-8FF8-48EF-8385-B013B5CE7B39}"/>
    <cellStyle name="20% - Accent1 2 2 2 4 3 2" xfId="36558" xr:uid="{F0CD6603-A4F9-4A49-A924-0328B9BF9D7F}"/>
    <cellStyle name="20% - Accent1 2 2 2 4 4" xfId="27739" xr:uid="{2F473635-4C53-44AA-B0A6-A7B0F61CE350}"/>
    <cellStyle name="20% - Accent1 2 2 2 4 4 2" xfId="39704" xr:uid="{89834F35-E923-41BD-B4D1-BC74245D0735}"/>
    <cellStyle name="20% - Accent1 2 2 2 4 5" xfId="23618" xr:uid="{5C907E54-177E-4860-8DF4-4076DA081BA7}"/>
    <cellStyle name="20% - Accent1 2 2 2 4 5 2" xfId="33194" xr:uid="{36BC1D1E-C91B-4428-ADB0-E784EEFB576F}"/>
    <cellStyle name="20% - Accent1 2 2 2 4 6" xfId="30455" xr:uid="{D1D95FFC-5364-4650-9152-020D043C71CF}"/>
    <cellStyle name="20% - Accent1 2 2 2 5" xfId="1480" xr:uid="{26A52B00-8339-4872-821B-DDADF18AFC87}"/>
    <cellStyle name="20% - Accent1 2 2 2 5 2" xfId="26332" xr:uid="{960C1DFA-15C1-4DA1-BF21-0266AFE88A3A}"/>
    <cellStyle name="20% - Accent1 2 2 2 5 2 2" xfId="37238" xr:uid="{CAF1E659-48CE-4724-804B-39F3DD69324B}"/>
    <cellStyle name="20% - Accent1 2 2 2 5 3" xfId="28086" xr:uid="{388ED3C7-D34D-4B7C-867C-A9F07E1AD518}"/>
    <cellStyle name="20% - Accent1 2 2 2 5 3 2" xfId="40386" xr:uid="{1CA93C81-36E2-4F7B-B8CE-9EB1686B336E}"/>
    <cellStyle name="20% - Accent1 2 2 2 5 4" xfId="23981" xr:uid="{6B8B66C2-1DA2-448F-94A2-7DB4758DF303}"/>
    <cellStyle name="20% - Accent1 2 2 2 5 4 2" xfId="33897" xr:uid="{C189F9C9-B3DE-4FCB-93F2-5109D1746F24}"/>
    <cellStyle name="20% - Accent1 2 2 2 5 5" xfId="30813" xr:uid="{C1FAE2B8-2BFB-44E7-924C-41F6982EBF7C}"/>
    <cellStyle name="20% - Accent1 2 2 2 6" xfId="6593" xr:uid="{29970602-0A82-4950-8BF5-3E5943BF0430}"/>
    <cellStyle name="20% - Accent1 2 2 2 6 2" xfId="25372" xr:uid="{5F835B9D-18BD-431A-8C64-DEF246AB907A}"/>
    <cellStyle name="20% - Accent1 2 2 2 6 2 2" xfId="35745" xr:uid="{801392AB-F662-464B-89A4-23428294B6E7}"/>
    <cellStyle name="20% - Accent1 2 2 2 6 3" xfId="29749" xr:uid="{D65C78A0-AC23-4D0F-990B-428A2465DC24}"/>
    <cellStyle name="20% - Accent1 2 2 2 7" xfId="9561" xr:uid="{01F36C1B-25EF-493D-B665-76BAE6591E52}"/>
    <cellStyle name="20% - Accent1 2 2 2 7 2" xfId="38891" xr:uid="{0EFCF8D9-9CCB-462F-B8F2-EFAB2ACF98C1}"/>
    <cellStyle name="20% - Accent1 2 2 2 8" xfId="13372" xr:uid="{AC182086-084A-411B-8643-C32B3432C486}"/>
    <cellStyle name="20% - Accent1 2 2 2 8 2" xfId="32352" xr:uid="{EF9573CA-5CCF-48C9-A3E3-B016BD4604E9}"/>
    <cellStyle name="20% - Accent1 2 2 2 9" xfId="17133" xr:uid="{0B4FCC61-3199-445B-B4D1-68A303046746}"/>
    <cellStyle name="20% - Accent1 2 2 3" xfId="379" xr:uid="{DED7BC0F-8481-4608-8EB3-F5F96E2D2D3F}"/>
    <cellStyle name="20% - Accent1 2 2 3 2" xfId="380" xr:uid="{D6A41E34-481D-42FB-9705-765A980F7441}"/>
    <cellStyle name="20% - Accent1 2 2 3 2 2" xfId="1486" xr:uid="{A5BC221D-4873-4DDF-8343-B8CCF1425D4B}"/>
    <cellStyle name="20% - Accent1 2 2 3 2 2 2" xfId="4042" xr:uid="{343C3612-04D9-4D9C-AF3D-C7203E8DF4EC}"/>
    <cellStyle name="20% - Accent1 2 2 3 2 2 2 2" xfId="26341" xr:uid="{84DA6547-051C-4974-B8DB-8175EB636245}"/>
    <cellStyle name="20% - Accent1 2 2 3 2 2 2 2 2" xfId="37248" xr:uid="{34820368-FCA1-4BAF-97AD-C40B4E353D12}"/>
    <cellStyle name="20% - Accent1 2 2 3 2 2 2 3" xfId="28095" xr:uid="{F0CE81F8-2835-44C8-A992-5CC708808333}"/>
    <cellStyle name="20% - Accent1 2 2 3 2 2 2 3 2" xfId="40396" xr:uid="{257D7D48-4FD0-4378-ADC8-26B1CB8C79D0}"/>
    <cellStyle name="20% - Accent1 2 2 3 2 2 2 4" xfId="23991" xr:uid="{CAF1F4DD-329A-4196-85F6-5F4E3EB075A5}"/>
    <cellStyle name="20% - Accent1 2 2 3 2 2 2 4 2" xfId="33907" xr:uid="{84F32D03-A981-4234-B0D2-CEEE1A336806}"/>
    <cellStyle name="20% - Accent1 2 2 3 2 2 2 5" xfId="30823" xr:uid="{7E44BE74-6BE2-4168-9980-062CBEAE8270}"/>
    <cellStyle name="20% - Accent1 2 2 3 2 2 3" xfId="8080" xr:uid="{17910395-BCF9-440E-8BB8-063884A99CEE}"/>
    <cellStyle name="20% - Accent1 2 2 3 2 2 3 2" xfId="37078" xr:uid="{2E0D95A0-60A9-4C9F-AACA-2D6845151014}"/>
    <cellStyle name="20% - Accent1 2 2 3 2 2 4" xfId="11489" xr:uid="{57F152BD-4018-4B1E-A4C4-0F43CD7623D8}"/>
    <cellStyle name="20% - Accent1 2 2 3 2 2 4 2" xfId="40224" xr:uid="{C655975A-6818-4B84-AB9A-1CFC5F5EA4EC}"/>
    <cellStyle name="20% - Accent1 2 2 3 2 2 5" xfId="15252" xr:uid="{7F7B3850-FE6F-4FD2-98BA-E6E0737782C7}"/>
    <cellStyle name="20% - Accent1 2 2 3 2 2 5 2" xfId="33729" xr:uid="{727B94DC-265E-485D-9704-3A347AF2D55F}"/>
    <cellStyle name="20% - Accent1 2 2 3 2 2 6" xfId="18434" xr:uid="{3DB98445-4C86-420D-BA8C-F5EB246729B1}"/>
    <cellStyle name="20% - Accent1 2 2 3 2 3" xfId="4041" xr:uid="{6D135C16-31B5-44E3-B6FD-A001C3B0D5B0}"/>
    <cellStyle name="20% - Accent1 2 2 3 2 3 2" xfId="26340" xr:uid="{6104DBCC-26BE-49CD-BD87-97C386445946}"/>
    <cellStyle name="20% - Accent1 2 2 3 2 3 2 2" xfId="37247" xr:uid="{225D99ED-68CB-4C16-8DF7-A9AB1BE377AE}"/>
    <cellStyle name="20% - Accent1 2 2 3 2 3 3" xfId="28094" xr:uid="{36B9932B-BE31-4B1C-BCC4-4A82C8CF2AA3}"/>
    <cellStyle name="20% - Accent1 2 2 3 2 3 3 2" xfId="40395" xr:uid="{7A714330-FB64-488D-B81E-18DC61B1069D}"/>
    <cellStyle name="20% - Accent1 2 2 3 2 3 4" xfId="23990" xr:uid="{CC25262B-EE85-4EFC-B485-0AA456BDBFE8}"/>
    <cellStyle name="20% - Accent1 2 2 3 2 3 4 2" xfId="33906" xr:uid="{A374FECE-6C5E-4343-AD1F-ABBB915918D7}"/>
    <cellStyle name="20% - Accent1 2 2 3 2 3 5" xfId="30822" xr:uid="{D8BBFE34-704D-41A8-B1AE-189E81063E16}"/>
    <cellStyle name="20% - Accent1 2 2 3 2 4" xfId="1485" xr:uid="{52F0B377-4A89-4949-A52F-23677FFE45D5}"/>
    <cellStyle name="20% - Accent1 2 2 3 2 4 2" xfId="25806" xr:uid="{74588650-E540-43BE-AF27-DACB8A86343A}"/>
    <cellStyle name="20% - Accent1 2 2 3 2 4 2 2" xfId="36263" xr:uid="{B1F802CB-2ACC-4939-AEE5-B329840ADF29}"/>
    <cellStyle name="20% - Accent1 2 2 3 2 4 3" xfId="30183" xr:uid="{C5051F31-6979-4CB2-95F9-BB05D5669FCC}"/>
    <cellStyle name="20% - Accent1 2 2 3 2 5" xfId="6596" xr:uid="{D4494244-2FD6-4BC3-BD2D-1E77E2689E5C}"/>
    <cellStyle name="20% - Accent1 2 2 3 2 5 2" xfId="39409" xr:uid="{2B0F2200-CF30-4B95-AC21-A978C1BBAEE9}"/>
    <cellStyle name="20% - Accent1 2 2 3 2 6" xfId="9565" xr:uid="{7A039963-9DE3-4E55-AC4E-38A1D23B52B6}"/>
    <cellStyle name="20% - Accent1 2 2 3 2 6 2" xfId="32878" xr:uid="{98FADC5A-D231-4E91-920C-CA5A1AA3CAEA}"/>
    <cellStyle name="20% - Accent1 2 2 3 2 7" xfId="13376" xr:uid="{48E6A43D-2F95-4D50-8404-56080B0A64A1}"/>
    <cellStyle name="20% - Accent1 2 2 3 2 8" xfId="17136" xr:uid="{AC1EB40E-AF58-4562-B4B2-6A922CDA91A0}"/>
    <cellStyle name="20% - Accent1 2 2 3 3" xfId="1487" xr:uid="{B6A543AB-0676-499A-B0A6-A324D525D510}"/>
    <cellStyle name="20% - Accent1 2 2 3 3 2" xfId="4043" xr:uid="{0D6BE159-D575-489B-94B5-33002F753B8B}"/>
    <cellStyle name="20% - Accent1 2 2 3 3 2 2" xfId="11490" xr:uid="{D64270DD-FF8F-4852-A701-4DBC969673E1}"/>
    <cellStyle name="20% - Accent1 2 2 3 3 2 2 2" xfId="37249" xr:uid="{CA455030-86D2-4697-BB0C-12CE25CF098C}"/>
    <cellStyle name="20% - Accent1 2 2 3 3 2 3" xfId="15253" xr:uid="{C4F813DE-E306-4A15-AAD0-71BDF35B4521}"/>
    <cellStyle name="20% - Accent1 2 2 3 3 2 3 2" xfId="40397" xr:uid="{D7BA5F17-BF20-43A0-BE6E-09F03B07A235}"/>
    <cellStyle name="20% - Accent1 2 2 3 3 2 4" xfId="23992" xr:uid="{2AD8F299-A420-4977-94B0-E738379224F7}"/>
    <cellStyle name="20% - Accent1 2 2 3 3 2 4 2" xfId="33908" xr:uid="{565AF58C-D195-402A-9A0E-2F217C2DFC98}"/>
    <cellStyle name="20% - Accent1 2 2 3 3 2 5" xfId="30824" xr:uid="{3DC2DBC9-6D6F-45EF-8D34-A6E3865364A8}"/>
    <cellStyle name="20% - Accent1 2 2 3 3 3" xfId="8079" xr:uid="{0D75DE81-F2FC-4E33-B33E-50BA48CAA27B}"/>
    <cellStyle name="20% - Accent1 2 2 3 3 3 2" xfId="36658" xr:uid="{9D1BB423-A7E5-41A4-B5A9-2E3FE952D7B2}"/>
    <cellStyle name="20% - Accent1 2 2 3 3 4" xfId="9566" xr:uid="{DAF6ABDB-070A-4834-8FFE-DF3A8B4AD08F}"/>
    <cellStyle name="20% - Accent1 2 2 3 3 4 2" xfId="39804" xr:uid="{DE87BAEA-D637-42AC-A211-5D7B3349A31F}"/>
    <cellStyle name="20% - Accent1 2 2 3 3 5" xfId="13377" xr:uid="{868A9CCD-0A19-4041-87BE-AF87FB261D31}"/>
    <cellStyle name="20% - Accent1 2 2 3 3 5 2" xfId="33298" xr:uid="{B52E7DD7-04E8-4347-943C-DB1142A23D40}"/>
    <cellStyle name="20% - Accent1 2 2 3 3 6" xfId="18433" xr:uid="{D4A0B116-7DBB-4D49-A9F8-4AEC38D93691}"/>
    <cellStyle name="20% - Accent1 2 2 3 4" xfId="4040" xr:uid="{23637394-3115-485F-94BF-7D86E645F0EA}"/>
    <cellStyle name="20% - Accent1 2 2 3 4 2" xfId="11491" xr:uid="{FE437B36-B3F2-4685-A0E5-F733B6FAD725}"/>
    <cellStyle name="20% - Accent1 2 2 3 4 2 2" xfId="37246" xr:uid="{19BDA9A2-380E-43ED-8F99-45FEA587FA2C}"/>
    <cellStyle name="20% - Accent1 2 2 3 4 3" xfId="15254" xr:uid="{E74A597A-45AA-49FF-BD27-284279172799}"/>
    <cellStyle name="20% - Accent1 2 2 3 4 3 2" xfId="40394" xr:uid="{321946C5-BB66-46C8-A4EB-D3A43BB586EF}"/>
    <cellStyle name="20% - Accent1 2 2 3 4 4" xfId="23989" xr:uid="{E3AB6454-30B9-49FA-ABE2-3A472912B115}"/>
    <cellStyle name="20% - Accent1 2 2 3 4 4 2" xfId="33905" xr:uid="{2DECBA67-E6E5-4CD5-8BA5-1BF97CC543D2}"/>
    <cellStyle name="20% - Accent1 2 2 3 4 5" xfId="30821" xr:uid="{0045580D-A797-4509-BCDB-F5193C1329D9}"/>
    <cellStyle name="20% - Accent1 2 2 3 5" xfId="1484" xr:uid="{4788CC00-62AE-4655-B7CB-EB467B9690CC}"/>
    <cellStyle name="20% - Accent1 2 2 3 5 2" xfId="25468" xr:uid="{7D7C04EC-0FAD-4DB5-9D6C-88FE538CEA4A}"/>
    <cellStyle name="20% - Accent1 2 2 3 5 2 2" xfId="35844" xr:uid="{7D916EB6-20EB-4743-B488-37C76733B125}"/>
    <cellStyle name="20% - Accent1 2 2 3 5 3" xfId="29845" xr:uid="{E987A16F-9402-4CDA-9727-D0B31AF30837}"/>
    <cellStyle name="20% - Accent1 2 2 3 6" xfId="6595" xr:uid="{3E2A653F-FCA5-4D62-BA34-D085FB4427F9}"/>
    <cellStyle name="20% - Accent1 2 2 3 6 2" xfId="38990" xr:uid="{147C574D-6013-4E4E-A4E5-E65321B4F147}"/>
    <cellStyle name="20% - Accent1 2 2 3 7" xfId="9564" xr:uid="{62358310-8FBF-4AA2-BC4B-FAE561CBA5D5}"/>
    <cellStyle name="20% - Accent1 2 2 3 7 2" xfId="32453" xr:uid="{A1A881C8-70D2-4E2F-8268-A653FD7168D7}"/>
    <cellStyle name="20% - Accent1 2 2 3 8" xfId="13375" xr:uid="{AA129CA3-7BCB-42C7-839F-929A3CC3FA92}"/>
    <cellStyle name="20% - Accent1 2 2 3 9" xfId="17135" xr:uid="{096D1EEB-21AF-4896-B62B-A82A13775E20}"/>
    <cellStyle name="20% - Accent1 2 2 4" xfId="381" xr:uid="{236CAF4D-8813-495A-A077-90210410CCC7}"/>
    <cellStyle name="20% - Accent1 2 2 4 2" xfId="382" xr:uid="{AB9C2AB8-C8A3-48DF-AA9D-301B8D21325F}"/>
    <cellStyle name="20% - Accent1 2 2 4 2 2" xfId="1490" xr:uid="{2EF8B79F-794F-4D08-AEBE-32981E37510A}"/>
    <cellStyle name="20% - Accent1 2 2 4 2 2 2" xfId="4046" xr:uid="{2D99A4B1-30B4-4DD0-9CAD-AC5B952E97E5}"/>
    <cellStyle name="20% - Accent1 2 2 4 2 2 2 2" xfId="37250" xr:uid="{401AF34C-CA8A-49C1-A714-234C97FC420A}"/>
    <cellStyle name="20% - Accent1 2 2 4 2 2 3" xfId="8082" xr:uid="{CDEBB657-362A-4506-9EC3-7320286DA59A}"/>
    <cellStyle name="20% - Accent1 2 2 4 2 2 3 2" xfId="40399" xr:uid="{ACD6FB34-AE60-4D75-B904-D8E74A3960A6}"/>
    <cellStyle name="20% - Accent1 2 2 4 2 2 4" xfId="11492" xr:uid="{E1A827A2-E19E-4997-BC95-EEBD241A554B}"/>
    <cellStyle name="20% - Accent1 2 2 4 2 2 4 2" xfId="33910" xr:uid="{08D0DF32-9A98-423D-8D92-1771650B28A1}"/>
    <cellStyle name="20% - Accent1 2 2 4 2 2 5" xfId="15255" xr:uid="{A4797EA5-5A66-4702-966B-D36AC67D48F9}"/>
    <cellStyle name="20% - Accent1 2 2 4 2 2 6" xfId="18436" xr:uid="{209541C7-0B89-4754-9032-431FB292A168}"/>
    <cellStyle name="20% - Accent1 2 2 4 2 3" xfId="4045" xr:uid="{2817F89C-C748-4BCB-A5AC-B389A26922CD}"/>
    <cellStyle name="20% - Accent1 2 2 4 2 3 2" xfId="36879" xr:uid="{4CBEDAD4-8E83-4372-AA88-F8369BB70F78}"/>
    <cellStyle name="20% - Accent1 2 2 4 2 4" xfId="1489" xr:uid="{4EFC94B4-8A96-4E4C-8372-8E432AD6B385}"/>
    <cellStyle name="20% - Accent1 2 2 4 2 4 2" xfId="40025" xr:uid="{005C658F-FC37-4D41-8D15-797A54A0D64F}"/>
    <cellStyle name="20% - Accent1 2 2 4 2 5" xfId="6598" xr:uid="{A768BE53-12ED-4402-829B-E9EA7AAFF3E9}"/>
    <cellStyle name="20% - Accent1 2 2 4 2 5 2" xfId="33528" xr:uid="{6874F20C-D1E9-47E8-A6D4-8237DFC9272F}"/>
    <cellStyle name="20% - Accent1 2 2 4 2 6" xfId="9568" xr:uid="{12589648-2D50-4611-92A4-BF30185E4F7E}"/>
    <cellStyle name="20% - Accent1 2 2 4 2 7" xfId="13379" xr:uid="{E6941F32-0C0D-429C-8B6F-FA59303E842D}"/>
    <cellStyle name="20% - Accent1 2 2 4 2 8" xfId="17138" xr:uid="{1ECCC299-EE6E-44FE-87CE-8064ED31D0D7}"/>
    <cellStyle name="20% - Accent1 2 2 4 3" xfId="1491" xr:uid="{F40486F5-BCC8-415B-8F3B-60BC5E77D3DA}"/>
    <cellStyle name="20% - Accent1 2 2 4 3 2" xfId="4047" xr:uid="{8B5BE045-0634-40FE-99E3-1E4A9C7986E0}"/>
    <cellStyle name="20% - Accent1 2 2 4 3 2 2" xfId="11493" xr:uid="{9EACEF8C-A5D2-404C-8ABE-D8D7807CB01D}"/>
    <cellStyle name="20% - Accent1 2 2 4 3 2 3" xfId="15256" xr:uid="{B376502E-2A7A-4E3D-A7DB-E08A0AFAFA05}"/>
    <cellStyle name="20% - Accent1 2 2 4 3 3" xfId="8081" xr:uid="{FF802A9C-28DC-46B7-B0A6-E15A2C1B7DC7}"/>
    <cellStyle name="20% - Accent1 2 2 4 3 3 2" xfId="40398" xr:uid="{2FF95A93-B260-488C-BF09-C157E3F94A31}"/>
    <cellStyle name="20% - Accent1 2 2 4 3 4" xfId="9569" xr:uid="{0164AB10-278D-4F6E-A6A4-E4EC81196192}"/>
    <cellStyle name="20% - Accent1 2 2 4 3 4 2" xfId="33909" xr:uid="{F09C372C-B25B-4B52-8661-1FEF1BD25FD1}"/>
    <cellStyle name="20% - Accent1 2 2 4 3 5" xfId="13380" xr:uid="{3CB5C943-701F-4FF6-BDA3-DB1932D95D46}"/>
    <cellStyle name="20% - Accent1 2 2 4 3 6" xfId="18435" xr:uid="{F67508DA-19A4-4FEF-8B7E-D48A4AA4E2BF}"/>
    <cellStyle name="20% - Accent1 2 2 4 4" xfId="4044" xr:uid="{87DF5FB2-836D-4DA6-BB03-AB608B3C4BA9}"/>
    <cellStyle name="20% - Accent1 2 2 4 4 2" xfId="11494" xr:uid="{789E82AC-57BB-4169-A555-3209FD406FE9}"/>
    <cellStyle name="20% - Accent1 2 2 4 4 2 2" xfId="36064" xr:uid="{D4AE445F-B422-476F-B4F5-6E8251125D17}"/>
    <cellStyle name="20% - Accent1 2 2 4 4 3" xfId="15257" xr:uid="{45A7772A-58EF-4CDA-A157-A2A722F56843}"/>
    <cellStyle name="20% - Accent1 2 2 4 5" xfId="1488" xr:uid="{8D8CD48D-94EF-4E53-B8EB-27FB6791E7AA}"/>
    <cellStyle name="20% - Accent1 2 2 4 5 2" xfId="39210" xr:uid="{8854F062-4380-4652-A832-7DB9E8324A42}"/>
    <cellStyle name="20% - Accent1 2 2 4 6" xfId="6597" xr:uid="{10629956-928C-46C7-BE71-7DC9F10A0F69}"/>
    <cellStyle name="20% - Accent1 2 2 4 6 2" xfId="32678" xr:uid="{0AECDF9A-A8F5-4AB7-958A-C92DFDEFB297}"/>
    <cellStyle name="20% - Accent1 2 2 4 7" xfId="9567" xr:uid="{96260253-CC62-47D1-BC80-41E9C9F350B9}"/>
    <cellStyle name="20% - Accent1 2 2 4 8" xfId="13378" xr:uid="{845165AE-B8B2-4713-806B-5DA0417EBD4C}"/>
    <cellStyle name="20% - Accent1 2 2 4 9" xfId="17137" xr:uid="{F59BD40A-BDAA-43BD-A93A-5331EC430E30}"/>
    <cellStyle name="20% - Accent1 2 2 5" xfId="383" xr:uid="{462747ED-9BE6-486E-917D-74EB08134341}"/>
    <cellStyle name="20% - Accent1 2 2 5 2" xfId="1493" xr:uid="{C75C5B2E-6590-4848-B131-D1097BAA8FE6}"/>
    <cellStyle name="20% - Accent1 2 2 5 2 2" xfId="4049" xr:uid="{9DC986D4-9658-442C-A614-228BBE308FD1}"/>
    <cellStyle name="20% - Accent1 2 2 5 2 2 2" xfId="37251" xr:uid="{2A96C3C9-0B43-463F-8D28-37DA494687AC}"/>
    <cellStyle name="20% - Accent1 2 2 5 2 3" xfId="8083" xr:uid="{F86156BC-8C0B-4284-9D7A-C3EB69B975FD}"/>
    <cellStyle name="20% - Accent1 2 2 5 2 3 2" xfId="40400" xr:uid="{625B77FC-DEFD-4D33-898C-EA8460F496E2}"/>
    <cellStyle name="20% - Accent1 2 2 5 2 4" xfId="11495" xr:uid="{7CE7599F-56CA-445E-A2C3-C7BE9AB42093}"/>
    <cellStyle name="20% - Accent1 2 2 5 2 4 2" xfId="33911" xr:uid="{A97B44CB-83FF-4B1E-9796-E42F102D2485}"/>
    <cellStyle name="20% - Accent1 2 2 5 2 5" xfId="15258" xr:uid="{599EDAE9-A665-4019-A42A-9302DC67F6CD}"/>
    <cellStyle name="20% - Accent1 2 2 5 2 6" xfId="18437" xr:uid="{F2614E16-0F66-47C9-BB03-3016BB6F12FD}"/>
    <cellStyle name="20% - Accent1 2 2 5 3" xfId="4048" xr:uid="{6440F6A1-5D81-42A3-A789-6F57892DAF2E}"/>
    <cellStyle name="20% - Accent1 2 2 5 3 2" xfId="26013" xr:uid="{0E2CCFC2-0BC5-40E5-8173-311668F6C63B}"/>
    <cellStyle name="20% - Accent1 2 2 5 3 2 2" xfId="36472" xr:uid="{30228E5A-0C86-4352-95F0-7B752845388E}"/>
    <cellStyle name="20% - Accent1 2 2 5 3 3" xfId="30390" xr:uid="{3135DA2F-0E02-4F1E-8A00-E03CAC338DBA}"/>
    <cellStyle name="20% - Accent1 2 2 5 4" xfId="1492" xr:uid="{21549ACE-8106-4B60-A6E9-D37C86E0F5B9}"/>
    <cellStyle name="20% - Accent1 2 2 5 4 2" xfId="39618" xr:uid="{13279EA5-4E02-4452-85A6-A3029F8E36B9}"/>
    <cellStyle name="20% - Accent1 2 2 5 5" xfId="6599" xr:uid="{5AE142BC-A357-4421-80EB-71799400CDE2}"/>
    <cellStyle name="20% - Accent1 2 2 5 5 2" xfId="33100" xr:uid="{DED2C05B-C52F-4F21-953B-DB938E559B61}"/>
    <cellStyle name="20% - Accent1 2 2 5 6" xfId="9570" xr:uid="{8298E6A6-3F03-4000-80BF-91816B49BAE6}"/>
    <cellStyle name="20% - Accent1 2 2 5 7" xfId="13381" xr:uid="{E19CBAF8-3680-4737-9633-9061977073F3}"/>
    <cellStyle name="20% - Accent1 2 2 5 8" xfId="17139" xr:uid="{54DA00C7-629E-4DA1-B691-01773684C87E}"/>
    <cellStyle name="20% - Accent1 2 2 6" xfId="1494" xr:uid="{ECE51822-835F-48F3-8C01-9BBB533A77FA}"/>
    <cellStyle name="20% - Accent1 2 2 6 2" xfId="4050" xr:uid="{4B917012-80F2-486B-85E9-2B0C3FEBE3B9}"/>
    <cellStyle name="20% - Accent1 2 2 6 2 2" xfId="9352" xr:uid="{3F53FF6C-4AC1-486A-9BC2-7D1585D7EE3A}"/>
    <cellStyle name="20% - Accent1 2 2 6 2 3" xfId="11496" xr:uid="{6980D6C8-0444-4BCA-8179-5291A1EB5D93}"/>
    <cellStyle name="20% - Accent1 2 2 6 2 4" xfId="15259" xr:uid="{0C3689D2-FD0E-4D3F-B4DA-3A9247836593}"/>
    <cellStyle name="20% - Accent1 2 2 6 3" xfId="7868" xr:uid="{540A9BDE-CBD1-4E9C-96A5-34C98AFA7AD0}"/>
    <cellStyle name="20% - Accent1 2 2 6 3 2" xfId="40385" xr:uid="{6B8081B8-7339-4B6A-BB09-C418DF28BB93}"/>
    <cellStyle name="20% - Accent1 2 2 6 4" xfId="9571" xr:uid="{74A9DE69-076D-43E2-896D-DBD7EA8D372C}"/>
    <cellStyle name="20% - Accent1 2 2 6 4 2" xfId="33896" xr:uid="{30C6BB35-EA21-47B6-9C81-B0D6B988E1B0}"/>
    <cellStyle name="20% - Accent1 2 2 6 5" xfId="13382" xr:uid="{B2F8019C-F0E9-45CE-86B7-3D45DE3F9A05}"/>
    <cellStyle name="20% - Accent1 2 2 6 6" xfId="18430" xr:uid="{FCAFFA99-9902-4FAB-AA6C-F0E9E12D990A}"/>
    <cellStyle name="20% - Accent1 2 2 7" xfId="4035" xr:uid="{ABF73B35-C74E-40C4-AE7C-5768EF7157E2}"/>
    <cellStyle name="20% - Accent1 2 2 7 2" xfId="8076" xr:uid="{2032748A-FAE5-4C26-B630-804CCBCAF643}"/>
    <cellStyle name="20% - Accent1 2 2 7 2 2" xfId="35656" xr:uid="{6B843C40-59E9-46AE-83B1-A341D5405CFC}"/>
    <cellStyle name="20% - Accent1 2 2 7 3" xfId="11497" xr:uid="{1EE83496-E77B-4DD4-9B5C-3113A4859E78}"/>
    <cellStyle name="20% - Accent1 2 2 7 4" xfId="15260" xr:uid="{4DD8E7F0-1D2A-48C6-A847-A2C7A3CE7020}"/>
    <cellStyle name="20% - Accent1 2 2 8" xfId="1479" xr:uid="{4CDD78B3-10FE-4972-9B7E-670E1710FAAC}"/>
    <cellStyle name="20% - Accent1 2 2 8 2" xfId="38802" xr:uid="{9A3AF8AD-7D79-4C4E-9287-1F2721193BC0}"/>
    <cellStyle name="20% - Accent1 2 2 9" xfId="6592" xr:uid="{EA137CA6-60D7-46CA-8E16-119EA870DC05}"/>
    <cellStyle name="20% - Accent1 2 2 9 2" xfId="32256" xr:uid="{D7624402-1DA7-450E-97F5-532434E853A6}"/>
    <cellStyle name="20% - Accent1 2 3" xfId="298" xr:uid="{4B6C2BBD-13AA-4F65-A640-42EA4D530408}"/>
    <cellStyle name="20% - Accent1 2 3 2" xfId="384" xr:uid="{E03B2F4A-1746-49DD-9334-EBA61CC60F62}"/>
    <cellStyle name="20% - Accent1 2 3 2 2" xfId="1497" xr:uid="{07DEE316-AB73-442E-85E7-B9C8EDF72753}"/>
    <cellStyle name="20% - Accent1 2 3 2 2 2" xfId="4053" xr:uid="{0CC2689C-3780-4C2A-8C91-6ADFDA9732A7}"/>
    <cellStyle name="20% - Accent1 2 3 2 2 2 2" xfId="22745" xr:uid="{511C2341-72AF-4435-BA18-51C5F89120E2}"/>
    <cellStyle name="20% - Accent1 2 3 2 2 2 2 2" xfId="26345" xr:uid="{E89DFAB5-1894-48A0-8A94-6CD2C8FA502D}"/>
    <cellStyle name="20% - Accent1 2 3 2 2 2 2 2 2" xfId="37255" xr:uid="{D786F1C4-2A2B-4F17-995E-E3B89B441C4F}"/>
    <cellStyle name="20% - Accent1 2 3 2 2 2 2 3" xfId="28099" xr:uid="{56064BED-78A4-42F6-AA79-274ED3EB8307}"/>
    <cellStyle name="20% - Accent1 2 3 2 2 2 2 3 2" xfId="40404" xr:uid="{584191DD-3901-4B38-848F-6D0ED324468F}"/>
    <cellStyle name="20% - Accent1 2 3 2 2 2 2 4" xfId="23996" xr:uid="{FE9EEE6B-991E-43DD-A088-FB70BC12940F}"/>
    <cellStyle name="20% - Accent1 2 3 2 2 2 2 4 2" xfId="33915" xr:uid="{E0BE69E6-4418-4075-8C5B-099D00085650}"/>
    <cellStyle name="20% - Accent1 2 3 2 2 2 2 5" xfId="30828" xr:uid="{6AD6626F-00F5-44B9-ACD3-CB01A79F2905}"/>
    <cellStyle name="20% - Accent1 2 3 2 2 2 3" xfId="26249" xr:uid="{FA8035AF-E987-4343-8B51-30AE75787587}"/>
    <cellStyle name="20% - Accent1 2 3 2 2 2 3 2" xfId="37126" xr:uid="{604BE8CF-D57D-4FFC-87F5-011E5EBACE39}"/>
    <cellStyle name="20% - Accent1 2 3 2 2 2 4" xfId="28003" xr:uid="{9C018E9E-C337-4379-8194-D1053E4DE60E}"/>
    <cellStyle name="20% - Accent1 2 3 2 2 2 4 2" xfId="40272" xr:uid="{156DA2D3-D192-4CBC-AFB5-713579A31458}"/>
    <cellStyle name="20% - Accent1 2 3 2 2 2 5" xfId="23891" xr:uid="{84164A6D-0C36-4E27-8A42-4AF7F97D102D}"/>
    <cellStyle name="20% - Accent1 2 3 2 2 2 5 2" xfId="33777" xr:uid="{008376A3-BFF6-45F6-BA39-E6161D15A32C}"/>
    <cellStyle name="20% - Accent1 2 3 2 2 2 6" xfId="30729" xr:uid="{7D6F494D-3D33-44D8-8B0E-35128A10353D}"/>
    <cellStyle name="20% - Accent1 2 3 2 2 3" xfId="8085" xr:uid="{F5FD22D4-1ABB-4BAC-A106-9E2E21681D5C}"/>
    <cellStyle name="20% - Accent1 2 3 2 2 3 2" xfId="26344" xr:uid="{4ED9E265-58E7-4864-867A-27AFBC1774AC}"/>
    <cellStyle name="20% - Accent1 2 3 2 2 3 2 2" xfId="37254" xr:uid="{BA7D07E4-6639-4B96-9D82-F639F071E339}"/>
    <cellStyle name="20% - Accent1 2 3 2 2 3 3" xfId="28098" xr:uid="{14E984EA-F01A-44A0-AF06-5EBE4F7F06E6}"/>
    <cellStyle name="20% - Accent1 2 3 2 2 3 3 2" xfId="40403" xr:uid="{6243ADD7-A155-4DFC-A41C-5A66C8E5A004}"/>
    <cellStyle name="20% - Accent1 2 3 2 2 3 4" xfId="23995" xr:uid="{1A803106-B322-43FB-A784-8BAAB7C7A4F2}"/>
    <cellStyle name="20% - Accent1 2 3 2 2 3 4 2" xfId="33914" xr:uid="{699A2303-55CB-427E-8524-00F68CE68CCB}"/>
    <cellStyle name="20% - Accent1 2 3 2 2 3 5" xfId="30827" xr:uid="{E52E537F-0335-49A2-AACD-71B4DCA2B60B}"/>
    <cellStyle name="20% - Accent1 2 3 2 2 4" xfId="11498" xr:uid="{8F230A2C-54C2-4B6B-A896-75A038BD0120}"/>
    <cellStyle name="20% - Accent1 2 3 2 2 4 2" xfId="25854" xr:uid="{F330C0EB-9C14-4E88-951D-67290C24BBB0}"/>
    <cellStyle name="20% - Accent1 2 3 2 2 4 2 2" xfId="36311" xr:uid="{B610B31A-4D7E-4A41-A817-17626D713490}"/>
    <cellStyle name="20% - Accent1 2 3 2 2 4 3" xfId="30231" xr:uid="{BEE34839-F082-4F02-98E9-D9C70E3D9B6C}"/>
    <cellStyle name="20% - Accent1 2 3 2 2 5" xfId="15261" xr:uid="{7B7DD84E-6540-4A0D-9167-3E71B9718308}"/>
    <cellStyle name="20% - Accent1 2 3 2 2 5 2" xfId="39457" xr:uid="{794BA2C9-47E8-4366-9679-07FB18177DDF}"/>
    <cellStyle name="20% - Accent1 2 3 2 2 6" xfId="18439" xr:uid="{37134F9D-077F-4688-8CDE-E271854B2F18}"/>
    <cellStyle name="20% - Accent1 2 3 2 2 6 2" xfId="32926" xr:uid="{1F510D31-FEA6-425B-B609-A5342C32A97C}"/>
    <cellStyle name="20% - Accent1 2 3 2 2 7" xfId="29571" xr:uid="{A8D9D393-FEAF-45F9-A5BB-D37D0C35EDCE}"/>
    <cellStyle name="20% - Accent1 2 3 2 3" xfId="4052" xr:uid="{E98A5874-F86D-484B-84E5-625B920A5C82}"/>
    <cellStyle name="20% - Accent1 2 3 2 3 2" xfId="22746" xr:uid="{3D193F15-0284-4247-855B-9277ABD3A8FE}"/>
    <cellStyle name="20% - Accent1 2 3 2 3 2 2" xfId="26346" xr:uid="{5E45DEA7-1991-4501-8F01-6BCC4FDBE438}"/>
    <cellStyle name="20% - Accent1 2 3 2 3 2 2 2" xfId="37256" xr:uid="{83ABCD7E-E7F2-4C86-A270-2BB1B8FED4D5}"/>
    <cellStyle name="20% - Accent1 2 3 2 3 2 3" xfId="28100" xr:uid="{3E425CB9-B669-49EA-A705-6AC1BE78A037}"/>
    <cellStyle name="20% - Accent1 2 3 2 3 2 3 2" xfId="40405" xr:uid="{B5B006BB-CAC4-4516-A66F-BDF0570C0747}"/>
    <cellStyle name="20% - Accent1 2 3 2 3 2 4" xfId="23997" xr:uid="{4017E70E-CD63-4474-9684-E687804159D2}"/>
    <cellStyle name="20% - Accent1 2 3 2 3 2 4 2" xfId="33916" xr:uid="{0C8F18F6-564F-4B19-A027-1A7E3732D3FC}"/>
    <cellStyle name="20% - Accent1 2 3 2 3 2 5" xfId="30829" xr:uid="{9DEF248C-F1CC-42F1-9EE0-B8E9CF9BBA33}"/>
    <cellStyle name="20% - Accent1 2 3 2 3 3" xfId="26087" xr:uid="{AD2C4861-3758-4D39-8DBC-92937E2F07EC}"/>
    <cellStyle name="20% - Accent1 2 3 2 3 3 2" xfId="36706" xr:uid="{4B578229-7FEB-48A0-9B62-16A662AB5129}"/>
    <cellStyle name="20% - Accent1 2 3 2 3 4" xfId="27794" xr:uid="{BA383CC3-DEC1-4A2D-BFF0-2433AC984A35}"/>
    <cellStyle name="20% - Accent1 2 3 2 3 4 2" xfId="39852" xr:uid="{984124B7-8B77-4BF1-B854-C6D3FE38B1ED}"/>
    <cellStyle name="20% - Accent1 2 3 2 3 5" xfId="23678" xr:uid="{ECEAF740-6EA1-4ABA-8F25-050ED5DEC0D4}"/>
    <cellStyle name="20% - Accent1 2 3 2 3 5 2" xfId="33346" xr:uid="{5D301406-3C04-4A4B-94F7-A09C95BA0AA8}"/>
    <cellStyle name="20% - Accent1 2 3 2 3 6" xfId="30516" xr:uid="{39D1BD72-F9F4-4BB8-883D-87979495E554}"/>
    <cellStyle name="20% - Accent1 2 3 2 4" xfId="1496" xr:uid="{3AFE4379-F352-48A5-B28B-EFC076CA8ACA}"/>
    <cellStyle name="20% - Accent1 2 3 2 4 2" xfId="26343" xr:uid="{DE197857-0D3B-4380-B0F1-057DA127E77F}"/>
    <cellStyle name="20% - Accent1 2 3 2 4 2 2" xfId="37253" xr:uid="{F4E1575D-7B2C-45BB-A125-7BF958DD0D8F}"/>
    <cellStyle name="20% - Accent1 2 3 2 4 3" xfId="28097" xr:uid="{C6C3C2F5-D9B8-476B-AFA9-B163D285CF63}"/>
    <cellStyle name="20% - Accent1 2 3 2 4 3 2" xfId="40402" xr:uid="{183192BB-0779-43C4-A60F-655AE2EFB8FD}"/>
    <cellStyle name="20% - Accent1 2 3 2 4 4" xfId="23994" xr:uid="{2BA2BD1C-1BEA-49A3-B6D9-033EE24B113E}"/>
    <cellStyle name="20% - Accent1 2 3 2 4 4 2" xfId="33913" xr:uid="{E3EA1AAD-5AC7-45DE-8683-BFAD78971457}"/>
    <cellStyle name="20% - Accent1 2 3 2 4 5" xfId="30826" xr:uid="{65A96047-5B4E-46C4-8B0D-62F2D9ADEFEA}"/>
    <cellStyle name="20% - Accent1 2 3 2 5" xfId="6601" xr:uid="{41563A5A-9ADC-4588-9805-C03B8B14F57A}"/>
    <cellStyle name="20% - Accent1 2 3 2 5 2" xfId="25516" xr:uid="{AD7F9E11-10CA-4B70-B419-5BB3F8DB5165}"/>
    <cellStyle name="20% - Accent1 2 3 2 5 2 2" xfId="35892" xr:uid="{12BA3C91-9E9F-464B-95A0-939E6D132F7F}"/>
    <cellStyle name="20% - Accent1 2 3 2 5 3" xfId="29893" xr:uid="{523C06A6-8DF8-433E-A59D-46B3BF389B37}"/>
    <cellStyle name="20% - Accent1 2 3 2 6" xfId="9573" xr:uid="{2F31A6CB-629C-484C-A428-E9C086239F6A}"/>
    <cellStyle name="20% - Accent1 2 3 2 6 2" xfId="39038" xr:uid="{4C0511DF-3F01-45E9-9E02-DBCEE35D9FEF}"/>
    <cellStyle name="20% - Accent1 2 3 2 7" xfId="13384" xr:uid="{427A5C1C-6985-43D4-8ECD-E2A84E7E9835}"/>
    <cellStyle name="20% - Accent1 2 3 2 7 2" xfId="32501" xr:uid="{49F97970-4D1C-49F4-BDDA-1BAC0CDE605A}"/>
    <cellStyle name="20% - Accent1 2 3 2 8" xfId="17141" xr:uid="{C01826F7-1618-4B07-80A7-EB927D941892}"/>
    <cellStyle name="20% - Accent1 2 3 3" xfId="1498" xr:uid="{C06F42FC-E2AA-4CC6-B4FF-71EA86660C3E}"/>
    <cellStyle name="20% - Accent1 2 3 3 2" xfId="4054" xr:uid="{8F3BE2D0-458F-4F34-989B-166240B52FD9}"/>
    <cellStyle name="20% - Accent1 2 3 3 2 2" xfId="11499" xr:uid="{20A18CBD-9F70-45C0-BB4D-6BC2895FA931}"/>
    <cellStyle name="20% - Accent1 2 3 3 2 2 2" xfId="26348" xr:uid="{DD1BFB7D-3B3A-4F39-B728-18D57775170E}"/>
    <cellStyle name="20% - Accent1 2 3 3 2 2 2 2" xfId="37258" xr:uid="{FC309F1A-E9CE-4CAF-8522-0647D558F0C7}"/>
    <cellStyle name="20% - Accent1 2 3 3 2 2 3" xfId="28102" xr:uid="{C2586E4A-7720-4CB6-A32F-CB7A1B659736}"/>
    <cellStyle name="20% - Accent1 2 3 3 2 2 3 2" xfId="40407" xr:uid="{737AAA0F-B1BD-4BAC-BF78-CFC8D88C92B4}"/>
    <cellStyle name="20% - Accent1 2 3 3 2 2 4" xfId="23999" xr:uid="{D6D9CF3F-2D02-4A93-9726-A5E4AD1E8DBA}"/>
    <cellStyle name="20% - Accent1 2 3 3 2 2 4 2" xfId="33918" xr:uid="{BC80A505-D362-4C3F-B9DA-F7A1153865C8}"/>
    <cellStyle name="20% - Accent1 2 3 3 2 2 5" xfId="30831" xr:uid="{63C48AF2-FFB8-4708-9343-FC82A1BF1A8D}"/>
    <cellStyle name="20% - Accent1 2 3 3 2 3" xfId="15262" xr:uid="{FD13E1CA-B848-4858-B401-F0AECB3735F4}"/>
    <cellStyle name="20% - Accent1 2 3 3 2 3 2" xfId="36927" xr:uid="{4B3B1125-8B37-4A6A-BE33-D1249F940E99}"/>
    <cellStyle name="20% - Accent1 2 3 3 2 4" xfId="27906" xr:uid="{BE9352C6-3036-423D-A78A-174242813AB7}"/>
    <cellStyle name="20% - Accent1 2 3 3 2 4 2" xfId="40073" xr:uid="{79124067-60CD-4C22-BBD7-A7357AA11241}"/>
    <cellStyle name="20% - Accent1 2 3 3 2 5" xfId="23791" xr:uid="{B07E8885-7833-4551-A19F-9A0ABD01E65B}"/>
    <cellStyle name="20% - Accent1 2 3 3 2 5 2" xfId="33576" xr:uid="{449084DE-4B6E-4B11-A18A-49B6A4F6F029}"/>
    <cellStyle name="20% - Accent1 2 3 3 2 6" xfId="30629" xr:uid="{4C08FBDE-9601-4F7C-B502-F3BC2DC9B396}"/>
    <cellStyle name="20% - Accent1 2 3 3 3" xfId="8084" xr:uid="{EDC5298D-1485-465D-AEB6-1F1BC3E3E4EF}"/>
    <cellStyle name="20% - Accent1 2 3 3 3 2" xfId="26347" xr:uid="{515E1F26-A2D3-4075-A9F8-6DB7093B41BA}"/>
    <cellStyle name="20% - Accent1 2 3 3 3 2 2" xfId="37257" xr:uid="{0B72F1F1-0968-4E96-B324-E4C0F27DBA06}"/>
    <cellStyle name="20% - Accent1 2 3 3 3 3" xfId="28101" xr:uid="{16FCE1E6-BB78-4FEE-81DD-00D2C344C2EE}"/>
    <cellStyle name="20% - Accent1 2 3 3 3 3 2" xfId="40406" xr:uid="{91275D58-877C-4279-A030-71D5F1C01669}"/>
    <cellStyle name="20% - Accent1 2 3 3 3 4" xfId="23998" xr:uid="{466BD139-D456-45C5-8E76-A4B1B5B7E70E}"/>
    <cellStyle name="20% - Accent1 2 3 3 3 4 2" xfId="33917" xr:uid="{B525F04C-01A7-45A1-A6C2-E018DF7F843F}"/>
    <cellStyle name="20% - Accent1 2 3 3 3 5" xfId="30830" xr:uid="{6502593B-9E70-4CBD-B5CD-528A506FBF4A}"/>
    <cellStyle name="20% - Accent1 2 3 3 4" xfId="9574" xr:uid="{93F140CD-5376-48A8-9C87-4A34A296C91C}"/>
    <cellStyle name="20% - Accent1 2 3 3 4 2" xfId="25668" xr:uid="{846295B3-B36C-44F0-B0C9-627CE3FEC9CD}"/>
    <cellStyle name="20% - Accent1 2 3 3 4 2 2" xfId="36112" xr:uid="{29F2B6AB-B392-4020-A054-9D82EEB1B08C}"/>
    <cellStyle name="20% - Accent1 2 3 3 4 3" xfId="30045" xr:uid="{54DD2097-7FE9-4083-B71E-63EA7FD20E52}"/>
    <cellStyle name="20% - Accent1 2 3 3 5" xfId="13385" xr:uid="{722E7A97-FB69-48C2-8B80-B0EE75196D48}"/>
    <cellStyle name="20% - Accent1 2 3 3 5 2" xfId="39258" xr:uid="{5B464C0F-D849-4C0E-9A7A-0C86A8355284}"/>
    <cellStyle name="20% - Accent1 2 3 3 6" xfId="18438" xr:uid="{03EEC6FC-D186-4FAD-A7BE-13E752841ECA}"/>
    <cellStyle name="20% - Accent1 2 3 3 6 2" xfId="32726" xr:uid="{3D778564-19C4-47D0-B9D2-EBC2BFF9CD75}"/>
    <cellStyle name="20% - Accent1 2 3 3 7" xfId="29470" xr:uid="{19108C27-8E2F-45F5-A136-30E330082D79}"/>
    <cellStyle name="20% - Accent1 2 3 4" xfId="4051" xr:uid="{0C5693E7-392A-4581-9B01-89AFD2F9CB79}"/>
    <cellStyle name="20% - Accent1 2 3 4 2" xfId="11500" xr:uid="{7A7A72BA-2314-4036-902D-A76CD5FB6878}"/>
    <cellStyle name="20% - Accent1 2 3 4 2 2" xfId="26349" xr:uid="{1B5134D2-21F6-4E15-8453-F6F8A98DD7DC}"/>
    <cellStyle name="20% - Accent1 2 3 4 2 2 2" xfId="37259" xr:uid="{2AE8CFCB-0E0E-4750-B9F1-61036508BB15}"/>
    <cellStyle name="20% - Accent1 2 3 4 2 3" xfId="28103" xr:uid="{AAD91968-55A7-43C7-978E-07B5B241CBBB}"/>
    <cellStyle name="20% - Accent1 2 3 4 2 3 2" xfId="40408" xr:uid="{D41C0CA9-C2D5-4B75-9A57-5DC4D2C6A281}"/>
    <cellStyle name="20% - Accent1 2 3 4 2 4" xfId="24000" xr:uid="{2D990E48-3303-4868-9419-DA685DAFA6AA}"/>
    <cellStyle name="20% - Accent1 2 3 4 2 4 2" xfId="33919" xr:uid="{1C684C9A-E352-463C-836A-AC4125F72FB0}"/>
    <cellStyle name="20% - Accent1 2 3 4 2 5" xfId="30832" xr:uid="{E6D0A1A1-F085-4A0A-9AE6-1AD3928CE0F8}"/>
    <cellStyle name="20% - Accent1 2 3 4 3" xfId="15263" xr:uid="{4F39CD15-59E5-4B0F-80D2-34C76CF8180E}"/>
    <cellStyle name="20% - Accent1 2 3 4 3 2" xfId="36513" xr:uid="{ED231F35-034E-4BB8-A760-B8FE54239FB1}"/>
    <cellStyle name="20% - Accent1 2 3 4 4" xfId="27699" xr:uid="{93D89972-48B5-42CF-A83D-304DCAA46777}"/>
    <cellStyle name="20% - Accent1 2 3 4 4 2" xfId="39659" xr:uid="{721A4BA3-4074-48A0-A400-829B6169EA4A}"/>
    <cellStyle name="20% - Accent1 2 3 4 5" xfId="23578" xr:uid="{B5C6947C-CC00-4859-9516-4D0065D5EF6F}"/>
    <cellStyle name="20% - Accent1 2 3 4 5 2" xfId="33146" xr:uid="{FBC68EDD-B0FA-4C2F-920A-041C0049E37D}"/>
    <cellStyle name="20% - Accent1 2 3 4 6" xfId="30415" xr:uid="{249A13E4-0EEA-4F35-A7F4-1B87A2807D60}"/>
    <cellStyle name="20% - Accent1 2 3 5" xfId="1495" xr:uid="{72B29148-2452-4602-B9EF-EA0FCB8C9E1D}"/>
    <cellStyle name="20% - Accent1 2 3 5 2" xfId="26342" xr:uid="{BAD55509-4332-4C2E-99B8-A33322B7BD73}"/>
    <cellStyle name="20% - Accent1 2 3 5 2 2" xfId="37252" xr:uid="{7247DADC-1732-45D8-9535-91E93F3230E1}"/>
    <cellStyle name="20% - Accent1 2 3 5 3" xfId="28096" xr:uid="{56CF7479-EEE9-41FB-A85E-5CD26AEF6F42}"/>
    <cellStyle name="20% - Accent1 2 3 5 3 2" xfId="40401" xr:uid="{CF82ED95-A65B-43CE-8F6A-064BFF56EAEA}"/>
    <cellStyle name="20% - Accent1 2 3 5 4" xfId="23993" xr:uid="{5FBB0174-FFB6-4931-B545-D50C2C34CF12}"/>
    <cellStyle name="20% - Accent1 2 3 5 4 2" xfId="33912" xr:uid="{4194AE27-9E11-4DB4-BA44-C858F7701016}"/>
    <cellStyle name="20% - Accent1 2 3 5 5" xfId="30825" xr:uid="{7AE2D1FD-D0DA-4B5A-86C2-D469EC8EBC31}"/>
    <cellStyle name="20% - Accent1 2 3 6" xfId="6600" xr:uid="{1EEDF8E8-0F89-4800-BA53-1B3549660856}"/>
    <cellStyle name="20% - Accent1 2 3 6 2" xfId="25332" xr:uid="{796B41D8-4DDC-4A38-BF6E-DC871B7D5DBE}"/>
    <cellStyle name="20% - Accent1 2 3 6 2 2" xfId="35700" xr:uid="{F3B5B4FF-BB24-4710-8DF5-DE774156B533}"/>
    <cellStyle name="20% - Accent1 2 3 6 3" xfId="29709" xr:uid="{8DB1203D-5781-4CA4-8215-DED1D8236E79}"/>
    <cellStyle name="20% - Accent1 2 3 7" xfId="9572" xr:uid="{71F5D88C-E6BB-4D2B-83E0-B4023EAEF5CD}"/>
    <cellStyle name="20% - Accent1 2 3 7 2" xfId="38846" xr:uid="{7AA1D29E-B97C-461A-891E-4810D339BDC2}"/>
    <cellStyle name="20% - Accent1 2 3 8" xfId="13383" xr:uid="{CAC1192E-9CF5-4275-AA87-4A1CDDED240B}"/>
    <cellStyle name="20% - Accent1 2 3 8 2" xfId="32304" xr:uid="{65223BFD-AFD8-4808-AFFD-4E4668657039}"/>
    <cellStyle name="20% - Accent1 2 3 9" xfId="17140" xr:uid="{C6BCA2A1-5350-4990-8BDA-516899D75205}"/>
    <cellStyle name="20% - Accent1 2 4" xfId="385" xr:uid="{1CD7BF97-A35C-496C-AC8D-7841A94E8696}"/>
    <cellStyle name="20% - Accent1 2 4 2" xfId="386" xr:uid="{586B8077-9141-443B-97E9-D5F603A58F83}"/>
    <cellStyle name="20% - Accent1 2 4 2 2" xfId="1501" xr:uid="{9F630663-ADE9-4441-B407-AF785D939E57}"/>
    <cellStyle name="20% - Accent1 2 4 2 2 2" xfId="4057" xr:uid="{61CFCCB5-B504-4FE5-AB84-E9EC23557532}"/>
    <cellStyle name="20% - Accent1 2 4 2 2 2 2" xfId="26351" xr:uid="{701905B8-F358-4980-AC3A-2CFB48D8AB10}"/>
    <cellStyle name="20% - Accent1 2 4 2 2 2 2 2" xfId="37262" xr:uid="{FC87EBD5-34BF-446B-9CB6-C57EBB684820}"/>
    <cellStyle name="20% - Accent1 2 4 2 2 2 3" xfId="28105" xr:uid="{52BF37DB-C541-4E9C-BC7B-699CD1FE1424}"/>
    <cellStyle name="20% - Accent1 2 4 2 2 2 3 2" xfId="40411" xr:uid="{C3182426-B12F-4917-A8B4-E489D4C078A0}"/>
    <cellStyle name="20% - Accent1 2 4 2 2 2 4" xfId="24003" xr:uid="{A7072CAC-E3BB-4EC4-B15A-7D89898950C6}"/>
    <cellStyle name="20% - Accent1 2 4 2 2 2 4 2" xfId="33922" xr:uid="{67D4637D-4B58-4FE7-A1BC-56C538902CA4}"/>
    <cellStyle name="20% - Accent1 2 4 2 2 2 5" xfId="30835" xr:uid="{539959B0-6B71-4E74-AC55-7E6B7BB1AF38}"/>
    <cellStyle name="20% - Accent1 2 4 2 2 3" xfId="8087" xr:uid="{8F055D23-4262-4D0C-ABE1-0C740F535FAB}"/>
    <cellStyle name="20% - Accent1 2 4 2 2 3 2" xfId="37030" xr:uid="{DE4410CA-08CD-4BA3-943C-B91FEFB4DBC9}"/>
    <cellStyle name="20% - Accent1 2 4 2 2 4" xfId="11501" xr:uid="{7AC06BF0-C911-4A57-A3CA-3AA964E3790B}"/>
    <cellStyle name="20% - Accent1 2 4 2 2 4 2" xfId="40176" xr:uid="{448C5326-999F-430C-9435-5D3E04366369}"/>
    <cellStyle name="20% - Accent1 2 4 2 2 5" xfId="15264" xr:uid="{F6B9F9D6-3365-4C62-9FE6-DA99C1B35966}"/>
    <cellStyle name="20% - Accent1 2 4 2 2 5 2" xfId="33681" xr:uid="{18DD1CE8-F4D9-4380-BD34-F0D6F2F1ED25}"/>
    <cellStyle name="20% - Accent1 2 4 2 2 6" xfId="18441" xr:uid="{31E5FB76-4244-49E8-AD38-91698B63853C}"/>
    <cellStyle name="20% - Accent1 2 4 2 3" xfId="4056" xr:uid="{D22C28DA-A509-4632-846C-568AF1FBB170}"/>
    <cellStyle name="20% - Accent1 2 4 2 3 2" xfId="26350" xr:uid="{7FD3DAB8-2E44-4200-9339-343FC9760E8F}"/>
    <cellStyle name="20% - Accent1 2 4 2 3 2 2" xfId="37261" xr:uid="{4C4FB6B2-0AF5-4947-9672-DA39AEC2198B}"/>
    <cellStyle name="20% - Accent1 2 4 2 3 3" xfId="28104" xr:uid="{8169F6A3-AACD-41D8-8FD5-AE25252EFB09}"/>
    <cellStyle name="20% - Accent1 2 4 2 3 3 2" xfId="40410" xr:uid="{ED39EB24-21F7-47ED-9648-58A6389C37A1}"/>
    <cellStyle name="20% - Accent1 2 4 2 3 4" xfId="24002" xr:uid="{4D8D8059-ED65-464D-9681-81DEDC85E586}"/>
    <cellStyle name="20% - Accent1 2 4 2 3 4 2" xfId="33921" xr:uid="{F7B7455F-E262-4557-A873-D5C96EA45004}"/>
    <cellStyle name="20% - Accent1 2 4 2 3 5" xfId="30834" xr:uid="{5E61BFB4-D00F-440D-9C92-1BD5FEB64B78}"/>
    <cellStyle name="20% - Accent1 2 4 2 4" xfId="1500" xr:uid="{A6C14E83-4FBC-4341-BA51-AA5A106AA274}"/>
    <cellStyle name="20% - Accent1 2 4 2 4 2" xfId="25761" xr:uid="{284DB85C-57BD-4B0A-9D6E-5F59A072B604}"/>
    <cellStyle name="20% - Accent1 2 4 2 4 2 2" xfId="36215" xr:uid="{826E9266-3A9D-436E-A46A-B6AEB56D1112}"/>
    <cellStyle name="20% - Accent1 2 4 2 4 3" xfId="30138" xr:uid="{FE8F6BB8-689A-497F-9FE2-FA375CCBE999}"/>
    <cellStyle name="20% - Accent1 2 4 2 5" xfId="6603" xr:uid="{EE87ABFB-66EE-42B8-AD4F-2BB5844DEF55}"/>
    <cellStyle name="20% - Accent1 2 4 2 5 2" xfId="39361" xr:uid="{439EEE0E-3427-469F-B1E6-EFCEA4C74437}"/>
    <cellStyle name="20% - Accent1 2 4 2 6" xfId="9576" xr:uid="{71D7F07A-2B17-47E1-983C-6C5405B6E7CE}"/>
    <cellStyle name="20% - Accent1 2 4 2 6 2" xfId="32830" xr:uid="{8459E69F-9FC0-47EE-B00F-28EF4F18ABC1}"/>
    <cellStyle name="20% - Accent1 2 4 2 7" xfId="13387" xr:uid="{BBF2D1BB-4ECC-4CC1-A58E-0005261F4DF3}"/>
    <cellStyle name="20% - Accent1 2 4 2 8" xfId="17143" xr:uid="{6FF1F18E-B78F-4ED0-8DD1-B66694A4C897}"/>
    <cellStyle name="20% - Accent1 2 4 3" xfId="1502" xr:uid="{404EAD95-F6ED-4EFB-9F51-221D431975AE}"/>
    <cellStyle name="20% - Accent1 2 4 3 2" xfId="4058" xr:uid="{AA6D975D-50CD-4D5C-AE97-83FCB9A9146B}"/>
    <cellStyle name="20% - Accent1 2 4 3 2 2" xfId="11502" xr:uid="{E7AFCDF9-E76C-405B-B72D-FAA70D038636}"/>
    <cellStyle name="20% - Accent1 2 4 3 2 2 2" xfId="37263" xr:uid="{5F15B0B1-EBA0-4300-9E1B-1EEA8791F834}"/>
    <cellStyle name="20% - Accent1 2 4 3 2 3" xfId="15265" xr:uid="{32FB8750-3448-4F1B-ABE3-9EDC5256250B}"/>
    <cellStyle name="20% - Accent1 2 4 3 2 3 2" xfId="40412" xr:uid="{DE250F9D-9B0B-443F-998D-D8CB832B8409}"/>
    <cellStyle name="20% - Accent1 2 4 3 2 4" xfId="24004" xr:uid="{EC92DB85-BECD-4414-ABC6-3781E595ADEB}"/>
    <cellStyle name="20% - Accent1 2 4 3 2 4 2" xfId="33923" xr:uid="{CA11716B-FA44-4317-B84B-719BF605EE01}"/>
    <cellStyle name="20% - Accent1 2 4 3 2 5" xfId="30836" xr:uid="{B847AC3B-5D59-48B8-987F-712AE20E5CE8}"/>
    <cellStyle name="20% - Accent1 2 4 3 3" xfId="8086" xr:uid="{7F0DA5C6-6650-47B1-BED4-5CAECDAA6CBF}"/>
    <cellStyle name="20% - Accent1 2 4 3 3 2" xfId="36611" xr:uid="{6E75BCCD-04DB-4BFE-928A-F91F71527F74}"/>
    <cellStyle name="20% - Accent1 2 4 3 4" xfId="9577" xr:uid="{D4C30F5D-5A7E-4CED-84B2-4A90E7D38756}"/>
    <cellStyle name="20% - Accent1 2 4 3 4 2" xfId="39757" xr:uid="{2DC00B87-B2B6-4181-8AD3-6F5425FAEC99}"/>
    <cellStyle name="20% - Accent1 2 4 3 5" xfId="13388" xr:uid="{B89BC5A7-0E59-4DE6-8448-9D6ADE5B419A}"/>
    <cellStyle name="20% - Accent1 2 4 3 5 2" xfId="33250" xr:uid="{C62BFA99-9210-4670-8B96-2479A9AED470}"/>
    <cellStyle name="20% - Accent1 2 4 3 6" xfId="18440" xr:uid="{44732552-D92A-41F9-B44D-C12F210639AB}"/>
    <cellStyle name="20% - Accent1 2 4 4" xfId="4055" xr:uid="{4B143441-89C7-498F-94E5-92261244FA7F}"/>
    <cellStyle name="20% - Accent1 2 4 4 2" xfId="11503" xr:uid="{030B7B04-B658-4BDE-BA79-FE3C2AC4C154}"/>
    <cellStyle name="20% - Accent1 2 4 4 2 2" xfId="37260" xr:uid="{1EF111FB-572D-4C5D-A46A-C0DB3B823720}"/>
    <cellStyle name="20% - Accent1 2 4 4 3" xfId="15266" xr:uid="{7F965C85-4567-48BE-BC59-83085B655414}"/>
    <cellStyle name="20% - Accent1 2 4 4 3 2" xfId="40409" xr:uid="{ADC717F0-6F95-477C-8BB0-0B1B1EF711E4}"/>
    <cellStyle name="20% - Accent1 2 4 4 4" xfId="24001" xr:uid="{88D50535-95B2-4293-A2B8-4E29EF0D92EC}"/>
    <cellStyle name="20% - Accent1 2 4 4 4 2" xfId="33920" xr:uid="{FC5174C9-E463-451E-B99C-D0A5F8FE0B80}"/>
    <cellStyle name="20% - Accent1 2 4 4 5" xfId="30833" xr:uid="{9DC6A9A1-7D76-413A-B247-0BAD3B776DDD}"/>
    <cellStyle name="20% - Accent1 2 4 5" xfId="1499" xr:uid="{9163DAB0-77F8-44C0-BB9F-2223A0327DD9}"/>
    <cellStyle name="20% - Accent1 2 4 5 2" xfId="25421" xr:uid="{BA1F4FC0-3B1C-40F5-9BF6-0C6BD3C8F943}"/>
    <cellStyle name="20% - Accent1 2 4 5 2 2" xfId="35797" xr:uid="{B3E9536C-A858-4678-A6EA-DB0B096CA7C2}"/>
    <cellStyle name="20% - Accent1 2 4 5 3" xfId="29798" xr:uid="{D83140CA-1C50-44B1-93D4-466E9B90DCFE}"/>
    <cellStyle name="20% - Accent1 2 4 6" xfId="6602" xr:uid="{255EBDC6-23E6-4F4F-BD80-DE137F0BC5AD}"/>
    <cellStyle name="20% - Accent1 2 4 6 2" xfId="38943" xr:uid="{318395A6-B8CD-49A1-9BEE-C59732F6AF1A}"/>
    <cellStyle name="20% - Accent1 2 4 7" xfId="9575" xr:uid="{DC62F597-6171-4039-8381-15A5D4D3845E}"/>
    <cellStyle name="20% - Accent1 2 4 7 2" xfId="32406" xr:uid="{4B6A91C1-03DD-4F7F-A436-12A55C45CC6C}"/>
    <cellStyle name="20% - Accent1 2 4 8" xfId="13386" xr:uid="{60C0B5A1-0813-44F5-85E0-A26E353D8C85}"/>
    <cellStyle name="20% - Accent1 2 4 9" xfId="17142" xr:uid="{C2768D1F-17C4-41C2-9595-C51B56605776}"/>
    <cellStyle name="20% - Accent1 2 5" xfId="387" xr:uid="{9027D7DF-2CB6-4799-A65A-0CC710788AE8}"/>
    <cellStyle name="20% - Accent1 2 5 2" xfId="388" xr:uid="{1146898D-2E26-4BFF-AC6F-B565726291E3}"/>
    <cellStyle name="20% - Accent1 2 5 2 2" xfId="1505" xr:uid="{0300949A-3877-45B3-B104-BC02E7746E38}"/>
    <cellStyle name="20% - Accent1 2 5 2 2 2" xfId="4061" xr:uid="{CD14C2A8-D368-43FD-A256-04D469B00714}"/>
    <cellStyle name="20% - Accent1 2 5 2 2 2 2" xfId="37264" xr:uid="{6ABDCAB8-40A9-435E-B0D4-2BE2AAB393C4}"/>
    <cellStyle name="20% - Accent1 2 5 2 2 3" xfId="8089" xr:uid="{18389530-6A01-4789-924A-A09CD6F191D3}"/>
    <cellStyle name="20% - Accent1 2 5 2 2 3 2" xfId="40414" xr:uid="{28943B5B-88DD-4BD3-B842-C5D272F6FE5A}"/>
    <cellStyle name="20% - Accent1 2 5 2 2 4" xfId="11504" xr:uid="{7CEF7F1F-AE7D-4FEB-ACF2-F89869D76BEB}"/>
    <cellStyle name="20% - Accent1 2 5 2 2 4 2" xfId="33925" xr:uid="{BF5DA971-FE9E-45AA-8D72-1CD3E86BFCA3}"/>
    <cellStyle name="20% - Accent1 2 5 2 2 5" xfId="15267" xr:uid="{E745AAA6-6FBC-452C-A362-8C62B7E2D73A}"/>
    <cellStyle name="20% - Accent1 2 5 2 2 6" xfId="18443" xr:uid="{C5A04522-FFB7-4BF0-BB52-42914BDF6435}"/>
    <cellStyle name="20% - Accent1 2 5 2 3" xfId="4060" xr:uid="{261FBA4B-A09B-440F-9F43-323F6832F5A6}"/>
    <cellStyle name="20% - Accent1 2 5 2 3 2" xfId="36833" xr:uid="{C74C9116-B068-443F-A42D-F54410F57B8B}"/>
    <cellStyle name="20% - Accent1 2 5 2 4" xfId="1504" xr:uid="{FB6DEBC7-9E94-494F-B1D6-76BC66F73B15}"/>
    <cellStyle name="20% - Accent1 2 5 2 4 2" xfId="39979" xr:uid="{D9454CF1-0FAF-443C-94FE-A70F96147A96}"/>
    <cellStyle name="20% - Accent1 2 5 2 5" xfId="6605" xr:uid="{1EFCA301-C611-4AC6-A775-B4204227627A}"/>
    <cellStyle name="20% - Accent1 2 5 2 5 2" xfId="33480" xr:uid="{8E97389C-2349-49E1-9DDD-CAD83A4E2253}"/>
    <cellStyle name="20% - Accent1 2 5 2 6" xfId="9579" xr:uid="{D96A5827-A69A-4115-9642-780B2CF7E9E5}"/>
    <cellStyle name="20% - Accent1 2 5 2 7" xfId="13390" xr:uid="{28C3EAA4-A821-4803-A3A1-8A071C13FD31}"/>
    <cellStyle name="20% - Accent1 2 5 2 8" xfId="17145" xr:uid="{FF0116EF-28A9-4360-8750-68BC6C13873B}"/>
    <cellStyle name="20% - Accent1 2 5 3" xfId="1506" xr:uid="{B8DDE594-754E-4B10-9776-8A37E4B80C5D}"/>
    <cellStyle name="20% - Accent1 2 5 3 2" xfId="4062" xr:uid="{9E6FA743-6597-4B52-85BD-472375460068}"/>
    <cellStyle name="20% - Accent1 2 5 3 2 2" xfId="11505" xr:uid="{B7AE705E-27BB-4755-A572-D451FA2AC624}"/>
    <cellStyle name="20% - Accent1 2 5 3 2 3" xfId="15268" xr:uid="{73413333-904F-48DA-97C4-3D484F7BD149}"/>
    <cellStyle name="20% - Accent1 2 5 3 3" xfId="8088" xr:uid="{A64C14D8-9EAD-4562-8FAB-35F05260B0A7}"/>
    <cellStyle name="20% - Accent1 2 5 3 3 2" xfId="40413" xr:uid="{9A24525E-6F58-4768-88D9-D2B8B2C92EA8}"/>
    <cellStyle name="20% - Accent1 2 5 3 4" xfId="9580" xr:uid="{CFAB07EB-4D6B-44E3-BC62-930AEECD7537}"/>
    <cellStyle name="20% - Accent1 2 5 3 4 2" xfId="33924" xr:uid="{05BC088F-5FA9-4C0D-98EC-97925A9FC977}"/>
    <cellStyle name="20% - Accent1 2 5 3 5" xfId="13391" xr:uid="{C15D8544-A902-4520-BD3C-1A380DFDEB0D}"/>
    <cellStyle name="20% - Accent1 2 5 3 6" xfId="18442" xr:uid="{0FF71D1B-47D6-4918-A5BF-050706B33EF9}"/>
    <cellStyle name="20% - Accent1 2 5 4" xfId="4059" xr:uid="{DF78971E-BE0D-464D-93C4-7B821E293993}"/>
    <cellStyle name="20% - Accent1 2 5 4 2" xfId="11506" xr:uid="{8D333C14-E182-451D-8A85-CEB7A3724CAA}"/>
    <cellStyle name="20% - Accent1 2 5 4 2 2" xfId="36018" xr:uid="{02A9E24C-E827-41AC-A898-24C5089133EC}"/>
    <cellStyle name="20% - Accent1 2 5 4 3" xfId="15269" xr:uid="{946F021A-232E-4D7F-BAC9-12CA860C1428}"/>
    <cellStyle name="20% - Accent1 2 5 5" xfId="1503" xr:uid="{5DF34983-BAC4-4FA8-A3F2-2D0215BA022D}"/>
    <cellStyle name="20% - Accent1 2 5 5 2" xfId="39164" xr:uid="{0DB608D2-0C12-4338-A9B1-732B39A22DB1}"/>
    <cellStyle name="20% - Accent1 2 5 6" xfId="6604" xr:uid="{A8AD8371-F346-46D1-876D-68556B21F89E}"/>
    <cellStyle name="20% - Accent1 2 5 6 2" xfId="32631" xr:uid="{24AF663A-2560-4E55-8AA6-5EF912EBD468}"/>
    <cellStyle name="20% - Accent1 2 5 7" xfId="9578" xr:uid="{577B3EFE-6D24-4454-98BC-D42A9E2A5A60}"/>
    <cellStyle name="20% - Accent1 2 5 8" xfId="13389" xr:uid="{369B7B66-7F97-4E6B-B4F6-B044308A4CFA}"/>
    <cellStyle name="20% - Accent1 2 5 9" xfId="17144" xr:uid="{597EA347-9F12-49BC-B65A-172DE451CE03}"/>
    <cellStyle name="20% - Accent1 2 6" xfId="389" xr:uid="{05B9CA2C-7056-4500-8065-7811DA64A218}"/>
    <cellStyle name="20% - Accent1 2 6 2" xfId="1508" xr:uid="{A8B45D15-8DAA-47A9-B3E8-C6D8173A7F59}"/>
    <cellStyle name="20% - Accent1 2 6 2 2" xfId="4064" xr:uid="{2AEB3990-0DBF-42C5-B624-9D98AC6A9875}"/>
    <cellStyle name="20% - Accent1 2 6 2 2 2" xfId="37265" xr:uid="{BD89622F-6059-44B8-A703-EF38B01B615D}"/>
    <cellStyle name="20% - Accent1 2 6 2 3" xfId="8090" xr:uid="{46BDEE57-5E35-4A1A-B9E7-6E5B3DE9353D}"/>
    <cellStyle name="20% - Accent1 2 6 2 3 2" xfId="40415" xr:uid="{6A62A935-5394-4FC5-9617-3BA8F62F9DE2}"/>
    <cellStyle name="20% - Accent1 2 6 2 4" xfId="11507" xr:uid="{2C15A122-CE79-474C-BA49-FD404DABA20F}"/>
    <cellStyle name="20% - Accent1 2 6 2 4 2" xfId="33926" xr:uid="{1F886B7C-93F4-468D-AD40-38366C965A13}"/>
    <cellStyle name="20% - Accent1 2 6 2 5" xfId="15270" xr:uid="{0B91CEA5-E384-496E-B3A9-05CCD1642028}"/>
    <cellStyle name="20% - Accent1 2 6 2 6" xfId="18444" xr:uid="{CF65B7EB-C17E-43E1-9CA5-68572E812C41}"/>
    <cellStyle name="20% - Accent1 2 6 3" xfId="4063" xr:uid="{22545052-5524-478E-9542-FD4CE45EE9BD}"/>
    <cellStyle name="20% - Accent1 2 6 3 2" xfId="25974" xr:uid="{E9A99B76-818D-4519-8DE8-E2CE4A66A2A3}"/>
    <cellStyle name="20% - Accent1 2 6 3 2 2" xfId="36433" xr:uid="{3563E6F7-484F-4F28-A5DA-5040F53F6B64}"/>
    <cellStyle name="20% - Accent1 2 6 3 3" xfId="30351" xr:uid="{8C75FBF3-2254-4412-808A-A72DC95865D3}"/>
    <cellStyle name="20% - Accent1 2 6 4" xfId="1507" xr:uid="{0AAE1E04-18C3-4181-BAE0-A18E225D9AA4}"/>
    <cellStyle name="20% - Accent1 2 6 4 2" xfId="39579" xr:uid="{37CE3575-4FC9-4E4E-BFE0-2CA7F5EF1C1C}"/>
    <cellStyle name="20% - Accent1 2 6 5" xfId="6606" xr:uid="{5B41540F-79E3-4B7D-BFA1-001BCC44246A}"/>
    <cellStyle name="20% - Accent1 2 6 5 2" xfId="33053" xr:uid="{1C8402CA-7356-44D6-AC9D-3AD88946E9C2}"/>
    <cellStyle name="20% - Accent1 2 6 6" xfId="9581" xr:uid="{64C4B6BA-6F3B-4EAF-ADE0-95954C12FEBC}"/>
    <cellStyle name="20% - Accent1 2 6 7" xfId="13392" xr:uid="{26B37B03-2BA0-4D59-8AFA-25BC01C849CC}"/>
    <cellStyle name="20% - Accent1 2 6 8" xfId="17146" xr:uid="{A06902D4-B48A-4C64-A574-C56061C3A3D5}"/>
    <cellStyle name="20% - Accent1 2 7" xfId="1509" xr:uid="{9D294A46-72E1-4593-A1F7-0B59173ED26D}"/>
    <cellStyle name="20% - Accent1 2 7 2" xfId="4065" xr:uid="{1DF8E9FA-9454-4F43-B023-DC55BB963254}"/>
    <cellStyle name="20% - Accent1 2 7 2 2" xfId="9353" xr:uid="{5AEA6AD6-0780-43A3-8B66-C035EE1C6278}"/>
    <cellStyle name="20% - Accent1 2 7 2 3" xfId="11508" xr:uid="{A7B7BC13-9EFA-4DC7-8C2E-14BD0C421251}"/>
    <cellStyle name="20% - Accent1 2 7 2 4" xfId="15271" xr:uid="{E15518B6-B1FF-493F-98D3-021C7398D0C3}"/>
    <cellStyle name="20% - Accent1 2 7 3" xfId="7869" xr:uid="{1B058EB3-FF57-4D0D-BC4F-7969C4D0A017}"/>
    <cellStyle name="20% - Accent1 2 7 3 2" xfId="40384" xr:uid="{00BC9A99-207D-44D2-B9E2-A643B361E382}"/>
    <cellStyle name="20% - Accent1 2 7 4" xfId="9582" xr:uid="{D9BB5972-5F6F-4DF8-B01F-ECE77F911C51}"/>
    <cellStyle name="20% - Accent1 2 7 4 2" xfId="33895" xr:uid="{2AB3C0FA-538C-41A1-86F8-07D3006CE401}"/>
    <cellStyle name="20% - Accent1 2 7 5" xfId="13393" xr:uid="{BB236B2A-18CC-4CE6-8303-F2F3F2EFE988}"/>
    <cellStyle name="20% - Accent1 2 7 6" xfId="18429" xr:uid="{7CC9D9F4-3E02-49D6-8901-F014A3FED31C}"/>
    <cellStyle name="20% - Accent1 2 8" xfId="4034" xr:uid="{22F6B2D1-711D-4F0B-9FE8-76165CB68361}"/>
    <cellStyle name="20% - Accent1 2 8 2" xfId="8075" xr:uid="{7F1B946C-1F6A-4F95-B897-4B8AC3DAC5A3}"/>
    <cellStyle name="20% - Accent1 2 8 2 2" xfId="35615" xr:uid="{A172AA64-3E6E-4536-BC9A-3C9340275356}"/>
    <cellStyle name="20% - Accent1 2 8 3" xfId="11509" xr:uid="{62B69997-38F6-4E61-B531-48587501ABFB}"/>
    <cellStyle name="20% - Accent1 2 8 4" xfId="15272" xr:uid="{B92CB733-F14F-49EC-9B66-740E649803F7}"/>
    <cellStyle name="20% - Accent1 2 9" xfId="1478" xr:uid="{20D83998-3C40-4990-8851-C8633C4B4D39}"/>
    <cellStyle name="20% - Accent1 2 9 2" xfId="38761" xr:uid="{77A482D8-E871-4DD7-B171-AB42AE9BA6B7}"/>
    <cellStyle name="20% - Accent1 3" xfId="167" xr:uid="{86FA659F-22E9-41D9-9CB1-3EFF92642AAE}"/>
    <cellStyle name="20% - Accent1 3 10" xfId="9583" xr:uid="{4B0A58F8-F2F7-45E2-A588-476EE5C544CA}"/>
    <cellStyle name="20% - Accent1 3 11" xfId="13394" xr:uid="{1FFFA587-206A-4FD5-AE88-1F8B68B4CD96}"/>
    <cellStyle name="20% - Accent1 3 12" xfId="17147" xr:uid="{10D9939B-812F-4839-8DD0-D4A89E1C7D91}"/>
    <cellStyle name="20% - Accent1 3 2" xfId="322" xr:uid="{AF036057-658A-406C-9469-878F0471D86A}"/>
    <cellStyle name="20% - Accent1 3 2 2" xfId="390" xr:uid="{FD469B67-AA15-4906-B43C-F8B4AA3DC9C5}"/>
    <cellStyle name="20% - Accent1 3 2 2 2" xfId="1513" xr:uid="{E0EA9795-ADD8-49E1-8228-746BB8697027}"/>
    <cellStyle name="20% - Accent1 3 2 2 2 2" xfId="4069" xr:uid="{7EA49E31-50EB-4FA7-A0C9-C83F2C33C7D8}"/>
    <cellStyle name="20% - Accent1 3 2 2 2 2 2" xfId="22747" xr:uid="{BCD7DC72-3ED7-4E85-B5A4-B2D4DADEC906}"/>
    <cellStyle name="20% - Accent1 3 2 2 2 2 2 2" xfId="26355" xr:uid="{C0EE8B66-051E-4317-8573-21F58E634651}"/>
    <cellStyle name="20% - Accent1 3 2 2 2 2 2 2 2" xfId="37269" xr:uid="{EF6AA694-08D3-4AF8-AD36-AEC1DDD0C047}"/>
    <cellStyle name="20% - Accent1 3 2 2 2 2 2 3" xfId="28109" xr:uid="{BE5EB41F-0A81-4B0D-A655-D60DBF2E0414}"/>
    <cellStyle name="20% - Accent1 3 2 2 2 2 2 3 2" xfId="40420" xr:uid="{1E6ADB0A-689B-4536-9068-8F343B74CB3D}"/>
    <cellStyle name="20% - Accent1 3 2 2 2 2 2 4" xfId="24008" xr:uid="{72766E13-D5F3-4C9D-A916-6CDA23E7809F}"/>
    <cellStyle name="20% - Accent1 3 2 2 2 2 2 4 2" xfId="33931" xr:uid="{ADD6A1B2-B3C3-4061-8F22-D1FB2C0D698A}"/>
    <cellStyle name="20% - Accent1 3 2 2 2 2 2 5" xfId="30840" xr:uid="{12ACCFFF-7B78-464A-A866-26912D15A6B9}"/>
    <cellStyle name="20% - Accent1 3 2 2 2 2 3" xfId="26268" xr:uid="{BA55475C-97A3-4888-A6CC-9573DC52E8B4}"/>
    <cellStyle name="20% - Accent1 3 2 2 2 2 3 2" xfId="37150" xr:uid="{14B62CF3-BCC3-4A1E-AD61-2D009D556848}"/>
    <cellStyle name="20% - Accent1 3 2 2 2 2 4" xfId="28022" xr:uid="{D0335A57-2A36-4A52-8396-F01576A0C3BD}"/>
    <cellStyle name="20% - Accent1 3 2 2 2 2 4 2" xfId="40296" xr:uid="{61284DFA-1BFB-4EB0-9CFE-392871EB29A5}"/>
    <cellStyle name="20% - Accent1 3 2 2 2 2 5" xfId="23910" xr:uid="{C3C40AC2-0480-468E-AEB7-6E9A06AC2A45}"/>
    <cellStyle name="20% - Accent1 3 2 2 2 2 5 2" xfId="33801" xr:uid="{308E3775-F007-40D2-A482-09063C43F6B1}"/>
    <cellStyle name="20% - Accent1 3 2 2 2 2 6" xfId="30748" xr:uid="{C5DBBA27-A4A8-447B-A9D5-ACEAA0E06413}"/>
    <cellStyle name="20% - Accent1 3 2 2 2 3" xfId="8093" xr:uid="{7940E9EB-87B8-4449-8638-3F42BEE36512}"/>
    <cellStyle name="20% - Accent1 3 2 2 2 3 2" xfId="26354" xr:uid="{D64B55BB-FFA3-4866-B290-A71FFC12A965}"/>
    <cellStyle name="20% - Accent1 3 2 2 2 3 2 2" xfId="37268" xr:uid="{2EF7EC72-61AD-41E9-9CFE-F1C81D6E88AC}"/>
    <cellStyle name="20% - Accent1 3 2 2 2 3 3" xfId="28108" xr:uid="{A175533C-B9A9-4A01-8C56-651F92455364}"/>
    <cellStyle name="20% - Accent1 3 2 2 2 3 3 2" xfId="40419" xr:uid="{2BB6161F-34A5-45A4-89A5-9DFD137815B2}"/>
    <cellStyle name="20% - Accent1 3 2 2 2 3 4" xfId="24007" xr:uid="{3696A6E5-870B-433D-94E8-CCA98B3236E6}"/>
    <cellStyle name="20% - Accent1 3 2 2 2 3 4 2" xfId="33930" xr:uid="{858D0139-CE2D-4440-823C-52C1738C1829}"/>
    <cellStyle name="20% - Accent1 3 2 2 2 3 5" xfId="30839" xr:uid="{C3C897A6-741B-491C-BC58-D07FA24F7395}"/>
    <cellStyle name="20% - Accent1 3 2 2 2 4" xfId="11510" xr:uid="{3ACD8199-CB9D-4720-A039-0C136C5D5A4C}"/>
    <cellStyle name="20% - Accent1 3 2 2 2 4 2" xfId="25878" xr:uid="{3F5AC618-2DAF-4ECD-A83B-78F63C1AE1FC}"/>
    <cellStyle name="20% - Accent1 3 2 2 2 4 2 2" xfId="36335" xr:uid="{449ABC83-4424-44D3-8A3C-252B00396515}"/>
    <cellStyle name="20% - Accent1 3 2 2 2 4 3" xfId="30255" xr:uid="{789F8956-AC33-47B3-888B-3478BCF2F364}"/>
    <cellStyle name="20% - Accent1 3 2 2 2 5" xfId="15273" xr:uid="{86A03653-E0E8-4160-87A8-5AF690CCF9C3}"/>
    <cellStyle name="20% - Accent1 3 2 2 2 5 2" xfId="39481" xr:uid="{F09ACD93-1347-45AD-B8E8-B6D001E786A0}"/>
    <cellStyle name="20% - Accent1 3 2 2 2 6" xfId="18447" xr:uid="{18D1DD79-6B90-4A54-BC5C-ED5F78692570}"/>
    <cellStyle name="20% - Accent1 3 2 2 2 6 2" xfId="32950" xr:uid="{B01404F3-CEC8-463F-8586-55C64E5A1ECE}"/>
    <cellStyle name="20% - Accent1 3 2 2 2 7" xfId="29590" xr:uid="{46088AF9-F477-4175-BA5A-9A100403BB5E}"/>
    <cellStyle name="20% - Accent1 3 2 2 3" xfId="4068" xr:uid="{4DE50146-8966-40CC-8CF3-A789876C8531}"/>
    <cellStyle name="20% - Accent1 3 2 2 3 2" xfId="22748" xr:uid="{6C87AACD-A0DE-40F0-A8D5-209367358560}"/>
    <cellStyle name="20% - Accent1 3 2 2 3 2 2" xfId="26356" xr:uid="{867B9A99-8F76-43DE-A677-F40FF89DBFC2}"/>
    <cellStyle name="20% - Accent1 3 2 2 3 2 2 2" xfId="37270" xr:uid="{68F2AC80-4053-4BA7-BFCF-AD99EA08B8C4}"/>
    <cellStyle name="20% - Accent1 3 2 2 3 2 3" xfId="28110" xr:uid="{5C22D27F-FFE0-4D80-8E97-3A374DFF8D37}"/>
    <cellStyle name="20% - Accent1 3 2 2 3 2 3 2" xfId="40421" xr:uid="{1E85EB37-0BC5-472F-8113-03B161873B02}"/>
    <cellStyle name="20% - Accent1 3 2 2 3 2 4" xfId="24009" xr:uid="{741C7D3C-1E6F-4C24-ABF0-6B0FFE74D6A8}"/>
    <cellStyle name="20% - Accent1 3 2 2 3 2 4 2" xfId="33932" xr:uid="{CB018896-BB81-4A44-93AC-6AE390B7585F}"/>
    <cellStyle name="20% - Accent1 3 2 2 3 2 5" xfId="30841" xr:uid="{64AB41A5-76B2-4356-AB6E-F4CE99A6B0F7}"/>
    <cellStyle name="20% - Accent1 3 2 2 3 3" xfId="26106" xr:uid="{EE67F57B-F518-4744-A57C-AEF32291B445}"/>
    <cellStyle name="20% - Accent1 3 2 2 3 3 2" xfId="36730" xr:uid="{6CCDA4EC-DC5D-40CA-946E-311314378C23}"/>
    <cellStyle name="20% - Accent1 3 2 2 3 4" xfId="27813" xr:uid="{7FF62491-ED45-4E48-BEBD-538AD8E5659B}"/>
    <cellStyle name="20% - Accent1 3 2 2 3 4 2" xfId="39876" xr:uid="{DCAFA7B3-EA4C-469D-B57A-CDDB53A384FA}"/>
    <cellStyle name="20% - Accent1 3 2 2 3 5" xfId="23697" xr:uid="{14A1E6EE-A152-4AC8-8D3A-2419E6DDB740}"/>
    <cellStyle name="20% - Accent1 3 2 2 3 5 2" xfId="33370" xr:uid="{383BC40B-A18B-44FE-B70B-3975D590AFB9}"/>
    <cellStyle name="20% - Accent1 3 2 2 3 6" xfId="30535" xr:uid="{7E728C51-0A1F-4F43-9646-43938FFB358C}"/>
    <cellStyle name="20% - Accent1 3 2 2 4" xfId="1512" xr:uid="{EACC2B0E-9797-45C7-85D0-8CEFA0AE77BA}"/>
    <cellStyle name="20% - Accent1 3 2 2 4 2" xfId="26353" xr:uid="{E6DCC5E1-2CAB-4B47-ACA6-E0D8F75CEEF2}"/>
    <cellStyle name="20% - Accent1 3 2 2 4 2 2" xfId="37267" xr:uid="{FEBFC4C8-81EA-4AF6-A161-AA5D5C2FA449}"/>
    <cellStyle name="20% - Accent1 3 2 2 4 3" xfId="28107" xr:uid="{976B2AD7-72D3-4D93-BA0D-0A1284CAE630}"/>
    <cellStyle name="20% - Accent1 3 2 2 4 3 2" xfId="40418" xr:uid="{540267E9-7B0F-4F56-BD35-40822E202AEB}"/>
    <cellStyle name="20% - Accent1 3 2 2 4 4" xfId="24006" xr:uid="{88DBFAAF-3542-4F44-ADE0-ED31EC354872}"/>
    <cellStyle name="20% - Accent1 3 2 2 4 4 2" xfId="33929" xr:uid="{5363EFDA-F9EC-4336-8FA8-D5C2DBDFDB2A}"/>
    <cellStyle name="20% - Accent1 3 2 2 4 5" xfId="30838" xr:uid="{77E0484E-575E-49D2-A93C-C8600586BD06}"/>
    <cellStyle name="20% - Accent1 3 2 2 5" xfId="6609" xr:uid="{8AC5DE3E-A783-4902-896E-6D3C991834EB}"/>
    <cellStyle name="20% - Accent1 3 2 2 5 2" xfId="25540" xr:uid="{EBE06DDF-AA39-40E8-A9CC-DB92746EBDC7}"/>
    <cellStyle name="20% - Accent1 3 2 2 5 2 2" xfId="35916" xr:uid="{A0EA6ADA-798A-4A4D-85E7-FD347033D4A0}"/>
    <cellStyle name="20% - Accent1 3 2 2 5 3" xfId="29917" xr:uid="{43DA18B5-D43F-404D-8425-75733AD633AD}"/>
    <cellStyle name="20% - Accent1 3 2 2 6" xfId="9585" xr:uid="{69DFD602-6356-4051-A49C-E61B234410D0}"/>
    <cellStyle name="20% - Accent1 3 2 2 6 2" xfId="39062" xr:uid="{BDAA1915-B022-4152-9460-73CFB8760E99}"/>
    <cellStyle name="20% - Accent1 3 2 2 7" xfId="13396" xr:uid="{1D7CCE87-42AA-4655-8F74-A4C76EA8A8F3}"/>
    <cellStyle name="20% - Accent1 3 2 2 7 2" xfId="32525" xr:uid="{A08642D8-FEFD-43D8-9AED-970401EC4D97}"/>
    <cellStyle name="20% - Accent1 3 2 2 8" xfId="17149" xr:uid="{0F75803D-1B96-4144-94C6-E7B614040B3B}"/>
    <cellStyle name="20% - Accent1 3 2 3" xfId="1514" xr:uid="{AD86D59A-A40C-4D29-ABE3-B3536776D1AE}"/>
    <cellStyle name="20% - Accent1 3 2 3 2" xfId="4070" xr:uid="{35C225D7-F308-443D-9DA3-778F2AB4B500}"/>
    <cellStyle name="20% - Accent1 3 2 3 2 2" xfId="11511" xr:uid="{8AD917B1-4D02-4BFB-92C7-820B59DDAF57}"/>
    <cellStyle name="20% - Accent1 3 2 3 2 2 2" xfId="26358" xr:uid="{202205DB-4F39-49B9-B003-0B3A7F5169CD}"/>
    <cellStyle name="20% - Accent1 3 2 3 2 2 2 2" xfId="37272" xr:uid="{B0205E83-EA1E-49C3-ADB9-D968B93B75CC}"/>
    <cellStyle name="20% - Accent1 3 2 3 2 2 3" xfId="28112" xr:uid="{7B29F6DC-38E5-4F51-8113-0E16D5648A6A}"/>
    <cellStyle name="20% - Accent1 3 2 3 2 2 3 2" xfId="40423" xr:uid="{7452E66A-8985-4CBE-B582-55622C840D26}"/>
    <cellStyle name="20% - Accent1 3 2 3 2 2 4" xfId="24011" xr:uid="{500C35DA-8C78-4BFB-ABB6-0E76F98830F0}"/>
    <cellStyle name="20% - Accent1 3 2 3 2 2 4 2" xfId="33934" xr:uid="{D9D80582-5807-400F-8630-29BC61AE8B41}"/>
    <cellStyle name="20% - Accent1 3 2 3 2 2 5" xfId="30843" xr:uid="{8C55355B-D4FB-4BE3-AED0-1F2ADD53A7A0}"/>
    <cellStyle name="20% - Accent1 3 2 3 2 3" xfId="15274" xr:uid="{0ED748CF-52F0-4BF4-982E-A975A19D090F}"/>
    <cellStyle name="20% - Accent1 3 2 3 2 3 2" xfId="36951" xr:uid="{9F31AF96-0CE5-4653-8CF1-DAB76354CD95}"/>
    <cellStyle name="20% - Accent1 3 2 3 2 4" xfId="27926" xr:uid="{C7ED6634-3877-43C7-AB2E-C236FCEF355B}"/>
    <cellStyle name="20% - Accent1 3 2 3 2 4 2" xfId="40097" xr:uid="{BEB9EB69-A5A6-43C9-8C59-82719D3F643E}"/>
    <cellStyle name="20% - Accent1 3 2 3 2 5" xfId="23811" xr:uid="{DD98C2EE-04CF-4A89-8612-CFB1E7AAA649}"/>
    <cellStyle name="20% - Accent1 3 2 3 2 5 2" xfId="33600" xr:uid="{814C1D4A-F671-4475-8C57-672F66705A70}"/>
    <cellStyle name="20% - Accent1 3 2 3 2 6" xfId="30649" xr:uid="{20AB31D0-1C64-421F-83A7-2632E659E341}"/>
    <cellStyle name="20% - Accent1 3 2 3 3" xfId="8092" xr:uid="{034555C7-D134-4417-9934-58CAD91993E2}"/>
    <cellStyle name="20% - Accent1 3 2 3 3 2" xfId="26357" xr:uid="{37CEA8DC-6CF8-45B7-8E5C-9BD38F0ACC89}"/>
    <cellStyle name="20% - Accent1 3 2 3 3 2 2" xfId="37271" xr:uid="{82A3A061-CE2A-431D-80EC-8342AD71C79C}"/>
    <cellStyle name="20% - Accent1 3 2 3 3 3" xfId="28111" xr:uid="{C6818E6A-2BF2-495F-B49A-EC1559FF5AC3}"/>
    <cellStyle name="20% - Accent1 3 2 3 3 3 2" xfId="40422" xr:uid="{EEC68105-BFD6-48E3-919E-B3AC8894D2C0}"/>
    <cellStyle name="20% - Accent1 3 2 3 3 4" xfId="24010" xr:uid="{27234FA3-03C5-46B0-B7C5-67DD4BFAAFB5}"/>
    <cellStyle name="20% - Accent1 3 2 3 3 4 2" xfId="33933" xr:uid="{67B94638-EE83-4E6F-98F3-6511103684B7}"/>
    <cellStyle name="20% - Accent1 3 2 3 3 5" xfId="30842" xr:uid="{BDE55DB5-5441-408A-98BC-47FC74FED049}"/>
    <cellStyle name="20% - Accent1 3 2 3 4" xfId="9586" xr:uid="{1118B301-27FC-43AA-BC08-6BAF2A773ED5}"/>
    <cellStyle name="20% - Accent1 3 2 3 4 2" xfId="25688" xr:uid="{8875BE33-53D5-4862-AC4A-AE9253E91DEA}"/>
    <cellStyle name="20% - Accent1 3 2 3 4 2 2" xfId="36136" xr:uid="{FA48CE67-F0E2-4915-AB9C-8DEA6A9D971F}"/>
    <cellStyle name="20% - Accent1 3 2 3 4 3" xfId="30065" xr:uid="{BB6486C9-1D4D-421C-B161-B2FB972F6859}"/>
    <cellStyle name="20% - Accent1 3 2 3 5" xfId="13397" xr:uid="{8330F7F5-CDA4-40CD-8006-1AF10AAD4A23}"/>
    <cellStyle name="20% - Accent1 3 2 3 5 2" xfId="39282" xr:uid="{64571942-DC54-4A81-98A9-5417E479A2D9}"/>
    <cellStyle name="20% - Accent1 3 2 3 6" xfId="18446" xr:uid="{86F2E99E-87E7-45F3-9EA2-425FFB09E3F5}"/>
    <cellStyle name="20% - Accent1 3 2 3 6 2" xfId="32750" xr:uid="{294EF820-8535-4F39-919D-10BE154F3F7C}"/>
    <cellStyle name="20% - Accent1 3 2 3 7" xfId="29490" xr:uid="{04EFADCC-42D7-4A5A-8A06-AB45D81C02CE}"/>
    <cellStyle name="20% - Accent1 3 2 4" xfId="4067" xr:uid="{EC5844F3-398F-447F-A36B-4ECF675A99C7}"/>
    <cellStyle name="20% - Accent1 3 2 4 2" xfId="11512" xr:uid="{622F3DB3-64E6-4743-B974-988EA6ACC323}"/>
    <cellStyle name="20% - Accent1 3 2 4 2 2" xfId="26359" xr:uid="{2AB9C599-1110-4B13-9735-7EF21FF4FEAB}"/>
    <cellStyle name="20% - Accent1 3 2 4 2 2 2" xfId="37273" xr:uid="{53ED1084-8AE7-4EBC-81CF-28ABD39DE651}"/>
    <cellStyle name="20% - Accent1 3 2 4 2 3" xfId="28113" xr:uid="{ED7BDAB7-CF44-410F-A03C-9B8FD6F8C738}"/>
    <cellStyle name="20% - Accent1 3 2 4 2 3 2" xfId="40424" xr:uid="{A7751AD7-EA84-4BD8-B91A-BC8B18063C99}"/>
    <cellStyle name="20% - Accent1 3 2 4 2 4" xfId="24012" xr:uid="{61ABCBBC-0D6C-41EE-8DAE-3EBB122BA147}"/>
    <cellStyle name="20% - Accent1 3 2 4 2 4 2" xfId="33935" xr:uid="{42A4D364-323D-4A59-8718-CD36E100D433}"/>
    <cellStyle name="20% - Accent1 3 2 4 2 5" xfId="30844" xr:uid="{D0EDAF78-169E-41BB-ADE7-03DC5E5627DC}"/>
    <cellStyle name="20% - Accent1 3 2 4 3" xfId="15275" xr:uid="{D072BA93-7A2B-4172-8C72-52F2660CAE49}"/>
    <cellStyle name="20% - Accent1 3 2 4 3 2" xfId="36535" xr:uid="{EAB99077-9A3B-4851-8DAC-82AA2785026B}"/>
    <cellStyle name="20% - Accent1 3 2 4 4" xfId="27718" xr:uid="{23FEF3E0-DF7D-4A07-8EA1-8ECA43E4F8DF}"/>
    <cellStyle name="20% - Accent1 3 2 4 4 2" xfId="39681" xr:uid="{1C5B9E3E-FDE9-41B7-A96E-634B3EFB7440}"/>
    <cellStyle name="20% - Accent1 3 2 4 5" xfId="23597" xr:uid="{4C2481D6-EE67-4BAC-8B97-8C2D99E8CD4E}"/>
    <cellStyle name="20% - Accent1 3 2 4 5 2" xfId="33170" xr:uid="{9CE6BDBE-B6B0-4467-9552-FC0F629E9ABE}"/>
    <cellStyle name="20% - Accent1 3 2 4 6" xfId="30434" xr:uid="{1ED77C73-5272-4492-8E10-1D5BE42B11A8}"/>
    <cellStyle name="20% - Accent1 3 2 5" xfId="1511" xr:uid="{FD8916C1-5597-477C-AE40-DD662A8993BA}"/>
    <cellStyle name="20% - Accent1 3 2 5 2" xfId="26352" xr:uid="{BB57D5A2-4DC3-472B-9DE5-8AEDC821762C}"/>
    <cellStyle name="20% - Accent1 3 2 5 2 2" xfId="37266" xr:uid="{DB96F6C4-304E-4A2F-8F58-5F5E865A070C}"/>
    <cellStyle name="20% - Accent1 3 2 5 3" xfId="28106" xr:uid="{F9B96E22-B1B5-438C-88C2-5FB0D9B880D5}"/>
    <cellStyle name="20% - Accent1 3 2 5 3 2" xfId="40417" xr:uid="{927D3D56-F4D4-47AC-BC15-8F852E3EBD47}"/>
    <cellStyle name="20% - Accent1 3 2 5 4" xfId="24005" xr:uid="{FE5014F3-4C7E-4E02-9F8B-CEAA62EDF8EC}"/>
    <cellStyle name="20% - Accent1 3 2 5 4 2" xfId="33928" xr:uid="{6F031869-C481-45E1-87D0-2C63ED984996}"/>
    <cellStyle name="20% - Accent1 3 2 5 5" xfId="30837" xr:uid="{BAD80789-E3CB-4E99-BD65-FAC481085C52}"/>
    <cellStyle name="20% - Accent1 3 2 6" xfId="6608" xr:uid="{67D77A86-09C2-484E-A0A6-020303B07F02}"/>
    <cellStyle name="20% - Accent1 3 2 6 2" xfId="25351" xr:uid="{A792EE08-6855-46E6-B920-7F1B0B3F8C0E}"/>
    <cellStyle name="20% - Accent1 3 2 6 2 2" xfId="35722" xr:uid="{BE300ABB-24BF-4941-8682-8859AA696E52}"/>
    <cellStyle name="20% - Accent1 3 2 6 3" xfId="29728" xr:uid="{2C651E38-207F-4000-BF6D-6E91007FA784}"/>
    <cellStyle name="20% - Accent1 3 2 7" xfId="9584" xr:uid="{8528DC57-F122-4FCC-B5D4-83532AD8F924}"/>
    <cellStyle name="20% - Accent1 3 2 7 2" xfId="38868" xr:uid="{47634407-8FFD-4A59-9999-D4E6A29A2016}"/>
    <cellStyle name="20% - Accent1 3 2 8" xfId="13395" xr:uid="{E6DB2CB0-34F8-4C1B-8826-5D994AC92896}"/>
    <cellStyle name="20% - Accent1 3 2 8 2" xfId="32328" xr:uid="{2D03ED98-4966-4CE9-8DED-38691D62EF39}"/>
    <cellStyle name="20% - Accent1 3 2 9" xfId="17148" xr:uid="{41BB7D4D-147E-432B-9633-9F603F278E4E}"/>
    <cellStyle name="20% - Accent1 3 3" xfId="391" xr:uid="{30E8E127-FB1B-4524-B884-EA052DDF777E}"/>
    <cellStyle name="20% - Accent1 3 3 2" xfId="392" xr:uid="{1FD30B5B-5058-4F3A-AA63-7980BDBFD219}"/>
    <cellStyle name="20% - Accent1 3 3 2 2" xfId="1517" xr:uid="{DFA451F1-EE87-4475-898C-3A4FE7FA049C}"/>
    <cellStyle name="20% - Accent1 3 3 2 2 2" xfId="4073" xr:uid="{644DEFA3-93CA-4415-B758-4CC46F1587BD}"/>
    <cellStyle name="20% - Accent1 3 3 2 2 2 2" xfId="26361" xr:uid="{36A653AF-A1B3-4368-9841-8ACE90EF1374}"/>
    <cellStyle name="20% - Accent1 3 3 2 2 2 2 2" xfId="37276" xr:uid="{C116C7CF-2B91-410F-92C1-7D16535303A0}"/>
    <cellStyle name="20% - Accent1 3 3 2 2 2 3" xfId="28115" xr:uid="{5F568494-2CDD-4E77-9FBC-FC9C10044C0D}"/>
    <cellStyle name="20% - Accent1 3 3 2 2 2 3 2" xfId="40427" xr:uid="{F691EF1E-51A5-4D85-BF3A-5C2B3C2796A2}"/>
    <cellStyle name="20% - Accent1 3 3 2 2 2 4" xfId="24015" xr:uid="{80CB8F6D-0DD2-486D-9214-92B3E3BD186A}"/>
    <cellStyle name="20% - Accent1 3 3 2 2 2 4 2" xfId="33938" xr:uid="{24A25643-ED82-4E81-B3BF-CEE0759314BF}"/>
    <cellStyle name="20% - Accent1 3 3 2 2 2 5" xfId="30847" xr:uid="{DEDFB0BE-FBD8-441C-9269-AA4AB7BF13F5}"/>
    <cellStyle name="20% - Accent1 3 3 2 2 3" xfId="8095" xr:uid="{D07F1D64-69D1-4180-9166-3ECD9970AB7F}"/>
    <cellStyle name="20% - Accent1 3 3 2 2 3 2" xfId="37054" xr:uid="{C5205A92-2AF3-41BC-8767-9024F7FC815E}"/>
    <cellStyle name="20% - Accent1 3 3 2 2 4" xfId="11513" xr:uid="{CDEBEE8B-15CA-468E-ACD9-D2940EB96AC3}"/>
    <cellStyle name="20% - Accent1 3 3 2 2 4 2" xfId="40200" xr:uid="{7FF58FE2-5ACE-40CB-8EC1-6696E2F2B95F}"/>
    <cellStyle name="20% - Accent1 3 3 2 2 5" xfId="15276" xr:uid="{8945F959-B87B-4603-BAF6-8262C462F9B2}"/>
    <cellStyle name="20% - Accent1 3 3 2 2 5 2" xfId="33705" xr:uid="{DA4F869D-3BB6-47ED-9B90-D720AF151282}"/>
    <cellStyle name="20% - Accent1 3 3 2 2 6" xfId="18449" xr:uid="{A2E1D291-FEEF-4BF7-B056-B20504EA49E4}"/>
    <cellStyle name="20% - Accent1 3 3 2 3" xfId="4072" xr:uid="{6BC26C6C-628E-4818-87E6-1489187DE8EA}"/>
    <cellStyle name="20% - Accent1 3 3 2 3 2" xfId="26360" xr:uid="{0F6E7E16-FB1E-4F42-BEEF-731D445A5D8C}"/>
    <cellStyle name="20% - Accent1 3 3 2 3 2 2" xfId="37275" xr:uid="{FFDA794A-CAE6-4643-BF0E-C017F79FB325}"/>
    <cellStyle name="20% - Accent1 3 3 2 3 3" xfId="28114" xr:uid="{C8366DE5-2A75-4492-9986-B7A7934AC7A2}"/>
    <cellStyle name="20% - Accent1 3 3 2 3 3 2" xfId="40426" xr:uid="{362BD00C-DFB7-4A5E-AD79-073780C90EA8}"/>
    <cellStyle name="20% - Accent1 3 3 2 3 4" xfId="24014" xr:uid="{077A5EE9-E5D9-49A5-8D02-2BCE93D14A1E}"/>
    <cellStyle name="20% - Accent1 3 3 2 3 4 2" xfId="33937" xr:uid="{BE2C3FB3-91CC-4B28-B1E3-FFD1F3C134BC}"/>
    <cellStyle name="20% - Accent1 3 3 2 3 5" xfId="30846" xr:uid="{FA3AA5BA-19B9-4F15-AE48-E68C20061C3B}"/>
    <cellStyle name="20% - Accent1 3 3 2 4" xfId="1516" xr:uid="{1C6765AC-C1BE-4FB0-8EAA-5B41C88FD198}"/>
    <cellStyle name="20% - Accent1 3 3 2 4 2" xfId="25783" xr:uid="{01DDF742-E9DF-489B-AE04-ABB9D554DA22}"/>
    <cellStyle name="20% - Accent1 3 3 2 4 2 2" xfId="36239" xr:uid="{C420AA05-6350-4749-91DA-933393AA92B6}"/>
    <cellStyle name="20% - Accent1 3 3 2 4 3" xfId="30160" xr:uid="{957EA53D-0311-48C7-9703-F36F8DE6B795}"/>
    <cellStyle name="20% - Accent1 3 3 2 5" xfId="6611" xr:uid="{4A08B7BA-90D1-40B7-AFE0-4F408F8F743E}"/>
    <cellStyle name="20% - Accent1 3 3 2 5 2" xfId="39385" xr:uid="{EB5FB726-EC3C-491B-8528-2E57DF6BC435}"/>
    <cellStyle name="20% - Accent1 3 3 2 6" xfId="9588" xr:uid="{04563E3C-A7E3-449C-ABBB-EB9DBD426D40}"/>
    <cellStyle name="20% - Accent1 3 3 2 6 2" xfId="32854" xr:uid="{77688202-DA8B-4679-806F-0C021B3A9722}"/>
    <cellStyle name="20% - Accent1 3 3 2 7" xfId="13399" xr:uid="{EFA02D3C-8332-40BE-9FB2-723B89C85ED0}"/>
    <cellStyle name="20% - Accent1 3 3 2 8" xfId="17151" xr:uid="{B9BCA4A9-E69C-4EBF-AA35-E2E8EA54C06B}"/>
    <cellStyle name="20% - Accent1 3 3 3" xfId="1518" xr:uid="{6405971A-ACED-4F81-949A-7F82BFF5B865}"/>
    <cellStyle name="20% - Accent1 3 3 3 2" xfId="4074" xr:uid="{11C5B67A-E2C7-480F-BC2A-94B0B9991B50}"/>
    <cellStyle name="20% - Accent1 3 3 3 2 2" xfId="11514" xr:uid="{9289C327-7747-443B-8A3A-AD1986AE621D}"/>
    <cellStyle name="20% - Accent1 3 3 3 2 2 2" xfId="37277" xr:uid="{6EA519C9-59C9-4831-9ECF-19E2320B0C95}"/>
    <cellStyle name="20% - Accent1 3 3 3 2 3" xfId="15277" xr:uid="{B67451E7-1395-478A-AD36-CEC0D8D6F75C}"/>
    <cellStyle name="20% - Accent1 3 3 3 2 3 2" xfId="40428" xr:uid="{1BB9448F-1AF2-486F-B02E-08983F87973A}"/>
    <cellStyle name="20% - Accent1 3 3 3 2 4" xfId="24016" xr:uid="{44C7D074-F286-4B04-8A7A-62EE4F5F31E7}"/>
    <cellStyle name="20% - Accent1 3 3 3 2 4 2" xfId="33939" xr:uid="{932766F0-3EB5-43A9-B1C8-3D38F9E8380D}"/>
    <cellStyle name="20% - Accent1 3 3 3 2 5" xfId="30848" xr:uid="{2EE23834-0F41-4C87-8228-633A3D3C192D}"/>
    <cellStyle name="20% - Accent1 3 3 3 3" xfId="8094" xr:uid="{5BC81A21-4AD3-4140-A36F-FC0A630B4F51}"/>
    <cellStyle name="20% - Accent1 3 3 3 3 2" xfId="36634" xr:uid="{0CA410CD-061D-4807-BBCB-19F80C91FBE7}"/>
    <cellStyle name="20% - Accent1 3 3 3 4" xfId="9589" xr:uid="{7B082BE9-264C-4BD5-8B2A-F6D22995325C}"/>
    <cellStyle name="20% - Accent1 3 3 3 4 2" xfId="39780" xr:uid="{0FFA24EF-AC46-4F6E-8566-8FB0B7D3F0C4}"/>
    <cellStyle name="20% - Accent1 3 3 3 5" xfId="13400" xr:uid="{60DFE6E0-317C-424B-B6F9-2F22E84259E8}"/>
    <cellStyle name="20% - Accent1 3 3 3 5 2" xfId="33274" xr:uid="{1BECF560-4FD2-49C4-A2A2-8274FCF8BCD6}"/>
    <cellStyle name="20% - Accent1 3 3 3 6" xfId="18448" xr:uid="{D5302B72-A4F6-4443-9AC9-49BEB6266BE3}"/>
    <cellStyle name="20% - Accent1 3 3 4" xfId="4071" xr:uid="{0F8D4040-516E-4AB6-82EE-C268DC35DCD0}"/>
    <cellStyle name="20% - Accent1 3 3 4 2" xfId="11515" xr:uid="{EA9DEDA0-3C64-4DBD-BB09-340DD00028AC}"/>
    <cellStyle name="20% - Accent1 3 3 4 2 2" xfId="37274" xr:uid="{06FEF2C1-08B1-4148-B91F-49E7E2D144C0}"/>
    <cellStyle name="20% - Accent1 3 3 4 3" xfId="15278" xr:uid="{BAAFE858-76C0-4AF8-87EC-BB35C13879F7}"/>
    <cellStyle name="20% - Accent1 3 3 4 3 2" xfId="40425" xr:uid="{456646EE-6412-4340-A82D-30EB7EDB6D57}"/>
    <cellStyle name="20% - Accent1 3 3 4 4" xfId="24013" xr:uid="{747269C5-1FEF-47D6-8C5B-EEC8CFE01E62}"/>
    <cellStyle name="20% - Accent1 3 3 4 4 2" xfId="33936" xr:uid="{C80BE68D-1DDD-4A01-A7BB-6D89F4AA08F3}"/>
    <cellStyle name="20% - Accent1 3 3 4 5" xfId="30845" xr:uid="{BD8A70E4-A33B-4F54-AC9B-EC12B958ED18}"/>
    <cellStyle name="20% - Accent1 3 3 5" xfId="1515" xr:uid="{BDD702D2-A40D-462B-B3B7-40CD4AB6E413}"/>
    <cellStyle name="20% - Accent1 3 3 5 2" xfId="25444" xr:uid="{518D9B0F-5934-4A7A-87B1-E1A262965A01}"/>
    <cellStyle name="20% - Accent1 3 3 5 2 2" xfId="35820" xr:uid="{FACCBD49-72BC-4380-B39F-28FBF54725FC}"/>
    <cellStyle name="20% - Accent1 3 3 5 3" xfId="29821" xr:uid="{9E905347-2BC8-4220-9C59-6920B196D344}"/>
    <cellStyle name="20% - Accent1 3 3 6" xfId="6610" xr:uid="{662284AF-1701-404E-9725-91B0C8DC4038}"/>
    <cellStyle name="20% - Accent1 3 3 6 2" xfId="38966" xr:uid="{D7F6E54F-4905-4A3E-BB69-998F457358C1}"/>
    <cellStyle name="20% - Accent1 3 3 7" xfId="9587" xr:uid="{7BFD80E3-9CBA-4C51-9203-F9588FD1A551}"/>
    <cellStyle name="20% - Accent1 3 3 7 2" xfId="32429" xr:uid="{DDE9EBAE-C2F6-4975-9AE3-A8B765B4CEDA}"/>
    <cellStyle name="20% - Accent1 3 3 8" xfId="13398" xr:uid="{B611D517-1FDF-4B3B-B210-FB8B24647C6E}"/>
    <cellStyle name="20% - Accent1 3 3 9" xfId="17150" xr:uid="{09EF2E84-8F0E-4182-AC81-57B0A4BEC72A}"/>
    <cellStyle name="20% - Accent1 3 4" xfId="393" xr:uid="{927B101E-711C-49B1-B666-0FD5594BB5BB}"/>
    <cellStyle name="20% - Accent1 3 4 2" xfId="394" xr:uid="{B069E567-22FA-4418-8302-DC0BB46AF85A}"/>
    <cellStyle name="20% - Accent1 3 4 2 2" xfId="1521" xr:uid="{26D7D83C-5F61-49F6-B76B-4CB66AA91197}"/>
    <cellStyle name="20% - Accent1 3 4 2 2 2" xfId="4077" xr:uid="{40F7C97D-5A8D-42CE-BA4C-60E1ECAA744F}"/>
    <cellStyle name="20% - Accent1 3 4 2 2 2 2" xfId="37278" xr:uid="{0A3FCCFD-4F73-413D-99B2-08D68148357A}"/>
    <cellStyle name="20% - Accent1 3 4 2 2 3" xfId="8097" xr:uid="{D4848563-01EF-4AAC-B401-21C3CD8770DF}"/>
    <cellStyle name="20% - Accent1 3 4 2 2 3 2" xfId="40430" xr:uid="{775CD22B-72CF-40CE-9249-9B88C05D1432}"/>
    <cellStyle name="20% - Accent1 3 4 2 2 4" xfId="11516" xr:uid="{2615B1C4-6110-41FF-81B2-E45836B8DE52}"/>
    <cellStyle name="20% - Accent1 3 4 2 2 4 2" xfId="33941" xr:uid="{B0FD882F-845E-45AF-9EDD-A07E2406882F}"/>
    <cellStyle name="20% - Accent1 3 4 2 2 5" xfId="15279" xr:uid="{3C7079CB-40D4-448D-B438-576D17049E2F}"/>
    <cellStyle name="20% - Accent1 3 4 2 2 6" xfId="18451" xr:uid="{E40C93BA-9C37-4318-A4A4-A6E8F5A3DB44}"/>
    <cellStyle name="20% - Accent1 3 4 2 3" xfId="4076" xr:uid="{362CE66E-483D-43B9-9E97-21729DD08991}"/>
    <cellStyle name="20% - Accent1 3 4 2 3 2" xfId="36855" xr:uid="{F9DAEACC-CE1F-41EB-9BC4-CAD928ABE2F2}"/>
    <cellStyle name="20% - Accent1 3 4 2 4" xfId="1520" xr:uid="{C08D9E9D-4C8C-4D33-A88B-D0D761A36D8D}"/>
    <cellStyle name="20% - Accent1 3 4 2 4 2" xfId="40001" xr:uid="{4AA9C48F-0FCE-4521-83AC-374095A36EAC}"/>
    <cellStyle name="20% - Accent1 3 4 2 5" xfId="6613" xr:uid="{71658E46-9B92-441B-8E56-CA69246A0B89}"/>
    <cellStyle name="20% - Accent1 3 4 2 5 2" xfId="33504" xr:uid="{F2CD0D45-46E5-402B-9EA0-9C40B93760D4}"/>
    <cellStyle name="20% - Accent1 3 4 2 6" xfId="9591" xr:uid="{55F8506F-8C73-4E1C-A671-7D7596C5C81C}"/>
    <cellStyle name="20% - Accent1 3 4 2 7" xfId="13402" xr:uid="{A0980B8C-185B-4571-A083-1001E1A4C6C2}"/>
    <cellStyle name="20% - Accent1 3 4 2 8" xfId="17153" xr:uid="{FA97AE9D-95C7-46CA-B64A-3CFE24E5D6B8}"/>
    <cellStyle name="20% - Accent1 3 4 3" xfId="1522" xr:uid="{4E52C98B-0DAC-4E83-B781-142475D92455}"/>
    <cellStyle name="20% - Accent1 3 4 3 2" xfId="4078" xr:uid="{3F1A8E35-9312-4871-8B3D-F3883A341590}"/>
    <cellStyle name="20% - Accent1 3 4 3 2 2" xfId="11517" xr:uid="{014F0362-14AD-4E66-8A2C-1778DCDC2F42}"/>
    <cellStyle name="20% - Accent1 3 4 3 2 3" xfId="15280" xr:uid="{6052A06F-475C-4CED-8DFE-E0A7808E8C1B}"/>
    <cellStyle name="20% - Accent1 3 4 3 3" xfId="8096" xr:uid="{879E6226-5247-4084-B5AC-1E2F0A3AF7B8}"/>
    <cellStyle name="20% - Accent1 3 4 3 3 2" xfId="40429" xr:uid="{2A29CABD-FD45-4312-9317-16965CB7154F}"/>
    <cellStyle name="20% - Accent1 3 4 3 4" xfId="9592" xr:uid="{20CE4620-0EFB-4DEE-81F2-EB04B4A1888D}"/>
    <cellStyle name="20% - Accent1 3 4 3 4 2" xfId="33940" xr:uid="{7FFAEC1A-B525-44EA-9115-072CBF4E1E84}"/>
    <cellStyle name="20% - Accent1 3 4 3 5" xfId="13403" xr:uid="{17BC754D-8CAB-409C-BACA-A0ED3B615F3A}"/>
    <cellStyle name="20% - Accent1 3 4 3 6" xfId="18450" xr:uid="{7E5D5C04-49AB-4E42-9683-E872C2EEF560}"/>
    <cellStyle name="20% - Accent1 3 4 4" xfId="4075" xr:uid="{37B76823-EECD-4F6E-A6F6-50706F135528}"/>
    <cellStyle name="20% - Accent1 3 4 4 2" xfId="11518" xr:uid="{8A939683-B53E-40B0-AEE3-4E32CB973C22}"/>
    <cellStyle name="20% - Accent1 3 4 4 2 2" xfId="36040" xr:uid="{827FC777-AE05-48D1-B93E-0F63BC3CF85C}"/>
    <cellStyle name="20% - Accent1 3 4 4 3" xfId="15281" xr:uid="{CDF4AFEA-BC71-47D8-A376-8B91571F2C16}"/>
    <cellStyle name="20% - Accent1 3 4 5" xfId="1519" xr:uid="{62952DE2-F0C0-4527-A16D-66BE26961607}"/>
    <cellStyle name="20% - Accent1 3 4 5 2" xfId="39186" xr:uid="{647C1457-8869-435D-8159-AA13825FDCB1}"/>
    <cellStyle name="20% - Accent1 3 4 6" xfId="6612" xr:uid="{46A13A93-9AB0-4629-814B-70A766D2C1A7}"/>
    <cellStyle name="20% - Accent1 3 4 6 2" xfId="32654" xr:uid="{61447592-0ACA-427A-8897-2881B2891874}"/>
    <cellStyle name="20% - Accent1 3 4 7" xfId="9590" xr:uid="{8F2428E9-134B-4D3D-9FB5-F19BB9EE8F9C}"/>
    <cellStyle name="20% - Accent1 3 4 8" xfId="13401" xr:uid="{119099A3-13C8-404B-8320-837610789E91}"/>
    <cellStyle name="20% - Accent1 3 4 9" xfId="17152" xr:uid="{80265A88-79CD-432A-B251-5F5776F2BC29}"/>
    <cellStyle name="20% - Accent1 3 5" xfId="395" xr:uid="{C470BC25-1C9F-4B45-856D-068F73379601}"/>
    <cellStyle name="20% - Accent1 3 5 2" xfId="1524" xr:uid="{DE0118C5-341F-4392-999F-F8246ECEF775}"/>
    <cellStyle name="20% - Accent1 3 5 2 2" xfId="4080" xr:uid="{C1DABC18-E52F-4A41-BC0F-FA9F36D6B4ED}"/>
    <cellStyle name="20% - Accent1 3 5 2 2 2" xfId="37279" xr:uid="{BBD7E5A4-9C80-4505-8BDB-52667030D9F6}"/>
    <cellStyle name="20% - Accent1 3 5 2 3" xfId="8098" xr:uid="{7A982719-FDE9-4418-B7BD-9A1E21E10E6B}"/>
    <cellStyle name="20% - Accent1 3 5 2 3 2" xfId="40431" xr:uid="{742A8BFF-7E7A-41F8-AFAF-20E13BC1FAE8}"/>
    <cellStyle name="20% - Accent1 3 5 2 4" xfId="11519" xr:uid="{327BFA65-C547-4D26-8B78-98E5156F8711}"/>
    <cellStyle name="20% - Accent1 3 5 2 4 2" xfId="33942" xr:uid="{E7C24225-1930-4F8E-B0E7-53903138D783}"/>
    <cellStyle name="20% - Accent1 3 5 2 5" xfId="15282" xr:uid="{39B899C4-148F-4FCF-963A-934ED10C1E24}"/>
    <cellStyle name="20% - Accent1 3 5 2 6" xfId="18452" xr:uid="{B49D14A9-0A97-4931-8A0D-4E75CB236663}"/>
    <cellStyle name="20% - Accent1 3 5 3" xfId="4079" xr:uid="{59699C7A-FEA7-4D34-964B-A295EB7331A1}"/>
    <cellStyle name="20% - Accent1 3 5 3 2" xfId="25993" xr:uid="{4F0D4DCF-BECE-4CBE-AEA5-AA6CAD180C85}"/>
    <cellStyle name="20% - Accent1 3 5 3 2 2" xfId="36452" xr:uid="{90DEF87A-D691-4ACB-B9D9-23C5CD8A3F0E}"/>
    <cellStyle name="20% - Accent1 3 5 3 3" xfId="30370" xr:uid="{A0BC1E41-E449-4860-BB6B-9DD53753380B}"/>
    <cellStyle name="20% - Accent1 3 5 4" xfId="1523" xr:uid="{910F403C-3A7C-49A7-80E9-CCDD1C6D064C}"/>
    <cellStyle name="20% - Accent1 3 5 4 2" xfId="39598" xr:uid="{2FAD0DD9-21CE-4CC6-95C0-4A2304BEF78D}"/>
    <cellStyle name="20% - Accent1 3 5 5" xfId="6614" xr:uid="{3F759C4C-06A8-473D-A41A-5E89350AEAC6}"/>
    <cellStyle name="20% - Accent1 3 5 5 2" xfId="33077" xr:uid="{9C579EB7-65B3-4718-A537-8709EFB2A9B3}"/>
    <cellStyle name="20% - Accent1 3 5 6" xfId="9593" xr:uid="{61A073AA-7BAE-420D-9E4E-32223C2228D9}"/>
    <cellStyle name="20% - Accent1 3 5 7" xfId="13404" xr:uid="{37D82426-EF6E-4113-931B-EFB843DF77A6}"/>
    <cellStyle name="20% - Accent1 3 5 8" xfId="17154" xr:uid="{7BFFC200-B615-4141-83A4-F35358652C18}"/>
    <cellStyle name="20% - Accent1 3 6" xfId="1525" xr:uid="{ADB8B3AA-71A0-461A-BB8B-E972817E272E}"/>
    <cellStyle name="20% - Accent1 3 6 2" xfId="4081" xr:uid="{E82F28CE-848D-4E3E-A382-9BF4B1F9F87E}"/>
    <cellStyle name="20% - Accent1 3 6 2 2" xfId="9354" xr:uid="{EC052293-4A6B-4744-96CC-C2F72E2B6B97}"/>
    <cellStyle name="20% - Accent1 3 6 2 3" xfId="11520" xr:uid="{98CCEEDE-C8B3-41EB-9B7F-49840CE0B68E}"/>
    <cellStyle name="20% - Accent1 3 6 2 4" xfId="15283" xr:uid="{A1C92D43-D225-4305-9586-1932A1FD3546}"/>
    <cellStyle name="20% - Accent1 3 6 3" xfId="7870" xr:uid="{0277AADF-DB2B-4B50-B336-B48CF658073D}"/>
    <cellStyle name="20% - Accent1 3 6 3 2" xfId="40416" xr:uid="{E5A4F371-64BF-4277-B643-AEDBA44FA1A5}"/>
    <cellStyle name="20% - Accent1 3 6 4" xfId="9594" xr:uid="{E2F19BB0-AB45-4A28-AA22-0AA26D9D52FC}"/>
    <cellStyle name="20% - Accent1 3 6 4 2" xfId="33927" xr:uid="{07CC3408-2064-40BA-8EE5-0793BAB81EA1}"/>
    <cellStyle name="20% - Accent1 3 6 5" xfId="13405" xr:uid="{DE4A8BAA-C8A1-4EE7-81CE-715F1170F837}"/>
    <cellStyle name="20% - Accent1 3 6 6" xfId="18445" xr:uid="{74114317-FE36-4BD5-8274-C83AD671E337}"/>
    <cellStyle name="20% - Accent1 3 7" xfId="4066" xr:uid="{5B4A7455-6C0A-46C8-B90D-A0BAC607AD5C}"/>
    <cellStyle name="20% - Accent1 3 7 2" xfId="8091" xr:uid="{A0242083-5C40-48A0-8E45-86CC4203052D}"/>
    <cellStyle name="20% - Accent1 3 7 2 2" xfId="35635" xr:uid="{8936A11A-BE02-4F60-8F49-3EE7CE5FAD04}"/>
    <cellStyle name="20% - Accent1 3 7 3" xfId="11521" xr:uid="{CABEA763-9B95-40E3-9E55-750450D72C79}"/>
    <cellStyle name="20% - Accent1 3 7 4" xfId="15284" xr:uid="{733D340E-C1FE-47E6-94E4-03132E4669B3}"/>
    <cellStyle name="20% - Accent1 3 8" xfId="1510" xr:uid="{E932CA13-1193-4E69-AB24-6A6A59B6AD43}"/>
    <cellStyle name="20% - Accent1 3 8 2" xfId="38781" xr:uid="{62511FAD-A39E-4B4E-90FD-E1E03090A6E1}"/>
    <cellStyle name="20% - Accent1 3 9" xfId="6607" xr:uid="{CC52A7D2-3649-4BD9-8A89-CE67DBC58E55}"/>
    <cellStyle name="20% - Accent1 3 9 2" xfId="32233" xr:uid="{A3C287CC-4410-4E56-A051-AD025574E283}"/>
    <cellStyle name="20% - Accent1 4" xfId="256" xr:uid="{AC753887-B884-4A2C-B24B-F72A5F809B82}"/>
    <cellStyle name="20% - Accent1 4 10" xfId="17155" xr:uid="{CDDA1F2E-511C-4A5E-A76A-70A2966932A1}"/>
    <cellStyle name="20% - Accent1 4 2" xfId="396" xr:uid="{2E93929E-976E-456C-B910-69F103A84614}"/>
    <cellStyle name="20% - Accent1 4 2 2" xfId="397" xr:uid="{D4ACE312-AFAC-4FE5-AEE2-4824FE954C81}"/>
    <cellStyle name="20% - Accent1 4 2 2 2" xfId="1529" xr:uid="{EEAB541A-2345-4573-B037-B3049F80F047}"/>
    <cellStyle name="20% - Accent1 4 2 2 2 2" xfId="4085" xr:uid="{EF8D8AB9-064B-4F92-8031-03024A65C7B2}"/>
    <cellStyle name="20% - Accent1 4 2 2 2 2 2" xfId="26363" xr:uid="{32C9A8D0-528F-453D-8EA4-411B343FF303}"/>
    <cellStyle name="20% - Accent1 4 2 2 2 2 2 2" xfId="37283" xr:uid="{E11B9F15-8A64-4A22-93AD-E986DD34D5CA}"/>
    <cellStyle name="20% - Accent1 4 2 2 2 2 3" xfId="28117" xr:uid="{2CEA0411-E1D4-45F3-96D4-1D5577EC0306}"/>
    <cellStyle name="20% - Accent1 4 2 2 2 2 3 2" xfId="40435" xr:uid="{EE97E84B-FE0E-462F-B737-AE7072D3536B}"/>
    <cellStyle name="20% - Accent1 4 2 2 2 2 4" xfId="24019" xr:uid="{03D55D6B-7DD7-474E-BEE0-E07349B3DD63}"/>
    <cellStyle name="20% - Accent1 4 2 2 2 2 4 2" xfId="33946" xr:uid="{2F1447A3-EBFD-4A51-A895-E9788369F635}"/>
    <cellStyle name="20% - Accent1 4 2 2 2 2 5" xfId="30852" xr:uid="{06E183F9-8410-4EA9-820F-5B9748E48BF8}"/>
    <cellStyle name="20% - Accent1 4 2 2 2 3" xfId="8101" xr:uid="{09A13F51-363D-45C2-A72F-1961BCDCA74D}"/>
    <cellStyle name="20% - Accent1 4 2 2 2 3 2" xfId="37102" xr:uid="{807AED51-3846-4AEF-AC93-151BCED3B754}"/>
    <cellStyle name="20% - Accent1 4 2 2 2 4" xfId="11522" xr:uid="{AD36AFEB-E8CF-4824-AD37-ADFCB9CB3AB7}"/>
    <cellStyle name="20% - Accent1 4 2 2 2 4 2" xfId="40248" xr:uid="{337CC8B2-8F04-4068-9633-0C235872857B}"/>
    <cellStyle name="20% - Accent1 4 2 2 2 5" xfId="15285" xr:uid="{AF3F5AA3-901C-42F7-A837-4569D0B24B6F}"/>
    <cellStyle name="20% - Accent1 4 2 2 2 5 2" xfId="33753" xr:uid="{8AB29B66-0BDC-47A8-8D12-4B4AFCC4947F}"/>
    <cellStyle name="20% - Accent1 4 2 2 2 6" xfId="18455" xr:uid="{EBD68EAB-BEB1-4417-BD37-9D1017480E4D}"/>
    <cellStyle name="20% - Accent1 4 2 2 3" xfId="4084" xr:uid="{135EB041-FF3D-45BF-8067-6636A544E2B7}"/>
    <cellStyle name="20% - Accent1 4 2 2 3 2" xfId="26362" xr:uid="{1BD502DB-A2C4-4711-9836-7F254931FFEA}"/>
    <cellStyle name="20% - Accent1 4 2 2 3 2 2" xfId="37282" xr:uid="{6AF4161D-103E-4B06-A362-9FD64163A10F}"/>
    <cellStyle name="20% - Accent1 4 2 2 3 3" xfId="28116" xr:uid="{96DFD472-455E-4650-B9C6-8516AA3FE4B5}"/>
    <cellStyle name="20% - Accent1 4 2 2 3 3 2" xfId="40434" xr:uid="{386F239C-F9C9-4776-8642-B089FFAF21D9}"/>
    <cellStyle name="20% - Accent1 4 2 2 3 4" xfId="24018" xr:uid="{4B80C18E-D47D-4E65-9B0B-565ECCED85E9}"/>
    <cellStyle name="20% - Accent1 4 2 2 3 4 2" xfId="33945" xr:uid="{8AA984E8-21E5-41A4-A8FC-0B7397E55BDE}"/>
    <cellStyle name="20% - Accent1 4 2 2 3 5" xfId="30851" xr:uid="{D4712929-8023-4C6B-A247-D770C6B407F9}"/>
    <cellStyle name="20% - Accent1 4 2 2 4" xfId="1528" xr:uid="{D23470B0-AEC2-4A8D-8D88-2EE17D40C0CC}"/>
    <cellStyle name="20% - Accent1 4 2 2 4 2" xfId="25830" xr:uid="{08220ACC-E8EF-41A4-9A1A-74D107057411}"/>
    <cellStyle name="20% - Accent1 4 2 2 4 2 2" xfId="36287" xr:uid="{8C16FFA0-A43D-439B-ACD4-75955EFEAB33}"/>
    <cellStyle name="20% - Accent1 4 2 2 4 3" xfId="30207" xr:uid="{63F882A5-12DD-458F-962D-EBC17295D790}"/>
    <cellStyle name="20% - Accent1 4 2 2 5" xfId="6617" xr:uid="{1150D8D2-3EE2-4D09-848F-960240C8A27A}"/>
    <cellStyle name="20% - Accent1 4 2 2 5 2" xfId="39433" xr:uid="{59E43475-0DEC-44BB-A9AF-438EADD3DABC}"/>
    <cellStyle name="20% - Accent1 4 2 2 6" xfId="9597" xr:uid="{781C51D6-04B1-421A-BAFC-AB0B105A26ED}"/>
    <cellStyle name="20% - Accent1 4 2 2 6 2" xfId="32902" xr:uid="{5D767FB4-730E-4827-9A67-A780BF38B409}"/>
    <cellStyle name="20% - Accent1 4 2 2 7" xfId="13408" xr:uid="{A84DC4FE-FC53-4AD0-9319-20569459B458}"/>
    <cellStyle name="20% - Accent1 4 2 2 8" xfId="17157" xr:uid="{8BE90CAB-F6DD-4EC4-A0C6-E98BA2F499B5}"/>
    <cellStyle name="20% - Accent1 4 2 3" xfId="1530" xr:uid="{75ABBC0D-062F-41F7-B6F3-CBDA62D56C39}"/>
    <cellStyle name="20% - Accent1 4 2 3 2" xfId="4086" xr:uid="{CA39775A-B3F5-425B-B45C-5D2FAE5CCB5B}"/>
    <cellStyle name="20% - Accent1 4 2 3 2 2" xfId="11523" xr:uid="{006F184E-5534-4E3B-AF95-D54C794A0ACB}"/>
    <cellStyle name="20% - Accent1 4 2 3 2 2 2" xfId="37284" xr:uid="{3EEF3F8E-5D7C-4863-A0BE-91F564C9132B}"/>
    <cellStyle name="20% - Accent1 4 2 3 2 3" xfId="15286" xr:uid="{270A981B-1DC1-4D9C-A80A-27164F93DEE3}"/>
    <cellStyle name="20% - Accent1 4 2 3 2 3 2" xfId="40436" xr:uid="{81D911C8-4EA7-4D7D-93CC-A0BF9FDFD9A2}"/>
    <cellStyle name="20% - Accent1 4 2 3 2 4" xfId="24020" xr:uid="{C7D75D0B-645E-4D83-AE44-37FA923B12B7}"/>
    <cellStyle name="20% - Accent1 4 2 3 2 4 2" xfId="33947" xr:uid="{6D07F781-B043-4F1F-BA5E-930742287C99}"/>
    <cellStyle name="20% - Accent1 4 2 3 2 5" xfId="30853" xr:uid="{0FFB38EC-E100-46A4-ABB2-638DEED857B8}"/>
    <cellStyle name="20% - Accent1 4 2 3 3" xfId="8100" xr:uid="{7132799A-9637-4448-8422-FFEDEC44F83E}"/>
    <cellStyle name="20% - Accent1 4 2 3 3 2" xfId="36682" xr:uid="{AE94808A-BC16-417F-83B4-4F3E417B1794}"/>
    <cellStyle name="20% - Accent1 4 2 3 4" xfId="9598" xr:uid="{41FDC3ED-5D8E-4994-949A-BB5CCCFB025B}"/>
    <cellStyle name="20% - Accent1 4 2 3 4 2" xfId="39828" xr:uid="{BA9BDF02-F39F-411D-80B6-C8E48529343A}"/>
    <cellStyle name="20% - Accent1 4 2 3 5" xfId="13409" xr:uid="{F3FFB024-4DDD-421B-B942-09684B7618C1}"/>
    <cellStyle name="20% - Accent1 4 2 3 5 2" xfId="33322" xr:uid="{0A284C04-E36B-4312-AC08-92E65F3E8D38}"/>
    <cellStyle name="20% - Accent1 4 2 3 6" xfId="18454" xr:uid="{5538D42F-052C-4D72-9EC9-DB1CDC6B2EF5}"/>
    <cellStyle name="20% - Accent1 4 2 4" xfId="4083" xr:uid="{9AB96827-3FB9-4614-8E10-3B67185D0D0E}"/>
    <cellStyle name="20% - Accent1 4 2 4 2" xfId="11524" xr:uid="{858AC07B-A137-41D6-B16C-17D88920F36C}"/>
    <cellStyle name="20% - Accent1 4 2 4 2 2" xfId="37281" xr:uid="{614DDE0D-B25A-4DFB-A8F2-37065A89D600}"/>
    <cellStyle name="20% - Accent1 4 2 4 3" xfId="15287" xr:uid="{51D67985-6BEB-437C-98E6-1CE4030E4386}"/>
    <cellStyle name="20% - Accent1 4 2 4 3 2" xfId="40433" xr:uid="{DCC12CF4-DC04-40DA-BD81-6FE1FEA4635F}"/>
    <cellStyle name="20% - Accent1 4 2 4 4" xfId="24017" xr:uid="{6D70DB77-E3E9-48F9-A729-F11C348E9208}"/>
    <cellStyle name="20% - Accent1 4 2 4 4 2" xfId="33944" xr:uid="{5E4D40BB-FA0B-4CC7-972D-A300EF7338B5}"/>
    <cellStyle name="20% - Accent1 4 2 4 5" xfId="30850" xr:uid="{A65BDBEA-CF2A-4AA2-9B6C-A366FF953ED4}"/>
    <cellStyle name="20% - Accent1 4 2 5" xfId="1527" xr:uid="{08D1C5FD-7539-411C-A13F-5A0FB748BDED}"/>
    <cellStyle name="20% - Accent1 4 2 5 2" xfId="25492" xr:uid="{B3F1163E-6203-4D7F-9B0A-EF2A26BC4F02}"/>
    <cellStyle name="20% - Accent1 4 2 5 2 2" xfId="35868" xr:uid="{4A8A8AE5-D9A6-45B3-9605-5DFF782F39A1}"/>
    <cellStyle name="20% - Accent1 4 2 5 3" xfId="29869" xr:uid="{F8225F2B-2685-4E14-AA23-3D1AE0CB930D}"/>
    <cellStyle name="20% - Accent1 4 2 6" xfId="6616" xr:uid="{6AC23A6C-4939-4FC8-AEFE-8FFC8AE46A24}"/>
    <cellStyle name="20% - Accent1 4 2 6 2" xfId="39014" xr:uid="{2F91D1D9-A8FC-4A9E-A202-ED158FA06E54}"/>
    <cellStyle name="20% - Accent1 4 2 7" xfId="9596" xr:uid="{5A7FF2A8-3DF1-4604-BD89-6914FEBFE263}"/>
    <cellStyle name="20% - Accent1 4 2 7 2" xfId="32477" xr:uid="{6A628CEF-A48E-4653-B535-496D9AB233D5}"/>
    <cellStyle name="20% - Accent1 4 2 8" xfId="13407" xr:uid="{C3829439-4983-467F-ABA5-23D8EDCEC221}"/>
    <cellStyle name="20% - Accent1 4 2 9" xfId="17156" xr:uid="{6A2691EF-53BE-4543-86EE-BEE3AF899CB6}"/>
    <cellStyle name="20% - Accent1 4 3" xfId="398" xr:uid="{BE72A9EE-A383-4323-9449-358D534F313B}"/>
    <cellStyle name="20% - Accent1 4 3 2" xfId="1532" xr:uid="{050AB35C-78F8-443D-A761-D67A752657B5}"/>
    <cellStyle name="20% - Accent1 4 3 2 2" xfId="4088" xr:uid="{919AF8AE-8E83-48C7-AB5A-D945B38882F5}"/>
    <cellStyle name="20% - Accent1 4 3 2 2 2" xfId="26365" xr:uid="{A96953BB-41D5-4496-A95C-33A5D4660929}"/>
    <cellStyle name="20% - Accent1 4 3 2 2 2 2" xfId="37286" xr:uid="{2D107DCC-B36E-4D59-817E-E8621A833944}"/>
    <cellStyle name="20% - Accent1 4 3 2 2 3" xfId="28119" xr:uid="{179E05C6-D85C-4248-A4E8-E0DC61FA23CA}"/>
    <cellStyle name="20% - Accent1 4 3 2 2 3 2" xfId="40438" xr:uid="{5CF458DE-BD34-48C3-ABA7-94EBA5F27801}"/>
    <cellStyle name="20% - Accent1 4 3 2 2 4" xfId="24022" xr:uid="{2F5C6031-D3A2-469A-91AC-4AA44164BCA4}"/>
    <cellStyle name="20% - Accent1 4 3 2 2 4 2" xfId="33949" xr:uid="{89549641-A4C4-403D-80F4-FB5348280EFB}"/>
    <cellStyle name="20% - Accent1 4 3 2 2 5" xfId="30855" xr:uid="{E9E45A0A-849D-4A24-B30E-C5E6061662ED}"/>
    <cellStyle name="20% - Accent1 4 3 2 3" xfId="8102" xr:uid="{742E7FD6-6286-48F3-BA88-21B517204FB0}"/>
    <cellStyle name="20% - Accent1 4 3 2 3 2" xfId="36903" xr:uid="{CC8AA99D-63E3-42A6-ACD3-D98E01789AB7}"/>
    <cellStyle name="20% - Accent1 4 3 2 4" xfId="11525" xr:uid="{04CA7BC3-7F22-49B8-A526-92F7ACF6A7E8}"/>
    <cellStyle name="20% - Accent1 4 3 2 4 2" xfId="40049" xr:uid="{095B2D13-9861-4E24-A243-A07C228649AA}"/>
    <cellStyle name="20% - Accent1 4 3 2 5" xfId="15288" xr:uid="{F701AB9F-77CC-4285-84E7-C0D4FAC77709}"/>
    <cellStyle name="20% - Accent1 4 3 2 5 2" xfId="33552" xr:uid="{77CB45CA-4FB8-4251-85E4-3159F38884A3}"/>
    <cellStyle name="20% - Accent1 4 3 2 6" xfId="18456" xr:uid="{15F9047E-8A39-47C5-A898-F56EF676BBC6}"/>
    <cellStyle name="20% - Accent1 4 3 3" xfId="4087" xr:uid="{53353E58-F551-4DB8-A789-BF918575E485}"/>
    <cellStyle name="20% - Accent1 4 3 3 2" xfId="26364" xr:uid="{6DDAA3EB-46E1-4A37-91F2-B597B489603D}"/>
    <cellStyle name="20% - Accent1 4 3 3 2 2" xfId="37285" xr:uid="{95F7D0B1-3BB9-4260-B619-A3DAEE4E16C7}"/>
    <cellStyle name="20% - Accent1 4 3 3 3" xfId="28118" xr:uid="{B1D27AFB-DF2E-4FAD-8DB3-0E72CB2F2FC2}"/>
    <cellStyle name="20% - Accent1 4 3 3 3 2" xfId="40437" xr:uid="{B95C1210-2E09-4711-B27B-88049A784D97}"/>
    <cellStyle name="20% - Accent1 4 3 3 4" xfId="24021" xr:uid="{FFEFE107-EE31-40BD-BFB7-24DAF1B274B6}"/>
    <cellStyle name="20% - Accent1 4 3 3 4 2" xfId="33948" xr:uid="{A6990E84-27C0-40B7-B6AF-9C37A89662FB}"/>
    <cellStyle name="20% - Accent1 4 3 3 5" xfId="30854" xr:uid="{894A98A9-DE22-4F8B-B561-4AC56BB0EEFF}"/>
    <cellStyle name="20% - Accent1 4 3 4" xfId="1531" xr:uid="{C2C6ECE1-BB34-4EF9-959E-261E97722A44}"/>
    <cellStyle name="20% - Accent1 4 3 4 2" xfId="25651" xr:uid="{7C3EFAD4-B0A1-432E-ABE1-7F18BCE4427A}"/>
    <cellStyle name="20% - Accent1 4 3 4 2 2" xfId="36088" xr:uid="{040C2AD5-73BA-431F-9742-EFFC467498AB}"/>
    <cellStyle name="20% - Accent1 4 3 4 3" xfId="30028" xr:uid="{ED969636-9D7D-40EE-87D0-50419EDA6E5B}"/>
    <cellStyle name="20% - Accent1 4 3 5" xfId="6618" xr:uid="{A828370C-E2F4-4D7E-87E3-2918A494FDB0}"/>
    <cellStyle name="20% - Accent1 4 3 5 2" xfId="39234" xr:uid="{50B2733D-BD46-4CD4-9149-6AAA65F4D3BC}"/>
    <cellStyle name="20% - Accent1 4 3 6" xfId="9599" xr:uid="{480E60C2-00A3-4C5F-8B7A-D1120E11D253}"/>
    <cellStyle name="20% - Accent1 4 3 6 2" xfId="32702" xr:uid="{88AFB1E3-93EE-4A29-92D1-62279A6824F1}"/>
    <cellStyle name="20% - Accent1 4 3 7" xfId="13410" xr:uid="{20C8132B-48D7-464B-83D1-6747FF44D7FB}"/>
    <cellStyle name="20% - Accent1 4 3 8" xfId="17158" xr:uid="{7AA11684-A910-4AA0-A6C5-701D0EC84D53}"/>
    <cellStyle name="20% - Accent1 4 4" xfId="1533" xr:uid="{45B6BC29-319D-4492-AD2D-A0AD82FFC068}"/>
    <cellStyle name="20% - Accent1 4 4 2" xfId="4089" xr:uid="{AA4F137E-7681-4515-837E-46892300B2FC}"/>
    <cellStyle name="20% - Accent1 4 4 2 2" xfId="9355" xr:uid="{119C94C0-C4D1-41D9-8CFD-63F18FC6867A}"/>
    <cellStyle name="20% - Accent1 4 4 2 2 2" xfId="37287" xr:uid="{08569B62-441F-49AB-9B3F-FB1C83F201F5}"/>
    <cellStyle name="20% - Accent1 4 4 2 3" xfId="11526" xr:uid="{BC7AA53E-5A48-4DEB-BCCD-48E4A0EAE04E}"/>
    <cellStyle name="20% - Accent1 4 4 2 3 2" xfId="40439" xr:uid="{D051C743-4E9A-4493-99CB-59A9D1D809C6}"/>
    <cellStyle name="20% - Accent1 4 4 2 4" xfId="15289" xr:uid="{0D431476-EA2E-408B-99F7-4A781277A3F8}"/>
    <cellStyle name="20% - Accent1 4 4 2 4 2" xfId="33950" xr:uid="{CE857A88-4DAB-4EA8-B687-69BC3F11C6B4}"/>
    <cellStyle name="20% - Accent1 4 4 2 5" xfId="30856" xr:uid="{9F0479BF-EA1A-4FFA-B470-890EC096FD0F}"/>
    <cellStyle name="20% - Accent1 4 4 3" xfId="7871" xr:uid="{6EAF3E2C-4935-4E84-90BE-01C0513E3F03}"/>
    <cellStyle name="20% - Accent1 4 4 3 2" xfId="36494" xr:uid="{D8503E69-CE6C-4C0A-B426-9C77CBD3AF7C}"/>
    <cellStyle name="20% - Accent1 4 4 4" xfId="9600" xr:uid="{7E88280C-5A74-4A97-8CEB-1143D7DB6E88}"/>
    <cellStyle name="20% - Accent1 4 4 4 2" xfId="39640" xr:uid="{BD0E667F-DD9F-48F8-8DC9-07706B321BD0}"/>
    <cellStyle name="20% - Accent1 4 4 5" xfId="13411" xr:uid="{CA9E64C2-7B32-406B-97A1-CC74FAF8F315}"/>
    <cellStyle name="20% - Accent1 4 4 5 2" xfId="33124" xr:uid="{3D693F3C-EC03-47DB-A1A2-A6B3F169358B}"/>
    <cellStyle name="20% - Accent1 4 4 6" xfId="18453" xr:uid="{0629E98F-9C8F-41D8-AF2B-15A06E20A5E0}"/>
    <cellStyle name="20% - Accent1 4 5" xfId="4082" xr:uid="{C0FB7F20-AF54-483E-BA10-B1F5D49E96F0}"/>
    <cellStyle name="20% - Accent1 4 5 2" xfId="8099" xr:uid="{FEC25E3F-4704-4108-8AE3-28659B6288FF}"/>
    <cellStyle name="20% - Accent1 4 5 2 2" xfId="37280" xr:uid="{64C554AB-8E33-435A-9972-2846286323A9}"/>
    <cellStyle name="20% - Accent1 4 5 3" xfId="11527" xr:uid="{F654A772-C37E-4D7A-841D-92A1D4612D73}"/>
    <cellStyle name="20% - Accent1 4 5 3 2" xfId="40432" xr:uid="{BDAAF57A-104B-409F-91DA-BF4238458030}"/>
    <cellStyle name="20% - Accent1 4 5 4" xfId="15290" xr:uid="{A66D4DB6-60CE-4130-9473-D2F5BF8DB17B}"/>
    <cellStyle name="20% - Accent1 4 5 4 2" xfId="33943" xr:uid="{E9E3782D-1646-4910-BCC1-F5DD1CBE2438}"/>
    <cellStyle name="20% - Accent1 4 5 5" xfId="30849" xr:uid="{0B84CA1B-36D5-44D6-9AC7-113F01430AF9}"/>
    <cellStyle name="20% - Accent1 4 6" xfId="1526" xr:uid="{FBD30278-5F3D-44AD-A989-8ABFE3EFA58D}"/>
    <cellStyle name="20% - Accent1 4 6 2" xfId="25314" xr:uid="{A1EDE29A-69CD-4B68-8428-18F725239ECA}"/>
    <cellStyle name="20% - Accent1 4 6 2 2" xfId="35679" xr:uid="{E6A8CD4E-445E-408A-99B7-578FC38E0DE0}"/>
    <cellStyle name="20% - Accent1 4 6 3" xfId="29691" xr:uid="{510E45DA-6D41-4FC0-859F-4F0A22C64371}"/>
    <cellStyle name="20% - Accent1 4 7" xfId="6615" xr:uid="{E3E9B05D-9EF5-420F-9B5C-4B94FF059636}"/>
    <cellStyle name="20% - Accent1 4 7 2" xfId="38825" xr:uid="{377EC1A0-C9F3-4E66-94A2-3C13555885E3}"/>
    <cellStyle name="20% - Accent1 4 8" xfId="9595" xr:uid="{49F13731-D9DD-4205-9368-2CB893211C6B}"/>
    <cellStyle name="20% - Accent1 4 8 2" xfId="32280" xr:uid="{5D4CBC80-16A9-4261-B81B-C9E725E6D0A2}"/>
    <cellStyle name="20% - Accent1 4 9" xfId="13406" xr:uid="{A1A45DE8-58DD-436E-BA6C-9FDE0CA13463}"/>
    <cellStyle name="20% - Accent1 5" xfId="399" xr:uid="{EF18C8B4-0E1A-48CC-A337-C21B3664D08B}"/>
    <cellStyle name="20% - Accent1 5 2" xfId="400" xr:uid="{710B68E0-838A-452E-BDA3-4F69D022116A}"/>
    <cellStyle name="20% - Accent1 5 2 2" xfId="1536" xr:uid="{2209071C-DDA8-4980-8962-C9E0774CF033}"/>
    <cellStyle name="20% - Accent1 5 2 2 2" xfId="4092" xr:uid="{E4D63C4D-0661-4856-9FC3-C0E0C4CE5C98}"/>
    <cellStyle name="20% - Accent1 5 2 2 2 2" xfId="26367" xr:uid="{E8BB52F9-426A-4571-A2AD-AF74B33C3FA7}"/>
    <cellStyle name="20% - Accent1 5 2 2 2 2 2" xfId="37290" xr:uid="{DAA2CD14-6016-4BD5-92C9-75568407A713}"/>
    <cellStyle name="20% - Accent1 5 2 2 2 3" xfId="28121" xr:uid="{DBBB7730-8D5C-41D9-BB8F-7DA9BCBFBF50}"/>
    <cellStyle name="20% - Accent1 5 2 2 2 3 2" xfId="40442" xr:uid="{15CE706E-9600-4820-96EC-E4B3A46193C1}"/>
    <cellStyle name="20% - Accent1 5 2 2 2 4" xfId="24024" xr:uid="{6385E6BE-8362-48F6-9D61-497B001153E2}"/>
    <cellStyle name="20% - Accent1 5 2 2 2 4 2" xfId="33953" xr:uid="{9252B40B-2038-4296-AF2C-330D8D502CE9}"/>
    <cellStyle name="20% - Accent1 5 2 2 2 5" xfId="30859" xr:uid="{29E869A5-F479-4DBC-887F-90F788996E73}"/>
    <cellStyle name="20% - Accent1 5 2 2 3" xfId="8104" xr:uid="{BC662ED5-82E5-4EF5-85F3-474B2261B0C2}"/>
    <cellStyle name="20% - Accent1 5 2 2 3 2" xfId="37011" xr:uid="{70071175-80C6-4285-A426-F79D721F6578}"/>
    <cellStyle name="20% - Accent1 5 2 2 4" xfId="11528" xr:uid="{54D1CF60-6966-4382-BF58-ED3E2205A2C3}"/>
    <cellStyle name="20% - Accent1 5 2 2 4 2" xfId="40157" xr:uid="{65BA20D4-F633-4EB1-9F17-5C5588F5FD5E}"/>
    <cellStyle name="20% - Accent1 5 2 2 5" xfId="15291" xr:uid="{517CDD74-99BE-4192-8BF7-7AA19D194B2F}"/>
    <cellStyle name="20% - Accent1 5 2 2 5 2" xfId="33662" xr:uid="{4F0874EA-AF22-452C-8948-067ADC1115EC}"/>
    <cellStyle name="20% - Accent1 5 2 2 6" xfId="18458" xr:uid="{50BC869D-362C-45F5-B3E5-684633DDC705}"/>
    <cellStyle name="20% - Accent1 5 2 3" xfId="4091" xr:uid="{8AF6AE1A-5C1E-4669-A626-B4244F7F95CF}"/>
    <cellStyle name="20% - Accent1 5 2 3 2" xfId="26366" xr:uid="{2F2F71C2-88DE-4050-8575-7B5DD55456A9}"/>
    <cellStyle name="20% - Accent1 5 2 3 2 2" xfId="37289" xr:uid="{5C521DFA-07C5-4AE8-B267-F6BB455AECE7}"/>
    <cellStyle name="20% - Accent1 5 2 3 3" xfId="28120" xr:uid="{878ECEFE-6906-4E66-B28E-E9BF59535FF7}"/>
    <cellStyle name="20% - Accent1 5 2 3 3 2" xfId="40441" xr:uid="{86631677-00E2-4A19-831A-1A952A66AE2A}"/>
    <cellStyle name="20% - Accent1 5 2 3 4" xfId="24023" xr:uid="{B47E3824-E767-4A25-B361-7EC589CCB6F5}"/>
    <cellStyle name="20% - Accent1 5 2 3 4 2" xfId="33952" xr:uid="{2765CFF8-34AA-43D6-B75D-176CB8F6EB3E}"/>
    <cellStyle name="20% - Accent1 5 2 3 5" xfId="30858" xr:uid="{67AB57FE-F874-4A86-974F-9D1E65449FA8}"/>
    <cellStyle name="20% - Accent1 5 2 4" xfId="1535" xr:uid="{6699A4AE-8DD6-47D6-B532-788C6CC66777}"/>
    <cellStyle name="20% - Accent1 5 2 4 2" xfId="25744" xr:uid="{EBF6328A-2DFB-48F1-9512-A8C7C10D8718}"/>
    <cellStyle name="20% - Accent1 5 2 4 2 2" xfId="36196" xr:uid="{5D8C5463-4CF5-4DA9-A3C5-E47B8EFEC1F7}"/>
    <cellStyle name="20% - Accent1 5 2 4 3" xfId="30121" xr:uid="{EB53F3AE-F974-45CD-83ED-12974D27293E}"/>
    <cellStyle name="20% - Accent1 5 2 5" xfId="6620" xr:uid="{233F6A34-1918-4E48-A421-48B261EEF848}"/>
    <cellStyle name="20% - Accent1 5 2 5 2" xfId="39342" xr:uid="{1ACF7D74-2EAE-4116-AC94-402EC8D18D5F}"/>
    <cellStyle name="20% - Accent1 5 2 6" xfId="9602" xr:uid="{D6BECEC8-EA08-4420-B6CA-F25F3D9213E3}"/>
    <cellStyle name="20% - Accent1 5 2 6 2" xfId="32811" xr:uid="{7DDAF79C-7E55-4DA8-8246-790FEA10CF83}"/>
    <cellStyle name="20% - Accent1 5 2 7" xfId="13413" xr:uid="{5807A696-CF92-4496-9B71-A546F07A7CCB}"/>
    <cellStyle name="20% - Accent1 5 2 8" xfId="17160" xr:uid="{19C39CE6-F074-4BAE-BA6C-175057BB391A}"/>
    <cellStyle name="20% - Accent1 5 3" xfId="1537" xr:uid="{9C8EB5F7-F9C6-4B99-A507-A2102B4D8B15}"/>
    <cellStyle name="20% - Accent1 5 3 2" xfId="4093" xr:uid="{84C40409-BD9F-4936-B5D7-A9573E32B46F}"/>
    <cellStyle name="20% - Accent1 5 3 2 2" xfId="9356" xr:uid="{74282CD7-5D65-47CC-A194-712BB3FEB2A1}"/>
    <cellStyle name="20% - Accent1 5 3 2 2 2" xfId="37291" xr:uid="{69D1E3F0-C62F-4F26-9BA8-FFDE3A0A62CC}"/>
    <cellStyle name="20% - Accent1 5 3 2 3" xfId="11529" xr:uid="{8243E113-F1A6-4C23-94DC-356C2BB43C02}"/>
    <cellStyle name="20% - Accent1 5 3 2 3 2" xfId="40443" xr:uid="{E7A2FC88-F3B1-4439-B346-06DC6B82457A}"/>
    <cellStyle name="20% - Accent1 5 3 2 4" xfId="15292" xr:uid="{1F6FBF9B-1201-4D18-A831-1FD73240EA9C}"/>
    <cellStyle name="20% - Accent1 5 3 2 4 2" xfId="33954" xr:uid="{641F66F6-CE86-4CF4-885F-4005E4C67C38}"/>
    <cellStyle name="20% - Accent1 5 3 2 5" xfId="30860" xr:uid="{FB304ABA-9580-4B00-B8BA-9EFAB2F4414B}"/>
    <cellStyle name="20% - Accent1 5 3 3" xfId="7872" xr:uid="{01B25E66-8D68-4A11-84FD-F894FE72513D}"/>
    <cellStyle name="20% - Accent1 5 3 3 2" xfId="36592" xr:uid="{00F78ED8-4D6A-4C30-92D2-2DFCB4E763FC}"/>
    <cellStyle name="20% - Accent1 5 3 4" xfId="9603" xr:uid="{AA3A271F-7286-4A6A-965E-3CC3C8DFEB47}"/>
    <cellStyle name="20% - Accent1 5 3 4 2" xfId="39738" xr:uid="{BA65D34E-CC7A-4A9E-BF7E-E7635E48D2F6}"/>
    <cellStyle name="20% - Accent1 5 3 5" xfId="13414" xr:uid="{217FFAC6-A222-41C0-B3B8-A9AECCCF14BC}"/>
    <cellStyle name="20% - Accent1 5 3 5 2" xfId="33231" xr:uid="{5DD04308-CFB8-4990-AD0A-527BFBF0E5D1}"/>
    <cellStyle name="20% - Accent1 5 3 6" xfId="18457" xr:uid="{548F7F24-1718-487E-99B4-65D16BECBDF0}"/>
    <cellStyle name="20% - Accent1 5 4" xfId="4090" xr:uid="{DDF392C4-475C-4508-B679-7BB762A131DA}"/>
    <cellStyle name="20% - Accent1 5 4 2" xfId="8103" xr:uid="{D8A365F0-4AB4-4C63-9DA6-D72F30B17CFF}"/>
    <cellStyle name="20% - Accent1 5 4 2 2" xfId="37288" xr:uid="{C2AB25FF-0C92-40D0-883D-21A9EB7E412F}"/>
    <cellStyle name="20% - Accent1 5 4 3" xfId="11530" xr:uid="{6D7824ED-2D55-4549-B34B-7AAF96F38579}"/>
    <cellStyle name="20% - Accent1 5 4 3 2" xfId="40440" xr:uid="{8EB13B50-6CBB-4B7D-8A77-B58CCBB4485A}"/>
    <cellStyle name="20% - Accent1 5 4 4" xfId="15293" xr:uid="{ED8966E4-A1B1-42E6-A736-DC75E3C58835}"/>
    <cellStyle name="20% - Accent1 5 4 4 2" xfId="33951" xr:uid="{AEF1F9AF-E438-41CE-9BE0-4F4438B067C8}"/>
    <cellStyle name="20% - Accent1 5 4 5" xfId="30857" xr:uid="{27556D4C-533F-418D-BFFB-698608DCB981}"/>
    <cellStyle name="20% - Accent1 5 5" xfId="1534" xr:uid="{4BD7EDBA-BFCB-49B3-8723-C7C4F544DBBE}"/>
    <cellStyle name="20% - Accent1 5 5 2" xfId="25404" xr:uid="{20D20CB4-3BBE-44F5-B606-02BD219ABDC7}"/>
    <cellStyle name="20% - Accent1 5 5 2 2" xfId="35778" xr:uid="{30404543-0D9D-4329-97AB-C54C07601567}"/>
    <cellStyle name="20% - Accent1 5 5 3" xfId="29781" xr:uid="{72F0EF67-426F-4A92-A4AA-F59DC0DF8CD0}"/>
    <cellStyle name="20% - Accent1 5 6" xfId="6619" xr:uid="{1B51856C-424C-42AC-A42A-BC257F19C225}"/>
    <cellStyle name="20% - Accent1 5 6 2" xfId="38924" xr:uid="{582D8234-7AC6-45BE-AB04-6DD9BF3FEAAD}"/>
    <cellStyle name="20% - Accent1 5 7" xfId="9601" xr:uid="{32117FB4-7E7C-406F-AB4E-0AE8E023165B}"/>
    <cellStyle name="20% - Accent1 5 7 2" xfId="32387" xr:uid="{98E6D8F8-F41C-48D9-B81D-24F929045619}"/>
    <cellStyle name="20% - Accent1 5 8" xfId="13412" xr:uid="{CACCD2B6-D288-47A2-8577-79A7DC220517}"/>
    <cellStyle name="20% - Accent1 5 9" xfId="17159" xr:uid="{8C161496-DF21-41EB-897D-BACBBA13E383}"/>
    <cellStyle name="20% - Accent1 6" xfId="401" xr:uid="{7FC02993-8A1D-4825-99B7-2B7A780120A3}"/>
    <cellStyle name="20% - Accent1 6 2" xfId="402" xr:uid="{ED60FF9F-4C21-42D9-BD5F-DE8AD5B337EC}"/>
    <cellStyle name="20% - Accent1 6 2 2" xfId="1540" xr:uid="{61819DEB-ED7E-4381-B7C5-F1DF3F5836D4}"/>
    <cellStyle name="20% - Accent1 6 2 2 2" xfId="4096" xr:uid="{59F9FC73-AD7A-49CD-9B4D-B1D4487B048F}"/>
    <cellStyle name="20% - Accent1 6 2 2 2 2" xfId="26369" xr:uid="{462AAE3C-4175-4AAA-A021-85A99A4CD898}"/>
    <cellStyle name="20% - Accent1 6 2 2 2 2 2" xfId="37294" xr:uid="{B0B40F44-B808-49F0-B25C-DD37BD187E7F}"/>
    <cellStyle name="20% - Accent1 6 2 2 2 3" xfId="28123" xr:uid="{7655BA05-2FE5-4754-A3A5-7E4FBE192576}"/>
    <cellStyle name="20% - Accent1 6 2 2 2 3 2" xfId="40446" xr:uid="{64C2E6B9-CEFD-4F74-AC2E-253651EAF5CF}"/>
    <cellStyle name="20% - Accent1 6 2 2 2 4" xfId="24027" xr:uid="{9ECAC26F-2FB4-4608-96D7-90F635B60AE1}"/>
    <cellStyle name="20% - Accent1 6 2 2 2 4 2" xfId="33957" xr:uid="{F6A8159D-F4E9-49B9-A425-AB3E6512CEFE}"/>
    <cellStyle name="20% - Accent1 6 2 2 2 5" xfId="30863" xr:uid="{6CE0C474-63C4-4EA3-AD2F-19D7ABFDB836}"/>
    <cellStyle name="20% - Accent1 6 2 2 3" xfId="8106" xr:uid="{65823207-5137-4F0C-AE1A-3C65B06E5F6A}"/>
    <cellStyle name="20% - Accent1 6 2 2 3 2" xfId="37214" xr:uid="{43241D70-1503-4B7D-A7C8-C0D01301EE21}"/>
    <cellStyle name="20% - Accent1 6 2 2 4" xfId="11531" xr:uid="{FEDF9ABC-E3A1-4047-B9B4-BDFDE97FDEDA}"/>
    <cellStyle name="20% - Accent1 6 2 2 4 2" xfId="40360" xr:uid="{7F3FBA69-5AC3-4B92-8B84-8033F53A2633}"/>
    <cellStyle name="20% - Accent1 6 2 2 5" xfId="15294" xr:uid="{EFEAA29B-F193-4B5C-986B-9AB59576F554}"/>
    <cellStyle name="20% - Accent1 6 2 2 5 2" xfId="33865" xr:uid="{DBFF15A1-7F67-4CF9-B768-925710FD1E76}"/>
    <cellStyle name="20% - Accent1 6 2 2 6" xfId="18460" xr:uid="{924A8608-2A5A-4FDA-A311-1F8F731F0998}"/>
    <cellStyle name="20% - Accent1 6 2 3" xfId="4095" xr:uid="{4FB7CAD8-C265-46F2-8683-01268678E515}"/>
    <cellStyle name="20% - Accent1 6 2 3 2" xfId="26368" xr:uid="{927A96D4-B367-4F34-BE8E-D495C3091E70}"/>
    <cellStyle name="20% - Accent1 6 2 3 2 2" xfId="37293" xr:uid="{3A4B4BB2-3D65-43B6-A3C8-4089FFB3AF07}"/>
    <cellStyle name="20% - Accent1 6 2 3 3" xfId="28122" xr:uid="{58A4F3D5-3A07-4A22-9144-0022FBDB97EF}"/>
    <cellStyle name="20% - Accent1 6 2 3 3 2" xfId="40445" xr:uid="{111DD35B-13BA-42CD-85A4-6A9AEA6C1419}"/>
    <cellStyle name="20% - Accent1 6 2 3 4" xfId="24026" xr:uid="{86A1CFCE-D5E6-4A9D-9A1F-6D31E9C56970}"/>
    <cellStyle name="20% - Accent1 6 2 3 4 2" xfId="33956" xr:uid="{976D7328-A7B7-4302-964D-07ACD95641C1}"/>
    <cellStyle name="20% - Accent1 6 2 3 5" xfId="30862" xr:uid="{3D6DB38D-E0F9-4046-B0F0-952A09B63A27}"/>
    <cellStyle name="20% - Accent1 6 2 4" xfId="1539" xr:uid="{BA886F62-A9D7-4B04-B64A-8130DDF17C70}"/>
    <cellStyle name="20% - Accent1 6 2 4 2" xfId="25940" xr:uid="{1A5A7A0D-AADA-479B-927F-47E09A60EFC1}"/>
    <cellStyle name="20% - Accent1 6 2 4 2 2" xfId="36399" xr:uid="{731E3E38-D3BB-40C4-A8CD-FB39365FD949}"/>
    <cellStyle name="20% - Accent1 6 2 4 3" xfId="30317" xr:uid="{C331B725-222A-452E-8E9F-5C8607E78519}"/>
    <cellStyle name="20% - Accent1 6 2 5" xfId="6622" xr:uid="{BF0279C9-6B03-40F1-BFE1-7FCD7BE9A47B}"/>
    <cellStyle name="20% - Accent1 6 2 5 2" xfId="39545" xr:uid="{2809011B-8781-4EA9-B110-985924F10EF3}"/>
    <cellStyle name="20% - Accent1 6 2 6" xfId="9605" xr:uid="{2EF812CE-58FE-4B65-939F-943420F29332}"/>
    <cellStyle name="20% - Accent1 6 2 6 2" xfId="33014" xr:uid="{98382C69-1D32-4C78-8607-A62862ED6546}"/>
    <cellStyle name="20% - Accent1 6 2 7" xfId="13416" xr:uid="{1C6BB7DA-E1D8-40B9-852C-5D2C57A0462D}"/>
    <cellStyle name="20% - Accent1 6 2 8" xfId="17162" xr:uid="{6F3AB4C3-C2BB-453B-B99C-7CCB0FAB6FAD}"/>
    <cellStyle name="20% - Accent1 6 3" xfId="1541" xr:uid="{88F79CFF-F719-4D73-A755-A66AC1429118}"/>
    <cellStyle name="20% - Accent1 6 3 2" xfId="4097" xr:uid="{D7688C83-6CC2-4D3A-8CDE-1ACBDF1034F5}"/>
    <cellStyle name="20% - Accent1 6 3 2 2" xfId="11532" xr:uid="{2B66A128-C7EC-4758-AACD-11DF712C2048}"/>
    <cellStyle name="20% - Accent1 6 3 2 2 2" xfId="37295" xr:uid="{DA9AC788-22B3-49D2-B98A-D3416CAB1DE8}"/>
    <cellStyle name="20% - Accent1 6 3 2 3" xfId="15295" xr:uid="{919372F2-B313-457B-9DCE-6A81995DDBE7}"/>
    <cellStyle name="20% - Accent1 6 3 2 3 2" xfId="40447" xr:uid="{2E3722DB-8C20-422F-BE56-022653823B4E}"/>
    <cellStyle name="20% - Accent1 6 3 2 4" xfId="24028" xr:uid="{7E30B288-688C-42E6-BEA4-58413B631BEE}"/>
    <cellStyle name="20% - Accent1 6 3 2 4 2" xfId="33958" xr:uid="{3BC78E0B-BDD5-4488-A761-52BBED7BC081}"/>
    <cellStyle name="20% - Accent1 6 3 2 5" xfId="30864" xr:uid="{026C6CEC-F0C5-406D-B862-BD490E8748CE}"/>
    <cellStyle name="20% - Accent1 6 3 3" xfId="8105" xr:uid="{5511C068-1AD5-4DC1-B05F-F4A935A07297}"/>
    <cellStyle name="20% - Accent1 6 3 3 2" xfId="36793" xr:uid="{8E33114F-60B0-4783-A084-BBE2C86CF78D}"/>
    <cellStyle name="20% - Accent1 6 3 4" xfId="9606" xr:uid="{6A585249-1F25-4129-9B9C-51AE4E232D62}"/>
    <cellStyle name="20% - Accent1 6 3 4 2" xfId="39939" xr:uid="{4502EC48-218D-4A94-BE07-1A5049E6A7EC}"/>
    <cellStyle name="20% - Accent1 6 3 5" xfId="13417" xr:uid="{74BA748F-C432-48E8-9515-529995BE7A7F}"/>
    <cellStyle name="20% - Accent1 6 3 5 2" xfId="33435" xr:uid="{6CC69565-35D5-4911-956E-7EC3C7A329DE}"/>
    <cellStyle name="20% - Accent1 6 3 6" xfId="18459" xr:uid="{447D4957-97A9-4587-A379-8A64D452E2F3}"/>
    <cellStyle name="20% - Accent1 6 4" xfId="4094" xr:uid="{F8088ADD-1512-4D2F-AEAA-F4FD3E8D3E9A}"/>
    <cellStyle name="20% - Accent1 6 4 2" xfId="11533" xr:uid="{604E97E0-B092-4317-9C1B-D45C964419C4}"/>
    <cellStyle name="20% - Accent1 6 4 2 2" xfId="37292" xr:uid="{BA88BD9B-6113-43BC-B7F5-2ED31668935C}"/>
    <cellStyle name="20% - Accent1 6 4 3" xfId="15296" xr:uid="{274976D6-1DAD-437F-AD0D-DC4A5ACDBF96}"/>
    <cellStyle name="20% - Accent1 6 4 3 2" xfId="40444" xr:uid="{519FC7AF-EFB2-4CBD-A7DB-A9722E294826}"/>
    <cellStyle name="20% - Accent1 6 4 4" xfId="24025" xr:uid="{8FB4F326-B224-43CE-9C2E-5BF17A016600}"/>
    <cellStyle name="20% - Accent1 6 4 4 2" xfId="33955" xr:uid="{EEF8D4E8-905F-4919-AC6B-9D0A9101F2B1}"/>
    <cellStyle name="20% - Accent1 6 4 5" xfId="30861" xr:uid="{260E5A09-B2CE-43D6-A175-0487E30FC0C0}"/>
    <cellStyle name="20% - Accent1 6 5" xfId="1538" xr:uid="{4DEFAB4D-18E0-418A-B552-AE82773C2888}"/>
    <cellStyle name="20% - Accent1 6 5 2" xfId="25602" xr:uid="{DF64F027-DA12-438F-B3DB-25BCFA4A4E3C}"/>
    <cellStyle name="20% - Accent1 6 5 2 2" xfId="35978" xr:uid="{B9EA592B-9EE0-41A3-8281-8900288684A2}"/>
    <cellStyle name="20% - Accent1 6 5 3" xfId="29979" xr:uid="{7FB990A0-060A-4BFE-8665-7454658FB34A}"/>
    <cellStyle name="20% - Accent1 6 6" xfId="6621" xr:uid="{AACF3C31-27B3-45BF-86D7-715EF6DF7DE7}"/>
    <cellStyle name="20% - Accent1 6 6 2" xfId="39124" xr:uid="{EAD521DB-0444-4443-9BD5-C0AD84D14DB6}"/>
    <cellStyle name="20% - Accent1 6 7" xfId="9604" xr:uid="{AF9D110D-9623-4216-B745-EBBBAF4BE8E6}"/>
    <cellStyle name="20% - Accent1 6 7 2" xfId="32590" xr:uid="{BE49D451-0732-49AA-815B-B85D353CD89F}"/>
    <cellStyle name="20% - Accent1 6 8" xfId="13415" xr:uid="{3C00A325-1AF1-4780-917A-EACF7D37A6BF}"/>
    <cellStyle name="20% - Accent1 6 9" xfId="17161" xr:uid="{83FFAB48-9294-4167-9DB3-5985EA406CE1}"/>
    <cellStyle name="20% - Accent1 7" xfId="7873" xr:uid="{1E66425C-4C88-4D19-A5AA-5742E74F4C7E}"/>
    <cellStyle name="20% - Accent1 7 2" xfId="9357" xr:uid="{91537970-3A9E-4AAC-8D3E-A3B0D586063D}"/>
    <cellStyle name="20% - Accent1 7 2 2" xfId="22750" xr:uid="{B2226701-9EE4-4F9A-B683-AF1767F40435}"/>
    <cellStyle name="20% - Accent1 7 2 2 2" xfId="26371" xr:uid="{4F4CFBBC-CA91-4992-96EE-48345EE3FC81}"/>
    <cellStyle name="20% - Accent1 7 2 2 2 2" xfId="37297" xr:uid="{4277BDE6-9068-40D2-BC5E-016CD5B3242F}"/>
    <cellStyle name="20% - Accent1 7 2 2 3" xfId="28125" xr:uid="{1EC4122A-A767-4DF2-A769-6C95FF1864A5}"/>
    <cellStyle name="20% - Accent1 7 2 2 3 2" xfId="40449" xr:uid="{22B2DE10-3305-4B9B-B8D3-456D906BA5FD}"/>
    <cellStyle name="20% - Accent1 7 2 2 4" xfId="24030" xr:uid="{321EAC42-F16B-4F76-A43C-BDFE9015CA0D}"/>
    <cellStyle name="20% - Accent1 7 2 2 4 2" xfId="33960" xr:uid="{2B6592F7-C4B1-4EB0-B996-BD26241482D4}"/>
    <cellStyle name="20% - Accent1 7 2 2 5" xfId="30866" xr:uid="{53590AC7-E95F-4CBB-94DC-E8BBD5AB1B8C}"/>
    <cellStyle name="20% - Accent1 7 2 3" xfId="26161" xr:uid="{095ADCBF-23D5-4ABF-A87E-15CFCF69D37D}"/>
    <cellStyle name="20% - Accent1 7 2 3 2" xfId="36809" xr:uid="{F20C58C2-07C5-448F-9965-BE7C1AD1FAE0}"/>
    <cellStyle name="20% - Accent1 7 2 4" xfId="27868" xr:uid="{26A77F0C-2FEB-4373-A8B9-B21DCD486630}"/>
    <cellStyle name="20% - Accent1 7 2 4 2" xfId="39955" xr:uid="{FE2919EC-82CB-4BA5-A89F-92B27B04ABC4}"/>
    <cellStyle name="20% - Accent1 7 2 5" xfId="23753" xr:uid="{B133BC0E-6C7F-4A73-A93A-F2DB6A41A38F}"/>
    <cellStyle name="20% - Accent1 7 2 5 2" xfId="33452" xr:uid="{4880A83D-2E18-465A-801B-A468D97406CD}"/>
    <cellStyle name="20% - Accent1 7 2 6" xfId="30591" xr:uid="{16843F38-8FF7-4F29-8C36-C581558A0A26}"/>
    <cellStyle name="20% - Accent1 7 3" xfId="22749" xr:uid="{690A1BCA-3892-4F6B-AD5D-3A7BB599745A}"/>
    <cellStyle name="20% - Accent1 7 3 2" xfId="26370" xr:uid="{4ABD21F7-AD77-462A-8A5E-B6E927E5C85E}"/>
    <cellStyle name="20% - Accent1 7 3 2 2" xfId="37296" xr:uid="{20D0A006-C5C8-4216-90C9-40B4E6D37B10}"/>
    <cellStyle name="20% - Accent1 7 3 3" xfId="28124" xr:uid="{DB2034AF-479F-4792-9877-18324CD6E6FA}"/>
    <cellStyle name="20% - Accent1 7 3 3 2" xfId="40448" xr:uid="{6DBE18F1-0AEA-4DF8-9794-6AB387E8B981}"/>
    <cellStyle name="20% - Accent1 7 3 4" xfId="24029" xr:uid="{7E3D8DFD-8F08-49C0-B881-CFE56DA3086D}"/>
    <cellStyle name="20% - Accent1 7 3 4 2" xfId="33959" xr:uid="{F36C0616-9779-447B-A8C2-6724D3BE719B}"/>
    <cellStyle name="20% - Accent1 7 3 5" xfId="30865" xr:uid="{A1535F8D-2D26-41E6-9E1F-1C45D62B7ECA}"/>
    <cellStyle name="20% - Accent1 7 4" xfId="22413" xr:uid="{6DA9C329-30DE-42B2-8963-8F6B78190AAC}"/>
    <cellStyle name="20% - Accent1 7 4 2" xfId="25617" xr:uid="{92AE31C8-0C4B-45C4-8369-AC226B743FA1}"/>
    <cellStyle name="20% - Accent1 7 4 2 2" xfId="35993" xr:uid="{22425C18-8BDE-4794-91C3-B98523CE569F}"/>
    <cellStyle name="20% - Accent1 7 4 3" xfId="29994" xr:uid="{3D7C7858-D95C-4C1D-B8EA-24AE8C5D0841}"/>
    <cellStyle name="20% - Accent1 7 5" xfId="27549" xr:uid="{21D224F9-76F1-4427-99ED-A5562FAE8ED0}"/>
    <cellStyle name="20% - Accent1 7 5 2" xfId="39139" xr:uid="{519B0528-6542-4505-8465-A923F2D72CD8}"/>
    <cellStyle name="20% - Accent1 7 6" xfId="23428" xr:uid="{26D09E36-1D66-4DB3-B2C5-D97DA9E1C989}"/>
    <cellStyle name="20% - Accent1 7 6 2" xfId="32606" xr:uid="{1F6ECE32-4DF9-46DE-BFAD-9E4F2B5B7E44}"/>
    <cellStyle name="20% - Accent1 7 7" xfId="29431" xr:uid="{6E999356-8ED6-4026-9D54-51F6E716C588}"/>
    <cellStyle name="20% - Accent1 8" xfId="22087" xr:uid="{BB0A4692-FF3F-47DA-930B-1A3D858DF296}"/>
    <cellStyle name="20% - Accent1 8 2" xfId="22751" xr:uid="{DFC8F70D-C8A9-420F-9588-4E85BF83BB81}"/>
    <cellStyle name="20% - Accent1 8 2 2" xfId="26372" xr:uid="{66D63F6A-2765-441D-ADC2-02FAEEAE183B}"/>
    <cellStyle name="20% - Accent1 8 2 2 2" xfId="37298" xr:uid="{AA12AE18-8822-472F-833C-6E9796224545}"/>
    <cellStyle name="20% - Accent1 8 2 3" xfId="28126" xr:uid="{71AACC80-153C-4B01-BA9C-D6936F4B5D69}"/>
    <cellStyle name="20% - Accent1 8 2 3 2" xfId="40450" xr:uid="{08E9C60B-BB59-4F0C-9411-A707A4023525}"/>
    <cellStyle name="20% - Accent1 8 2 4" xfId="24031" xr:uid="{B45FE8C1-E9C5-4F6C-913E-12BD13FBC03F}"/>
    <cellStyle name="20% - Accent1 8 2 4 2" xfId="33961" xr:uid="{7F0C50C2-6F36-4008-9F7B-02A340C15FBE}"/>
    <cellStyle name="20% - Accent1 8 2 5" xfId="30867" xr:uid="{8F09FB3D-AAE2-4F2E-B90B-A06F6EE6DB91}"/>
    <cellStyle name="20% - Accent1 8 3" xfId="22525" xr:uid="{D44D241B-EF3A-4CCE-A176-96A6A72B8139}"/>
    <cellStyle name="20% - Accent1 8 3 2" xfId="25956" xr:uid="{78A95A33-739D-4009-9009-E1CFCFF540E6}"/>
    <cellStyle name="20% - Accent1 8 3 2 2" xfId="36415" xr:uid="{74C85E56-D3D0-4B32-B440-F6ADB7289A5B}"/>
    <cellStyle name="20% - Accent1 8 3 3" xfId="30333" xr:uid="{9EBAF0A3-EB12-4443-A622-C770347460E8}"/>
    <cellStyle name="20% - Accent1 8 4" xfId="27665" xr:uid="{9D24E177-19E7-4AE9-91C9-255B4BEAD434}"/>
    <cellStyle name="20% - Accent1 8 4 2" xfId="39561" xr:uid="{FA009F8C-1315-46C7-91BE-D96C279BC8C5}"/>
    <cellStyle name="20% - Accent1 8 5" xfId="23543" xr:uid="{572C0055-B580-429C-9571-CF235A5776F6}"/>
    <cellStyle name="20% - Accent1 8 5 2" xfId="33030" xr:uid="{31852576-384C-485D-BA6E-C7AC9D079103}"/>
    <cellStyle name="20% - Accent1 8 6" xfId="29323" xr:uid="{005332DE-20D6-42D0-BC82-10BBB9239387}"/>
    <cellStyle name="20% - Accent1 9" xfId="23286" xr:uid="{412B0D87-C4DA-48C6-B1EB-C22B826128CA}"/>
    <cellStyle name="20% - Accent1 9 2" xfId="29189" xr:uid="{D525C3C1-A57F-4E8C-BA9B-55A8ECAB867B}"/>
    <cellStyle name="20% - Accent1 9 2 2" xfId="42079" xr:uid="{FA38C04D-370D-4BF7-AFF9-1DB759A40997}"/>
    <cellStyle name="20% - Accent1 9 3" xfId="25278" xr:uid="{81ECF0B4-72E7-417B-8F78-88378B2D9BE9}"/>
    <cellStyle name="20% - Accent1 9 3 2" xfId="35590" xr:uid="{9F105D72-7AFD-47C6-90E0-A9A5E28AF11D}"/>
    <cellStyle name="20% - Accent1 9 4" xfId="32163" xr:uid="{FEF8F5DD-EDD7-4F10-8FFF-4E5B1268389E}"/>
    <cellStyle name="20% - Accent2" xfId="19" builtinId="34" customBuiltin="1"/>
    <cellStyle name="20% - Accent2 10" xfId="22306" xr:uid="{3DAE2B2E-FD4F-449C-AF9F-5690540FC629}"/>
    <cellStyle name="20% - Accent2 10 2" xfId="27431" xr:uid="{A7C445DD-18C6-4D6C-8DB0-70E0D79A6A1D}"/>
    <cellStyle name="20% - Accent2 10 2 2" xfId="38736" xr:uid="{A08E13FB-4F05-4BB7-83B8-6736A9761DBF}"/>
    <cellStyle name="20% - Accent2 10 3" xfId="29657" xr:uid="{9D425D93-EF87-45D6-93FB-A9324B6D2A86}"/>
    <cellStyle name="20% - Accent2 11" xfId="23316" xr:uid="{D8DE9ECC-D436-489D-B65E-ED88E486DEB9}"/>
    <cellStyle name="20% - Accent2 11 2" xfId="32193" xr:uid="{3842BF15-26C2-4E36-B655-0241D8B9DA8D}"/>
    <cellStyle name="20% - Accent2 12" xfId="29227" xr:uid="{59E56E84-EBDB-4361-90D7-A0E84821A4A6}"/>
    <cellStyle name="20% - Accent2 13" xfId="29287" xr:uid="{16D3FEFC-A732-4ECB-82AA-B8131B4B0454}"/>
    <cellStyle name="20% - Accent2 2" xfId="145" xr:uid="{1AD129B7-02E2-4963-8932-01433E978A78}"/>
    <cellStyle name="20% - Accent2 2 10" xfId="6623" xr:uid="{12429497-A760-4EEC-8FE2-3F5AD7A5DD8C}"/>
    <cellStyle name="20% - Accent2 2 10 2" xfId="32212" xr:uid="{2402374A-DF32-43B7-9BF5-8922179812FC}"/>
    <cellStyle name="20% - Accent2 2 11" xfId="9607" xr:uid="{0B3DC5F8-D5FE-4408-B970-784AD1D76E6B}"/>
    <cellStyle name="20% - Accent2 2 12" xfId="13418" xr:uid="{CEF84AB3-A508-40E8-97A9-2C58AB2A6104}"/>
    <cellStyle name="20% - Accent2 2 13" xfId="17163" xr:uid="{44CCE496-355F-47A0-8087-D31859F2E304}"/>
    <cellStyle name="20% - Accent2 2 2" xfId="198" xr:uid="{F5EF1725-5F41-44D6-A53A-A823554DAE62}"/>
    <cellStyle name="20% - Accent2 2 2 10" xfId="9608" xr:uid="{8D4FD65C-0B46-4D04-991D-67AE34DBEEF5}"/>
    <cellStyle name="20% - Accent2 2 2 11" xfId="13419" xr:uid="{E3DEED54-721C-48BC-9B83-8718B580C7D1}"/>
    <cellStyle name="20% - Accent2 2 2 12" xfId="17164" xr:uid="{CC831027-C082-493A-B004-4DA81AE6C11B}"/>
    <cellStyle name="20% - Accent2 2 2 2" xfId="348" xr:uid="{4F65FB47-2AF4-47A3-A863-4F9E54E1D900}"/>
    <cellStyle name="20% - Accent2 2 2 2 2" xfId="403" xr:uid="{CD9E7840-7284-42A8-96CC-8F1965BE9545}"/>
    <cellStyle name="20% - Accent2 2 2 2 2 2" xfId="1546" xr:uid="{610F613D-574A-4D26-82A0-BF92C9513999}"/>
    <cellStyle name="20% - Accent2 2 2 2 2 2 2" xfId="4102" xr:uid="{7CFD4F9B-4CD0-4AE2-B7BF-D2B34ED1F01D}"/>
    <cellStyle name="20% - Accent2 2 2 2 2 2 2 2" xfId="22752" xr:uid="{2A4E7771-890A-4561-9C9D-0389A22EF36D}"/>
    <cellStyle name="20% - Accent2 2 2 2 2 2 2 2 2" xfId="26376" xr:uid="{1C18F49C-3C1E-4F80-9A29-2F3E8CFB46E7}"/>
    <cellStyle name="20% - Accent2 2 2 2 2 2 2 2 2 2" xfId="37302" xr:uid="{03BEE60E-2999-470B-BD55-41FF7304E1AA}"/>
    <cellStyle name="20% - Accent2 2 2 2 2 2 2 2 3" xfId="28130" xr:uid="{C1DFE525-B796-4C7B-A1F5-6A68F9AEB467}"/>
    <cellStyle name="20% - Accent2 2 2 2 2 2 2 2 3 2" xfId="40456" xr:uid="{D7A71AE6-4F81-44D7-A4E0-61321494F922}"/>
    <cellStyle name="20% - Accent2 2 2 2 2 2 2 2 4" xfId="24035" xr:uid="{E891422D-D5FB-4B22-A169-4C28F9EEDDB3}"/>
    <cellStyle name="20% - Accent2 2 2 2 2 2 2 2 4 2" xfId="33967" xr:uid="{55CCCA91-06A1-4FE4-9D2C-055F5929B041}"/>
    <cellStyle name="20% - Accent2 2 2 2 2 2 2 2 5" xfId="30871" xr:uid="{2FCDD444-059E-4990-92EA-9789377953CD}"/>
    <cellStyle name="20% - Accent2 2 2 2 2 2 2 3" xfId="26291" xr:uid="{D8C763C8-2C5E-4A5D-B2E8-9DE5304A8CF3}"/>
    <cellStyle name="20% - Accent2 2 2 2 2 2 2 3 2" xfId="37176" xr:uid="{3A61312C-A032-43F7-940E-563B725863D4}"/>
    <cellStyle name="20% - Accent2 2 2 2 2 2 2 4" xfId="28045" xr:uid="{69E84A4D-D8EF-4FA1-BC0C-578A9DD4694B}"/>
    <cellStyle name="20% - Accent2 2 2 2 2 2 2 4 2" xfId="40322" xr:uid="{0F588E79-8D7D-45EE-927B-FCBEF8EA40EA}"/>
    <cellStyle name="20% - Accent2 2 2 2 2 2 2 5" xfId="23933" xr:uid="{1BA967A9-0B88-449F-A17E-BE89779E395D}"/>
    <cellStyle name="20% - Accent2 2 2 2 2 2 2 5 2" xfId="33827" xr:uid="{4F4D7341-B0C2-49AD-A770-9838B7DDAE9A}"/>
    <cellStyle name="20% - Accent2 2 2 2 2 2 2 6" xfId="30771" xr:uid="{F768A637-6B0B-4C96-A8B0-93E83794CD1E}"/>
    <cellStyle name="20% - Accent2 2 2 2 2 2 3" xfId="8110" xr:uid="{F2AE2C34-139E-41F0-B2D2-7E3C58F23F6E}"/>
    <cellStyle name="20% - Accent2 2 2 2 2 2 3 2" xfId="26375" xr:uid="{68FBC14B-FA13-4EE2-B0B2-CA8C4EDE3B40}"/>
    <cellStyle name="20% - Accent2 2 2 2 2 2 3 2 2" xfId="37301" xr:uid="{679FAF21-2E5F-4F9A-992C-F2F029D5137C}"/>
    <cellStyle name="20% - Accent2 2 2 2 2 2 3 3" xfId="28129" xr:uid="{AA31F29D-DB29-47A7-8155-9204D6700D13}"/>
    <cellStyle name="20% - Accent2 2 2 2 2 2 3 3 2" xfId="40455" xr:uid="{51A16C4E-C338-406A-8EED-2247B30AD63C}"/>
    <cellStyle name="20% - Accent2 2 2 2 2 2 3 4" xfId="24034" xr:uid="{399D02BC-17CA-4121-97EB-75A40A904E82}"/>
    <cellStyle name="20% - Accent2 2 2 2 2 2 3 4 2" xfId="33966" xr:uid="{35721E7B-9A64-476F-89C0-94ADF17DCA6F}"/>
    <cellStyle name="20% - Accent2 2 2 2 2 2 3 5" xfId="30870" xr:uid="{20695FC6-C769-49D6-A51C-FD29314AE087}"/>
    <cellStyle name="20% - Accent2 2 2 2 2 2 4" xfId="11534" xr:uid="{2E567672-F102-4A53-B643-5FC8DE6D4A04}"/>
    <cellStyle name="20% - Accent2 2 2 2 2 2 4 2" xfId="25904" xr:uid="{FCB70BF8-335C-4F8E-840E-53856B80942F}"/>
    <cellStyle name="20% - Accent2 2 2 2 2 2 4 2 2" xfId="36361" xr:uid="{8DCDACF5-5D8F-4980-96CA-A3C398056A0C}"/>
    <cellStyle name="20% - Accent2 2 2 2 2 2 4 3" xfId="30281" xr:uid="{FD3C2FF5-A682-4E50-9F77-4E877E9C904C}"/>
    <cellStyle name="20% - Accent2 2 2 2 2 2 5" xfId="15297" xr:uid="{C31DED09-1067-451C-82C0-F40A5717AE08}"/>
    <cellStyle name="20% - Accent2 2 2 2 2 2 5 2" xfId="39507" xr:uid="{CA2EF3CB-DEFB-4C14-8B82-5F9635E8B853}"/>
    <cellStyle name="20% - Accent2 2 2 2 2 2 6" xfId="18464" xr:uid="{9C2A6737-804F-4873-9FFB-5B28B605E330}"/>
    <cellStyle name="20% - Accent2 2 2 2 2 2 6 2" xfId="32976" xr:uid="{A3FCCC75-1619-4573-B38A-80229B262A76}"/>
    <cellStyle name="20% - Accent2 2 2 2 2 2 7" xfId="29613" xr:uid="{5D8E0C37-D777-42C6-BC5E-0DED22DA63AD}"/>
    <cellStyle name="20% - Accent2 2 2 2 2 3" xfId="4101" xr:uid="{A0E99827-BF22-4FDF-BE4A-AF6F822F9F7D}"/>
    <cellStyle name="20% - Accent2 2 2 2 2 3 2" xfId="22753" xr:uid="{8E9F2B7F-8258-48BB-AAE8-E1EC718DFA6E}"/>
    <cellStyle name="20% - Accent2 2 2 2 2 3 2 2" xfId="26377" xr:uid="{07224A43-6DE4-4990-B341-CD4CBD6F216E}"/>
    <cellStyle name="20% - Accent2 2 2 2 2 3 2 2 2" xfId="37303" xr:uid="{0617ACCF-B0A0-4437-8DEE-BE53D647392F}"/>
    <cellStyle name="20% - Accent2 2 2 2 2 3 2 3" xfId="28131" xr:uid="{D04E4D98-73A6-4D9A-B969-4568B745942F}"/>
    <cellStyle name="20% - Accent2 2 2 2 2 3 2 3 2" xfId="40457" xr:uid="{718501DF-EF37-481C-974A-645F523AA915}"/>
    <cellStyle name="20% - Accent2 2 2 2 2 3 2 4" xfId="24036" xr:uid="{CC0D3F49-8E08-4C21-A3E4-6349FD540D0E}"/>
    <cellStyle name="20% - Accent2 2 2 2 2 3 2 4 2" xfId="33968" xr:uid="{6C8D4BCD-2F4C-4BEF-BBFD-40F7345C7998}"/>
    <cellStyle name="20% - Accent2 2 2 2 2 3 2 5" xfId="30872" xr:uid="{7AF70898-5DDB-43BA-95E3-4D207164904B}"/>
    <cellStyle name="20% - Accent2 2 2 2 2 3 3" xfId="26129" xr:uid="{A045B927-B38D-420B-BE95-F39AAAF6FEC4}"/>
    <cellStyle name="20% - Accent2 2 2 2 2 3 3 2" xfId="36756" xr:uid="{EC53E741-E09C-4BBC-88B7-D0C0A7A72A4B}"/>
    <cellStyle name="20% - Accent2 2 2 2 2 3 4" xfId="27836" xr:uid="{13108D01-1A01-468D-996F-80BC855B55B4}"/>
    <cellStyle name="20% - Accent2 2 2 2 2 3 4 2" xfId="39902" xr:uid="{ABED9F6A-2959-4FA9-9EAF-A891C1389D05}"/>
    <cellStyle name="20% - Accent2 2 2 2 2 3 5" xfId="23720" xr:uid="{0D6FED19-1E67-4F88-8DC1-470166F7847A}"/>
    <cellStyle name="20% - Accent2 2 2 2 2 3 5 2" xfId="33396" xr:uid="{079C87C9-040F-4F32-86ED-05F785BFA3D1}"/>
    <cellStyle name="20% - Accent2 2 2 2 2 3 6" xfId="30558" xr:uid="{E2415F65-3B89-4091-BD3A-4D05F172F0EC}"/>
    <cellStyle name="20% - Accent2 2 2 2 2 4" xfId="1545" xr:uid="{D2235D5E-CF2C-436F-B19B-4A4ED8CF3AEF}"/>
    <cellStyle name="20% - Accent2 2 2 2 2 4 2" xfId="26374" xr:uid="{13EF1C61-E9DF-4359-AAEB-368B61C9E811}"/>
    <cellStyle name="20% - Accent2 2 2 2 2 4 2 2" xfId="37300" xr:uid="{6A529E02-0516-474F-8B05-1B7CA5C8C79B}"/>
    <cellStyle name="20% - Accent2 2 2 2 2 4 3" xfId="28128" xr:uid="{A57DEEAD-4CFB-479E-922D-D8DAFA9BF04A}"/>
    <cellStyle name="20% - Accent2 2 2 2 2 4 3 2" xfId="40454" xr:uid="{D1B62915-B696-4474-A11D-42FD2A02D98C}"/>
    <cellStyle name="20% - Accent2 2 2 2 2 4 4" xfId="24033" xr:uid="{FC509D6C-2ADD-44AF-87D3-FA2A70E03001}"/>
    <cellStyle name="20% - Accent2 2 2 2 2 4 4 2" xfId="33965" xr:uid="{93A133CD-1833-4072-A660-264617A53680}"/>
    <cellStyle name="20% - Accent2 2 2 2 2 4 5" xfId="30869" xr:uid="{57F0EC38-B985-416D-B818-E8F342829B7E}"/>
    <cellStyle name="20% - Accent2 2 2 2 2 5" xfId="6626" xr:uid="{FFE6532C-74D6-4549-9FF0-392704BE0EA3}"/>
    <cellStyle name="20% - Accent2 2 2 2 2 5 2" xfId="25566" xr:uid="{F7D70E4E-A54B-40DE-A273-502EF4D7BE18}"/>
    <cellStyle name="20% - Accent2 2 2 2 2 5 2 2" xfId="35942" xr:uid="{817D4DF4-8921-4E39-A673-B9E438490176}"/>
    <cellStyle name="20% - Accent2 2 2 2 2 5 3" xfId="29943" xr:uid="{0FE2E39A-CA31-43D6-951D-547EF5AF5BD7}"/>
    <cellStyle name="20% - Accent2 2 2 2 2 6" xfId="9610" xr:uid="{C3039541-51BC-4E7C-8904-2538AE66F7A8}"/>
    <cellStyle name="20% - Accent2 2 2 2 2 6 2" xfId="39088" xr:uid="{6325AD24-CF4F-47C5-B985-D9277DA4350B}"/>
    <cellStyle name="20% - Accent2 2 2 2 2 7" xfId="13421" xr:uid="{0811F1AD-19C9-4F95-96DB-59FC1CD6E7C6}"/>
    <cellStyle name="20% - Accent2 2 2 2 2 7 2" xfId="32551" xr:uid="{8C6B4FFA-7BE4-47B4-864D-401B96A356B1}"/>
    <cellStyle name="20% - Accent2 2 2 2 2 8" xfId="17166" xr:uid="{035E6362-D354-40B7-AE32-13F0135446DA}"/>
    <cellStyle name="20% - Accent2 2 2 2 3" xfId="1547" xr:uid="{1D9EF548-B998-4808-8481-DD5654AC5038}"/>
    <cellStyle name="20% - Accent2 2 2 2 3 2" xfId="4103" xr:uid="{DCA9961F-768D-4F53-987D-1ABFD0F370A8}"/>
    <cellStyle name="20% - Accent2 2 2 2 3 2 2" xfId="11535" xr:uid="{463886A6-01FC-4483-AB99-6F0E67B6E248}"/>
    <cellStyle name="20% - Accent2 2 2 2 3 2 2 2" xfId="26379" xr:uid="{E90FA144-AC46-416C-8631-D3493522D98C}"/>
    <cellStyle name="20% - Accent2 2 2 2 3 2 2 2 2" xfId="37305" xr:uid="{34A11C41-5C61-4850-85F4-4904FD6302B2}"/>
    <cellStyle name="20% - Accent2 2 2 2 3 2 2 3" xfId="28133" xr:uid="{2FFE1488-CF03-4061-B8E4-C896E468251D}"/>
    <cellStyle name="20% - Accent2 2 2 2 3 2 2 3 2" xfId="40459" xr:uid="{F32B72D1-C556-4E53-B20D-36E8A3F81EE7}"/>
    <cellStyle name="20% - Accent2 2 2 2 3 2 2 4" xfId="24038" xr:uid="{4E3DC7C7-01F3-480A-B90D-A3EC43A2CF13}"/>
    <cellStyle name="20% - Accent2 2 2 2 3 2 2 4 2" xfId="33970" xr:uid="{E92F1212-44B4-4520-A35D-02EE9BD5EFCD}"/>
    <cellStyle name="20% - Accent2 2 2 2 3 2 2 5" xfId="30874" xr:uid="{F76EF97F-AA09-43C1-8878-F9EA8F709DB9}"/>
    <cellStyle name="20% - Accent2 2 2 2 3 2 3" xfId="15298" xr:uid="{DB008074-49DF-4D55-AC6E-EE83EA8EBDC6}"/>
    <cellStyle name="20% - Accent2 2 2 2 3 2 3 2" xfId="36977" xr:uid="{14EDA0D7-0A7C-4E0D-B55F-3C75ACFD6136}"/>
    <cellStyle name="20% - Accent2 2 2 2 3 2 4" xfId="27950" xr:uid="{BBCF8CEE-F20A-4E29-BF65-6E68F533574A}"/>
    <cellStyle name="20% - Accent2 2 2 2 3 2 4 2" xfId="40123" xr:uid="{8690837A-B1DA-4656-BB61-6FC709686199}"/>
    <cellStyle name="20% - Accent2 2 2 2 3 2 5" xfId="23835" xr:uid="{095C974F-5034-43DD-9818-859C4BED0AF7}"/>
    <cellStyle name="20% - Accent2 2 2 2 3 2 5 2" xfId="33626" xr:uid="{DE76ADDF-AD0D-4C93-B94B-EE05CFCF5BAD}"/>
    <cellStyle name="20% - Accent2 2 2 2 3 2 6" xfId="30673" xr:uid="{9DFA6BEB-51E6-4813-901B-6153A395989D}"/>
    <cellStyle name="20% - Accent2 2 2 2 3 3" xfId="8109" xr:uid="{8087A8B6-4BA9-4E76-986B-782ABCAEC13B}"/>
    <cellStyle name="20% - Accent2 2 2 2 3 3 2" xfId="26378" xr:uid="{1BD8F965-AA30-4E17-B739-6BAA48601E5C}"/>
    <cellStyle name="20% - Accent2 2 2 2 3 3 2 2" xfId="37304" xr:uid="{16D1CB9F-4342-4EE7-9AB3-770D8E770168}"/>
    <cellStyle name="20% - Accent2 2 2 2 3 3 3" xfId="28132" xr:uid="{4F8B764D-AAB1-4841-9787-756B50B8A113}"/>
    <cellStyle name="20% - Accent2 2 2 2 3 3 3 2" xfId="40458" xr:uid="{924172C7-77D1-4E07-9794-16F7D5923D47}"/>
    <cellStyle name="20% - Accent2 2 2 2 3 3 4" xfId="24037" xr:uid="{9C043957-1915-463A-94D4-F66C758F9EA6}"/>
    <cellStyle name="20% - Accent2 2 2 2 3 3 4 2" xfId="33969" xr:uid="{93A4319A-6323-466A-9FD3-44661653EA3E}"/>
    <cellStyle name="20% - Accent2 2 2 2 3 3 5" xfId="30873" xr:uid="{8600237C-9CF3-4AA3-ADA2-0733315E8530}"/>
    <cellStyle name="20% - Accent2 2 2 2 3 4" xfId="9611" xr:uid="{FF9A7E0D-41D2-49E4-963D-E29EC83F4031}"/>
    <cellStyle name="20% - Accent2 2 2 2 3 4 2" xfId="25712" xr:uid="{1E3E8A95-9090-41AC-A5AF-8944A6529208}"/>
    <cellStyle name="20% - Accent2 2 2 2 3 4 2 2" xfId="36162" xr:uid="{A22EF630-051D-47EE-A391-09DFF4180140}"/>
    <cellStyle name="20% - Accent2 2 2 2 3 4 3" xfId="30089" xr:uid="{CE1AEC52-007B-4755-A0EC-DF680080D323}"/>
    <cellStyle name="20% - Accent2 2 2 2 3 5" xfId="13422" xr:uid="{84F98094-360A-40CD-A1EC-3A80089A3A4F}"/>
    <cellStyle name="20% - Accent2 2 2 2 3 5 2" xfId="39308" xr:uid="{8D60426A-5CEB-4680-9087-EC211C7758D6}"/>
    <cellStyle name="20% - Accent2 2 2 2 3 6" xfId="18463" xr:uid="{C2BA5330-89ED-45DA-B50D-95DEB4A9191D}"/>
    <cellStyle name="20% - Accent2 2 2 2 3 6 2" xfId="32776" xr:uid="{AF250F14-61F8-488A-AF71-1A9D75409532}"/>
    <cellStyle name="20% - Accent2 2 2 2 3 7" xfId="29514" xr:uid="{CBC6EB32-CDD8-48E9-B929-7FCE5C1FAE39}"/>
    <cellStyle name="20% - Accent2 2 2 2 4" xfId="4100" xr:uid="{77E3FC8E-327C-406E-989C-197BEDB34D2A}"/>
    <cellStyle name="20% - Accent2 2 2 2 4 2" xfId="11536" xr:uid="{68A12D99-E1D7-469B-A4A6-3A7917936D13}"/>
    <cellStyle name="20% - Accent2 2 2 2 4 2 2" xfId="26380" xr:uid="{5CA51807-5CB3-4DDC-8CE6-D6F569570947}"/>
    <cellStyle name="20% - Accent2 2 2 2 4 2 2 2" xfId="37306" xr:uid="{7F8DEB07-CF44-468A-82F6-0BF30B2B434F}"/>
    <cellStyle name="20% - Accent2 2 2 2 4 2 3" xfId="28134" xr:uid="{E599209B-F9D3-4E55-B062-A560CA51C68C}"/>
    <cellStyle name="20% - Accent2 2 2 2 4 2 3 2" xfId="40460" xr:uid="{957CE195-F08A-4C42-B376-7AE91A63412B}"/>
    <cellStyle name="20% - Accent2 2 2 2 4 2 4" xfId="24039" xr:uid="{C2DB91EF-007C-4F0F-A709-435AF286DAE5}"/>
    <cellStyle name="20% - Accent2 2 2 2 4 2 4 2" xfId="33971" xr:uid="{ADFB4F73-6C49-4758-A151-78336EE83BE3}"/>
    <cellStyle name="20% - Accent2 2 2 2 4 2 5" xfId="30875" xr:uid="{01F8378A-F057-45A3-BE83-2F9B26476F91}"/>
    <cellStyle name="20% - Accent2 2 2 2 4 3" xfId="15299" xr:uid="{5475AF64-A804-45DA-96B1-31F9018C6228}"/>
    <cellStyle name="20% - Accent2 2 2 2 4 3 2" xfId="36560" xr:uid="{61D1E201-14B2-477B-9982-3C5F4D767359}"/>
    <cellStyle name="20% - Accent2 2 2 2 4 4" xfId="27741" xr:uid="{A6AE9631-43F6-4931-8ADA-0ED353BB4384}"/>
    <cellStyle name="20% - Accent2 2 2 2 4 4 2" xfId="39706" xr:uid="{B7B1BD9F-1FA9-47C5-A966-7962C697D5A7}"/>
    <cellStyle name="20% - Accent2 2 2 2 4 5" xfId="23620" xr:uid="{65D6DB3B-0AB5-490E-B86C-388ADEDE27EA}"/>
    <cellStyle name="20% - Accent2 2 2 2 4 5 2" xfId="33196" xr:uid="{CBA9B78F-801E-42FF-894F-7B3181192F2E}"/>
    <cellStyle name="20% - Accent2 2 2 2 4 6" xfId="30457" xr:uid="{3ED0072C-9153-4099-BC13-AD29F4622E5C}"/>
    <cellStyle name="20% - Accent2 2 2 2 5" xfId="1544" xr:uid="{C7E64166-3BB5-459D-AFBD-D4AB3BCFC1F4}"/>
    <cellStyle name="20% - Accent2 2 2 2 5 2" xfId="26373" xr:uid="{76FB9231-1DFC-4715-AF2E-2D5E5EC4514E}"/>
    <cellStyle name="20% - Accent2 2 2 2 5 2 2" xfId="37299" xr:uid="{C9D9C3D9-5D17-49BA-AF6C-703A85B2B045}"/>
    <cellStyle name="20% - Accent2 2 2 2 5 3" xfId="28127" xr:uid="{0A76EFDE-A18E-46E6-B81B-D1CE2FAB4C01}"/>
    <cellStyle name="20% - Accent2 2 2 2 5 3 2" xfId="40453" xr:uid="{1F0086BF-32D6-45EE-BE3A-5B34706557DF}"/>
    <cellStyle name="20% - Accent2 2 2 2 5 4" xfId="24032" xr:uid="{5901AE65-A629-4174-91A8-53613D42C44E}"/>
    <cellStyle name="20% - Accent2 2 2 2 5 4 2" xfId="33964" xr:uid="{9B324B96-E09A-4096-951D-78843B11F953}"/>
    <cellStyle name="20% - Accent2 2 2 2 5 5" xfId="30868" xr:uid="{F9E7D91E-5680-4A61-AA8D-CE7099ECB4F0}"/>
    <cellStyle name="20% - Accent2 2 2 2 6" xfId="6625" xr:uid="{F58BD26A-BDB0-4036-8FEC-9945553CC336}"/>
    <cellStyle name="20% - Accent2 2 2 2 6 2" xfId="25374" xr:uid="{EC49C9E8-CA49-4DAD-885E-FFAC6650F6AE}"/>
    <cellStyle name="20% - Accent2 2 2 2 6 2 2" xfId="35747" xr:uid="{846D72D2-FB7B-4F84-96FB-182CCD3FB851}"/>
    <cellStyle name="20% - Accent2 2 2 2 6 3" xfId="29751" xr:uid="{C90924EE-926A-4EF6-9CE1-48DC0E71307A}"/>
    <cellStyle name="20% - Accent2 2 2 2 7" xfId="9609" xr:uid="{7AD5C364-B043-4EA7-BDAC-25FCBD365C00}"/>
    <cellStyle name="20% - Accent2 2 2 2 7 2" xfId="38893" xr:uid="{73459B57-222D-4760-8288-D650C9DA8F08}"/>
    <cellStyle name="20% - Accent2 2 2 2 8" xfId="13420" xr:uid="{675E60DC-5D08-47F0-B4A1-BAAE81244D0B}"/>
    <cellStyle name="20% - Accent2 2 2 2 8 2" xfId="32354" xr:uid="{AEB52D59-6B7A-4BD0-94FB-C800467B0492}"/>
    <cellStyle name="20% - Accent2 2 2 2 9" xfId="17165" xr:uid="{B10EE23F-6244-4233-81C2-AFA32849396F}"/>
    <cellStyle name="20% - Accent2 2 2 3" xfId="404" xr:uid="{DC0DD030-5E67-426D-88EA-CE5529451270}"/>
    <cellStyle name="20% - Accent2 2 2 3 2" xfId="405" xr:uid="{86728B6F-46B5-4C77-A1BB-92385B3B4F39}"/>
    <cellStyle name="20% - Accent2 2 2 3 2 2" xfId="1550" xr:uid="{79356AB4-FFEB-433C-B55D-AAE7E6D34587}"/>
    <cellStyle name="20% - Accent2 2 2 3 2 2 2" xfId="4106" xr:uid="{7217B656-2230-4B7B-AD97-940364AE48B5}"/>
    <cellStyle name="20% - Accent2 2 2 3 2 2 2 2" xfId="26382" xr:uid="{355E3DF6-1D90-483D-98C3-CD6BE3860238}"/>
    <cellStyle name="20% - Accent2 2 2 3 2 2 2 2 2" xfId="37309" xr:uid="{D2C6FBEE-1001-40CE-AC44-F8335AE554F0}"/>
    <cellStyle name="20% - Accent2 2 2 3 2 2 2 3" xfId="28136" xr:uid="{A0BEA4C7-E7F3-4B70-A8F9-81924F771764}"/>
    <cellStyle name="20% - Accent2 2 2 3 2 2 2 3 2" xfId="40463" xr:uid="{39610809-0D73-45AB-8230-49BA68668099}"/>
    <cellStyle name="20% - Accent2 2 2 3 2 2 2 4" xfId="24042" xr:uid="{302302E7-6B6F-4F8C-9F43-AE98CB535C27}"/>
    <cellStyle name="20% - Accent2 2 2 3 2 2 2 4 2" xfId="33974" xr:uid="{C0CDA8F6-984B-406E-9E33-4344A8CCF8C1}"/>
    <cellStyle name="20% - Accent2 2 2 3 2 2 2 5" xfId="30878" xr:uid="{56616DA7-A98E-451F-8912-B3AC8371BF6F}"/>
    <cellStyle name="20% - Accent2 2 2 3 2 2 3" xfId="8112" xr:uid="{C48700EF-AB74-4175-9C81-B8568AE82698}"/>
    <cellStyle name="20% - Accent2 2 2 3 2 2 3 2" xfId="37080" xr:uid="{43AC4F3F-CAA9-47B0-B4C6-344E8CCA44F8}"/>
    <cellStyle name="20% - Accent2 2 2 3 2 2 4" xfId="11537" xr:uid="{DFC3F080-C567-4F12-8D58-4C047D361E37}"/>
    <cellStyle name="20% - Accent2 2 2 3 2 2 4 2" xfId="40226" xr:uid="{63E1A736-AB34-477F-83EC-E590362C8146}"/>
    <cellStyle name="20% - Accent2 2 2 3 2 2 5" xfId="15300" xr:uid="{644DC8DF-8FFA-4D3B-B1EE-98B11940C26A}"/>
    <cellStyle name="20% - Accent2 2 2 3 2 2 5 2" xfId="33731" xr:uid="{9BAA8E0A-F1B9-463D-9A5F-170B652F8F81}"/>
    <cellStyle name="20% - Accent2 2 2 3 2 2 6" xfId="18466" xr:uid="{E44ECD61-7151-4EE1-8E76-B472C1A63B09}"/>
    <cellStyle name="20% - Accent2 2 2 3 2 3" xfId="4105" xr:uid="{FAEB7CCD-1560-4C03-8F68-B8AB3018912B}"/>
    <cellStyle name="20% - Accent2 2 2 3 2 3 2" xfId="26381" xr:uid="{19B83AD8-3358-424A-9894-8C7C660467BA}"/>
    <cellStyle name="20% - Accent2 2 2 3 2 3 2 2" xfId="37308" xr:uid="{3CEF4EED-C864-452C-96C4-20D3A7779B14}"/>
    <cellStyle name="20% - Accent2 2 2 3 2 3 3" xfId="28135" xr:uid="{08C80AF3-A0EA-4B32-89C4-8C9920CB01E3}"/>
    <cellStyle name="20% - Accent2 2 2 3 2 3 3 2" xfId="40462" xr:uid="{5F9E5AA3-3BBC-480F-AF5C-884DE24DC837}"/>
    <cellStyle name="20% - Accent2 2 2 3 2 3 4" xfId="24041" xr:uid="{C7B14193-9A94-4997-98D9-265F664C972D}"/>
    <cellStyle name="20% - Accent2 2 2 3 2 3 4 2" xfId="33973" xr:uid="{1516CF1B-4260-486C-9A47-474EBC61F25C}"/>
    <cellStyle name="20% - Accent2 2 2 3 2 3 5" xfId="30877" xr:uid="{6798C9E1-78EE-476C-B099-4A5FE5A21623}"/>
    <cellStyle name="20% - Accent2 2 2 3 2 4" xfId="1549" xr:uid="{9862EE18-B904-488A-9597-409D725A9CC1}"/>
    <cellStyle name="20% - Accent2 2 2 3 2 4 2" xfId="25808" xr:uid="{36E58795-EB75-4BA5-875E-672D2FD17173}"/>
    <cellStyle name="20% - Accent2 2 2 3 2 4 2 2" xfId="36265" xr:uid="{C40DA83D-86EA-4AAB-B183-67BAF7F9AF2E}"/>
    <cellStyle name="20% - Accent2 2 2 3 2 4 3" xfId="30185" xr:uid="{703CFB4D-D7EF-4C8E-AA05-6BC5EFA0A6FF}"/>
    <cellStyle name="20% - Accent2 2 2 3 2 5" xfId="6628" xr:uid="{81A2E97B-CA87-4301-927B-DEB7C4103224}"/>
    <cellStyle name="20% - Accent2 2 2 3 2 5 2" xfId="39411" xr:uid="{1924B6F1-96F4-42B3-9039-8BAFADEFCE42}"/>
    <cellStyle name="20% - Accent2 2 2 3 2 6" xfId="9613" xr:uid="{F26B61BA-11D6-4378-95E3-B8435412EC40}"/>
    <cellStyle name="20% - Accent2 2 2 3 2 6 2" xfId="32880" xr:uid="{82AD1B0B-2768-4F19-9E35-652B9185B530}"/>
    <cellStyle name="20% - Accent2 2 2 3 2 7" xfId="13424" xr:uid="{3C2105CD-9B58-4FCB-8230-9A59AB2A1284}"/>
    <cellStyle name="20% - Accent2 2 2 3 2 8" xfId="17168" xr:uid="{28F27FF0-8A02-4FB3-AEDC-EDAB04C7AE4C}"/>
    <cellStyle name="20% - Accent2 2 2 3 3" xfId="1551" xr:uid="{DFD78F02-8A4E-435E-9B47-FDF5EEFCF7A4}"/>
    <cellStyle name="20% - Accent2 2 2 3 3 2" xfId="4107" xr:uid="{BDAB1120-C5BE-4BE3-98C4-53F922B334E9}"/>
    <cellStyle name="20% - Accent2 2 2 3 3 2 2" xfId="11538" xr:uid="{0509D346-EA48-4BED-BFC4-F7E518195486}"/>
    <cellStyle name="20% - Accent2 2 2 3 3 2 2 2" xfId="37310" xr:uid="{A0436106-FA4B-4E5A-87BE-41807B5513BC}"/>
    <cellStyle name="20% - Accent2 2 2 3 3 2 3" xfId="15301" xr:uid="{91E758BB-52B6-43C4-BEDB-800C1596ADEE}"/>
    <cellStyle name="20% - Accent2 2 2 3 3 2 3 2" xfId="40464" xr:uid="{F1CE4309-DF5A-4E8B-B242-41097498A8F3}"/>
    <cellStyle name="20% - Accent2 2 2 3 3 2 4" xfId="24043" xr:uid="{26447919-079A-4060-A761-B85CDFE693F8}"/>
    <cellStyle name="20% - Accent2 2 2 3 3 2 4 2" xfId="33975" xr:uid="{73209852-B59E-46C2-B5D5-EEC20C5F7172}"/>
    <cellStyle name="20% - Accent2 2 2 3 3 2 5" xfId="30879" xr:uid="{DBF63994-0108-4E2B-9992-F54DD94165CC}"/>
    <cellStyle name="20% - Accent2 2 2 3 3 3" xfId="8111" xr:uid="{F794485E-AEDC-4C43-8C9B-AAFEF2785799}"/>
    <cellStyle name="20% - Accent2 2 2 3 3 3 2" xfId="36660" xr:uid="{5D9B85DE-F222-4753-8A29-BB0CA8B51785}"/>
    <cellStyle name="20% - Accent2 2 2 3 3 4" xfId="9614" xr:uid="{3E493F6A-D6B0-4938-B2D3-8B958CDB8DB7}"/>
    <cellStyle name="20% - Accent2 2 2 3 3 4 2" xfId="39806" xr:uid="{80966C1E-080B-4A1B-B870-A8335DD93A6F}"/>
    <cellStyle name="20% - Accent2 2 2 3 3 5" xfId="13425" xr:uid="{EA6951F8-677B-42F6-BDCC-9E80F50F123C}"/>
    <cellStyle name="20% - Accent2 2 2 3 3 5 2" xfId="33300" xr:uid="{DEBCE7CB-C939-4C72-B418-6FBCAACDB7A0}"/>
    <cellStyle name="20% - Accent2 2 2 3 3 6" xfId="18465" xr:uid="{AAB5B299-3D28-441C-BCC3-0AC6D5A88FD6}"/>
    <cellStyle name="20% - Accent2 2 2 3 4" xfId="4104" xr:uid="{409FD2CB-CF8D-4940-94AC-35AB0860CF8C}"/>
    <cellStyle name="20% - Accent2 2 2 3 4 2" xfId="11539" xr:uid="{00A5B7E2-7330-4A25-B3CB-5FAD38989249}"/>
    <cellStyle name="20% - Accent2 2 2 3 4 2 2" xfId="37307" xr:uid="{16C76164-0144-4CA5-B322-221CFF938734}"/>
    <cellStyle name="20% - Accent2 2 2 3 4 3" xfId="15302" xr:uid="{9A940FF0-BBE2-4081-B920-A875D69C895A}"/>
    <cellStyle name="20% - Accent2 2 2 3 4 3 2" xfId="40461" xr:uid="{449D0CAE-1335-4951-A7BD-386FB12FB84C}"/>
    <cellStyle name="20% - Accent2 2 2 3 4 4" xfId="24040" xr:uid="{DEEEF5B7-6FE8-49AF-8174-6F6E5CAE8F7D}"/>
    <cellStyle name="20% - Accent2 2 2 3 4 4 2" xfId="33972" xr:uid="{CDDF51F6-2D99-423A-9B89-E6BBF24A41AD}"/>
    <cellStyle name="20% - Accent2 2 2 3 4 5" xfId="30876" xr:uid="{B271620D-A6E9-4C75-9C37-A00A98F19D41}"/>
    <cellStyle name="20% - Accent2 2 2 3 5" xfId="1548" xr:uid="{16D29EC6-1EB0-45AB-8D96-58BE6353D06C}"/>
    <cellStyle name="20% - Accent2 2 2 3 5 2" xfId="25470" xr:uid="{D4C5DAFD-147B-48B3-8713-3AD632C7BD1A}"/>
    <cellStyle name="20% - Accent2 2 2 3 5 2 2" xfId="35846" xr:uid="{0F2E7759-3374-4B9D-93D0-0E7A9F9D1A64}"/>
    <cellStyle name="20% - Accent2 2 2 3 5 3" xfId="29847" xr:uid="{9883895F-8BEC-4C40-8330-4C7A9CE57759}"/>
    <cellStyle name="20% - Accent2 2 2 3 6" xfId="6627" xr:uid="{C5F27A9F-DC68-4BF8-AE4B-93374E7F1D60}"/>
    <cellStyle name="20% - Accent2 2 2 3 6 2" xfId="38992" xr:uid="{F1DF92FF-5F29-469A-BCBD-E39185BC9464}"/>
    <cellStyle name="20% - Accent2 2 2 3 7" xfId="9612" xr:uid="{50D1D7CD-7809-40C3-8FEC-B68B171F38E0}"/>
    <cellStyle name="20% - Accent2 2 2 3 7 2" xfId="32455" xr:uid="{47C4F812-5079-4A93-9831-C474BDD1DFE2}"/>
    <cellStyle name="20% - Accent2 2 2 3 8" xfId="13423" xr:uid="{14E76700-0503-4E4D-98C9-C6873DD67E6F}"/>
    <cellStyle name="20% - Accent2 2 2 3 9" xfId="17167" xr:uid="{440B7448-8EB1-4B89-A1A2-C9B7FAA2F214}"/>
    <cellStyle name="20% - Accent2 2 2 4" xfId="406" xr:uid="{AB257A1F-D1BA-4779-ADC4-20DF289A113D}"/>
    <cellStyle name="20% - Accent2 2 2 4 2" xfId="407" xr:uid="{D202DBA4-8915-4963-BDCE-6C5D4B7E7433}"/>
    <cellStyle name="20% - Accent2 2 2 4 2 2" xfId="1554" xr:uid="{B1232535-1D2E-47EE-AF9A-77A315282444}"/>
    <cellStyle name="20% - Accent2 2 2 4 2 2 2" xfId="4110" xr:uid="{1495A5B1-6FE9-427E-B89A-D97BBA8C4129}"/>
    <cellStyle name="20% - Accent2 2 2 4 2 2 2 2" xfId="37311" xr:uid="{72582ABF-85D9-42AB-8AD2-AAD28499597A}"/>
    <cellStyle name="20% - Accent2 2 2 4 2 2 3" xfId="8114" xr:uid="{1E6E60F4-43A8-426C-B410-FA2584C6CE48}"/>
    <cellStyle name="20% - Accent2 2 2 4 2 2 3 2" xfId="40466" xr:uid="{2FEBD43B-7BB6-48DB-83EE-A7EEB11BA791}"/>
    <cellStyle name="20% - Accent2 2 2 4 2 2 4" xfId="11540" xr:uid="{68D107B2-620F-4443-AB7C-2CCFBC3B4CDB}"/>
    <cellStyle name="20% - Accent2 2 2 4 2 2 4 2" xfId="33977" xr:uid="{0EEA73BF-E8C6-491F-AFCD-48F11B0E63AD}"/>
    <cellStyle name="20% - Accent2 2 2 4 2 2 5" xfId="15303" xr:uid="{B7912DA3-BBA1-41C4-95A9-357D1A70DB60}"/>
    <cellStyle name="20% - Accent2 2 2 4 2 2 6" xfId="18468" xr:uid="{339A40E3-DCBB-4396-9544-06D26EABE1B6}"/>
    <cellStyle name="20% - Accent2 2 2 4 2 3" xfId="4109" xr:uid="{D50FBFCE-98E6-414A-8A86-D8C0F6A2D824}"/>
    <cellStyle name="20% - Accent2 2 2 4 2 3 2" xfId="36881" xr:uid="{9CA617A9-8ABB-47B4-8769-6C4A4BE2A0BD}"/>
    <cellStyle name="20% - Accent2 2 2 4 2 4" xfId="1553" xr:uid="{1B77BB10-B86A-422C-8501-0C0F0392B2A5}"/>
    <cellStyle name="20% - Accent2 2 2 4 2 4 2" xfId="40027" xr:uid="{453962C2-EEC7-4AF4-8448-42CE0B9C287B}"/>
    <cellStyle name="20% - Accent2 2 2 4 2 5" xfId="6630" xr:uid="{92B41C20-4643-4796-901A-CEFF9ECE13DF}"/>
    <cellStyle name="20% - Accent2 2 2 4 2 5 2" xfId="33530" xr:uid="{FA54E528-B340-4331-B311-0F4B0FF2D8DB}"/>
    <cellStyle name="20% - Accent2 2 2 4 2 6" xfId="9616" xr:uid="{231930FC-98DA-439B-A6B2-C6180F5E8236}"/>
    <cellStyle name="20% - Accent2 2 2 4 2 7" xfId="13427" xr:uid="{A4589FD8-2632-4447-A2B8-13106FEB5337}"/>
    <cellStyle name="20% - Accent2 2 2 4 2 8" xfId="17170" xr:uid="{79C03410-AF4C-4675-A4C8-AB1E711499D3}"/>
    <cellStyle name="20% - Accent2 2 2 4 3" xfId="1555" xr:uid="{D8E8CD51-63A9-4E27-AA78-1F76D7888F06}"/>
    <cellStyle name="20% - Accent2 2 2 4 3 2" xfId="4111" xr:uid="{AA75478F-ADD1-46C4-B4DF-40AF497F88DC}"/>
    <cellStyle name="20% - Accent2 2 2 4 3 2 2" xfId="11541" xr:uid="{42A12AC9-866D-47A7-9424-D860702C150B}"/>
    <cellStyle name="20% - Accent2 2 2 4 3 2 3" xfId="15304" xr:uid="{FE74A149-6909-4C20-8C72-47E1DCD21CFF}"/>
    <cellStyle name="20% - Accent2 2 2 4 3 3" xfId="8113" xr:uid="{1349A98F-86B4-4B05-A889-CA2137AED0CF}"/>
    <cellStyle name="20% - Accent2 2 2 4 3 3 2" xfId="40465" xr:uid="{A85B08F6-39B9-4FB2-A459-C7D903BB4139}"/>
    <cellStyle name="20% - Accent2 2 2 4 3 4" xfId="9617" xr:uid="{32A3ED04-D411-477C-901A-628A148A2E0F}"/>
    <cellStyle name="20% - Accent2 2 2 4 3 4 2" xfId="33976" xr:uid="{2A9F05A8-30F1-4709-B260-7E9571915274}"/>
    <cellStyle name="20% - Accent2 2 2 4 3 5" xfId="13428" xr:uid="{6814BFA0-03A1-463A-AF08-FA60A7246580}"/>
    <cellStyle name="20% - Accent2 2 2 4 3 6" xfId="18467" xr:uid="{BDCCAA36-8DFA-49B5-A2F0-C0FE0F55A063}"/>
    <cellStyle name="20% - Accent2 2 2 4 4" xfId="4108" xr:uid="{4A692D55-35C6-4C41-9475-B6C073E402D3}"/>
    <cellStyle name="20% - Accent2 2 2 4 4 2" xfId="11542" xr:uid="{25EE6497-82C1-4ECF-BA28-12D0F01E32C7}"/>
    <cellStyle name="20% - Accent2 2 2 4 4 2 2" xfId="36066" xr:uid="{45BABB53-E575-4BB4-89D8-C8ADB411DF3B}"/>
    <cellStyle name="20% - Accent2 2 2 4 4 3" xfId="15305" xr:uid="{C6C3E958-E6FE-4006-BF4B-E3F5663FE4D1}"/>
    <cellStyle name="20% - Accent2 2 2 4 5" xfId="1552" xr:uid="{13043D9F-CA90-4BCE-9555-D56E94F2002E}"/>
    <cellStyle name="20% - Accent2 2 2 4 5 2" xfId="39212" xr:uid="{679D9D9D-6D32-4D3F-8AB9-7E85BEFC1855}"/>
    <cellStyle name="20% - Accent2 2 2 4 6" xfId="6629" xr:uid="{54F71BEE-DF4E-4EBE-B8CE-100CC741F45C}"/>
    <cellStyle name="20% - Accent2 2 2 4 6 2" xfId="32680" xr:uid="{903E08FC-9018-4FA0-8102-73826AEF424A}"/>
    <cellStyle name="20% - Accent2 2 2 4 7" xfId="9615" xr:uid="{EC435C77-AD03-49F4-816C-C7F74698765C}"/>
    <cellStyle name="20% - Accent2 2 2 4 8" xfId="13426" xr:uid="{3214A1A0-88D2-4343-B6F0-DF7C17E259C1}"/>
    <cellStyle name="20% - Accent2 2 2 4 9" xfId="17169" xr:uid="{94BFBD11-FDD3-42AB-A769-AB531F2C1BFA}"/>
    <cellStyle name="20% - Accent2 2 2 5" xfId="408" xr:uid="{4C9C1CB3-C590-4A17-8E17-640D1C715A16}"/>
    <cellStyle name="20% - Accent2 2 2 5 2" xfId="1557" xr:uid="{CE0C3DCD-211A-42A1-96C4-F7192FD77017}"/>
    <cellStyle name="20% - Accent2 2 2 5 2 2" xfId="4113" xr:uid="{105E4A41-A48B-4619-8F87-8656A63B12A4}"/>
    <cellStyle name="20% - Accent2 2 2 5 2 2 2" xfId="37312" xr:uid="{B74B9EA0-1BC6-451E-8490-2A08569B9B62}"/>
    <cellStyle name="20% - Accent2 2 2 5 2 3" xfId="8115" xr:uid="{50B65078-C7CA-4974-88EA-BC60E0A34004}"/>
    <cellStyle name="20% - Accent2 2 2 5 2 3 2" xfId="40467" xr:uid="{AB1356B3-AB7F-497A-B625-5C61D38EED52}"/>
    <cellStyle name="20% - Accent2 2 2 5 2 4" xfId="11543" xr:uid="{5E6C11B6-2D8A-4862-B876-7698703371B3}"/>
    <cellStyle name="20% - Accent2 2 2 5 2 4 2" xfId="33978" xr:uid="{FEA58DC0-620A-4F2F-BD7F-A13743B672BE}"/>
    <cellStyle name="20% - Accent2 2 2 5 2 5" xfId="15306" xr:uid="{C88089C8-797A-4A4A-802F-6EABE7C78A69}"/>
    <cellStyle name="20% - Accent2 2 2 5 2 6" xfId="18469" xr:uid="{835D6BF5-20C0-4AA0-B0BE-9A836FFD7355}"/>
    <cellStyle name="20% - Accent2 2 2 5 3" xfId="4112" xr:uid="{A5A090F6-BF1F-41C3-BC5A-F10DFC9C7DE4}"/>
    <cellStyle name="20% - Accent2 2 2 5 3 2" xfId="26015" xr:uid="{6DDECAF0-50CA-4221-8454-F7C028D0CB38}"/>
    <cellStyle name="20% - Accent2 2 2 5 3 2 2" xfId="36474" xr:uid="{87D0D1AD-523E-4817-88E5-2ED4BB4D4AE0}"/>
    <cellStyle name="20% - Accent2 2 2 5 3 3" xfId="30392" xr:uid="{0E793591-36D9-4B84-8264-D7913518E2F5}"/>
    <cellStyle name="20% - Accent2 2 2 5 4" xfId="1556" xr:uid="{7F77118C-170C-4E16-9265-586A97A8777C}"/>
    <cellStyle name="20% - Accent2 2 2 5 4 2" xfId="39620" xr:uid="{F9FD0629-EDFB-4053-9154-2A70BB565591}"/>
    <cellStyle name="20% - Accent2 2 2 5 5" xfId="6631" xr:uid="{EB7A8C19-DA37-4CD1-A3A4-4FB51C615341}"/>
    <cellStyle name="20% - Accent2 2 2 5 5 2" xfId="33102" xr:uid="{72A836B7-A41F-43F3-8008-FEA2DFB66968}"/>
    <cellStyle name="20% - Accent2 2 2 5 6" xfId="9618" xr:uid="{3AE890F8-3900-4B56-8758-C4499C2F9FF1}"/>
    <cellStyle name="20% - Accent2 2 2 5 7" xfId="13429" xr:uid="{ED1DFC3B-0C07-48A8-A2E0-D2FFC5BBCBC8}"/>
    <cellStyle name="20% - Accent2 2 2 5 8" xfId="17171" xr:uid="{2F5103D3-4B9B-43F8-AFEC-2F4982E4FCB9}"/>
    <cellStyle name="20% - Accent2 2 2 6" xfId="1558" xr:uid="{4B9A63D2-3888-449B-B498-B4AAD1DC20F1}"/>
    <cellStyle name="20% - Accent2 2 2 6 2" xfId="4114" xr:uid="{0DA4C263-B799-4197-98E8-8087EF3E4AE2}"/>
    <cellStyle name="20% - Accent2 2 2 6 2 2" xfId="9358" xr:uid="{53364962-AF36-46CC-94E4-D7D60D5462D6}"/>
    <cellStyle name="20% - Accent2 2 2 6 2 3" xfId="11544" xr:uid="{7C7BEF0B-0272-417D-9007-DD10B62BF007}"/>
    <cellStyle name="20% - Accent2 2 2 6 2 4" xfId="15307" xr:uid="{3BDF5EED-4611-42FD-98E4-092D519B4B43}"/>
    <cellStyle name="20% - Accent2 2 2 6 3" xfId="7874" xr:uid="{C950CA3E-33BA-4EE9-A253-3EBD147E7D75}"/>
    <cellStyle name="20% - Accent2 2 2 6 3 2" xfId="40452" xr:uid="{B0941E71-9A09-4E58-B615-86023126A369}"/>
    <cellStyle name="20% - Accent2 2 2 6 4" xfId="9619" xr:uid="{C3D7ED93-1121-4517-BD47-27C3739CB72C}"/>
    <cellStyle name="20% - Accent2 2 2 6 4 2" xfId="33963" xr:uid="{CCF01F6C-284D-414A-8494-143365F4427B}"/>
    <cellStyle name="20% - Accent2 2 2 6 5" xfId="13430" xr:uid="{938F673C-3DFB-4F98-BC6C-AC1FD070305D}"/>
    <cellStyle name="20% - Accent2 2 2 6 6" xfId="18462" xr:uid="{30C575EA-5B96-4644-B2B4-BA2A210E91BA}"/>
    <cellStyle name="20% - Accent2 2 2 7" xfId="4099" xr:uid="{4D95DBBC-052D-428C-B4B3-A24E23039A4F}"/>
    <cellStyle name="20% - Accent2 2 2 7 2" xfId="8108" xr:uid="{A6246ED2-EFC2-4EFC-B42F-763F145A71EA}"/>
    <cellStyle name="20% - Accent2 2 2 7 2 2" xfId="35658" xr:uid="{2384A333-5783-44AF-8566-C7E957B9A0C5}"/>
    <cellStyle name="20% - Accent2 2 2 7 3" xfId="11545" xr:uid="{B93F035C-B2D6-418C-A934-349238B9E751}"/>
    <cellStyle name="20% - Accent2 2 2 7 4" xfId="15308" xr:uid="{C86A9C8B-85E2-4CA9-B428-A72ACBF22C41}"/>
    <cellStyle name="20% - Accent2 2 2 8" xfId="1543" xr:uid="{CD4EC3A7-D61E-4885-9085-9CFCCF848FC5}"/>
    <cellStyle name="20% - Accent2 2 2 8 2" xfId="38804" xr:uid="{A3A7AF64-DC65-488C-808F-7B163F0D2684}"/>
    <cellStyle name="20% - Accent2 2 2 9" xfId="6624" xr:uid="{4F6B0761-678A-4A46-BDE4-5E2DDC32ABCE}"/>
    <cellStyle name="20% - Accent2 2 2 9 2" xfId="32258" xr:uid="{26A8966C-E738-4A8A-A205-2291847EDC89}"/>
    <cellStyle name="20% - Accent2 2 3" xfId="300" xr:uid="{B4E2C2CD-CF24-438C-AB7E-DF3029AD61D1}"/>
    <cellStyle name="20% - Accent2 2 3 2" xfId="409" xr:uid="{8507EB7A-CEDF-43D7-AF25-E7DA751C4DDC}"/>
    <cellStyle name="20% - Accent2 2 3 2 2" xfId="1561" xr:uid="{333E9FB5-9899-42C6-9C92-78E5410E49E1}"/>
    <cellStyle name="20% - Accent2 2 3 2 2 2" xfId="4117" xr:uid="{E06801D6-D6D2-4A43-960D-B8E39E7AEBCA}"/>
    <cellStyle name="20% - Accent2 2 3 2 2 2 2" xfId="22754" xr:uid="{6EAC6A7D-A609-4EA3-80ED-92E0722822B9}"/>
    <cellStyle name="20% - Accent2 2 3 2 2 2 2 2" xfId="26386" xr:uid="{CE5B5745-2D01-4857-90B7-2EB3E8F27E1D}"/>
    <cellStyle name="20% - Accent2 2 3 2 2 2 2 2 2" xfId="37316" xr:uid="{F077836C-E872-47A6-BCDA-B823EEF2A168}"/>
    <cellStyle name="20% - Accent2 2 3 2 2 2 2 3" xfId="28140" xr:uid="{3C762430-5455-44DA-899A-EE8BFD0C7FE3}"/>
    <cellStyle name="20% - Accent2 2 3 2 2 2 2 3 2" xfId="40471" xr:uid="{AAC06E64-0382-427A-85CF-4F12FF56D23E}"/>
    <cellStyle name="20% - Accent2 2 3 2 2 2 2 4" xfId="24047" xr:uid="{EF53D48D-48C7-42A9-95C0-7545D6547EE0}"/>
    <cellStyle name="20% - Accent2 2 3 2 2 2 2 4 2" xfId="33982" xr:uid="{468254A7-FD03-463F-8444-1CE334E63ABA}"/>
    <cellStyle name="20% - Accent2 2 3 2 2 2 2 5" xfId="30883" xr:uid="{2A46F7A7-B36E-461E-B8B1-FCDEF5057EDD}"/>
    <cellStyle name="20% - Accent2 2 3 2 2 2 3" xfId="26251" xr:uid="{0E53AE8F-CD86-4928-BAE6-F56416BAEFE5}"/>
    <cellStyle name="20% - Accent2 2 3 2 2 2 3 2" xfId="37128" xr:uid="{5FF9406D-F059-4A14-9419-9FA386D346B1}"/>
    <cellStyle name="20% - Accent2 2 3 2 2 2 4" xfId="28005" xr:uid="{04AD9898-106D-415B-A8AC-6B68541F0E09}"/>
    <cellStyle name="20% - Accent2 2 3 2 2 2 4 2" xfId="40274" xr:uid="{0873D8D0-FE10-4910-A8B0-0D73BE55F51A}"/>
    <cellStyle name="20% - Accent2 2 3 2 2 2 5" xfId="23893" xr:uid="{C12C4F33-B104-4CA9-AEAC-5FDEBDA4A41D}"/>
    <cellStyle name="20% - Accent2 2 3 2 2 2 5 2" xfId="33779" xr:uid="{AF41FFDC-85C6-41AE-8A6B-2864018CAB27}"/>
    <cellStyle name="20% - Accent2 2 3 2 2 2 6" xfId="30731" xr:uid="{BD60E9A8-0209-4823-A8FB-E07691CCF8E5}"/>
    <cellStyle name="20% - Accent2 2 3 2 2 3" xfId="8117" xr:uid="{AFC68259-AD48-4324-8E46-CA376F0A9AE2}"/>
    <cellStyle name="20% - Accent2 2 3 2 2 3 2" xfId="26385" xr:uid="{60AA6231-5A08-474D-8EC0-088732DE89C7}"/>
    <cellStyle name="20% - Accent2 2 3 2 2 3 2 2" xfId="37315" xr:uid="{5DC03636-D42B-49DF-B58C-9F11F607254A}"/>
    <cellStyle name="20% - Accent2 2 3 2 2 3 3" xfId="28139" xr:uid="{47EE81C4-57A4-41AE-A575-A1430B01600D}"/>
    <cellStyle name="20% - Accent2 2 3 2 2 3 3 2" xfId="40470" xr:uid="{BE6DBCAF-482E-4371-B21D-3D02A32669BC}"/>
    <cellStyle name="20% - Accent2 2 3 2 2 3 4" xfId="24046" xr:uid="{6FABBA86-D302-4250-AD58-3740DB487826}"/>
    <cellStyle name="20% - Accent2 2 3 2 2 3 4 2" xfId="33981" xr:uid="{7D148971-6A15-4103-8779-B3EAC37DA877}"/>
    <cellStyle name="20% - Accent2 2 3 2 2 3 5" xfId="30882" xr:uid="{C360CA6D-0AB5-4C1A-B22A-9AC970D80B64}"/>
    <cellStyle name="20% - Accent2 2 3 2 2 4" xfId="11546" xr:uid="{941D17B8-9FCD-4552-8E05-054B8A6BE240}"/>
    <cellStyle name="20% - Accent2 2 3 2 2 4 2" xfId="25856" xr:uid="{CEEC1D4C-1602-4741-AFB4-5B42A9111321}"/>
    <cellStyle name="20% - Accent2 2 3 2 2 4 2 2" xfId="36313" xr:uid="{5557AB2F-6E98-41F1-8EBE-1096216D14A6}"/>
    <cellStyle name="20% - Accent2 2 3 2 2 4 3" xfId="30233" xr:uid="{E6AD2D3B-744E-4F0D-B2BC-94B31DFB2182}"/>
    <cellStyle name="20% - Accent2 2 3 2 2 5" xfId="15309" xr:uid="{5C8646A2-9ACD-444C-A0B6-9099495B778E}"/>
    <cellStyle name="20% - Accent2 2 3 2 2 5 2" xfId="39459" xr:uid="{EC33047B-DC39-482C-BA43-F198201C0C92}"/>
    <cellStyle name="20% - Accent2 2 3 2 2 6" xfId="18471" xr:uid="{F72BFBEE-BB93-4BFE-9298-9FB9B4AF0A78}"/>
    <cellStyle name="20% - Accent2 2 3 2 2 6 2" xfId="32928" xr:uid="{778D5FA4-F2E4-4104-A418-D9CE1A06C55D}"/>
    <cellStyle name="20% - Accent2 2 3 2 2 7" xfId="29573" xr:uid="{EB12EDD5-FA40-4188-BBAD-A9F35AFFDD99}"/>
    <cellStyle name="20% - Accent2 2 3 2 3" xfId="4116" xr:uid="{C95C0DAE-414A-45AA-919D-F7B316272296}"/>
    <cellStyle name="20% - Accent2 2 3 2 3 2" xfId="22755" xr:uid="{7DCD0449-B6B5-487F-95DD-1D62CEC5196D}"/>
    <cellStyle name="20% - Accent2 2 3 2 3 2 2" xfId="26387" xr:uid="{8526857D-A58A-49CE-8259-75C5F7EEAB3F}"/>
    <cellStyle name="20% - Accent2 2 3 2 3 2 2 2" xfId="37317" xr:uid="{EEE195B0-3C1D-419F-BDF7-C27CFE0CB0A4}"/>
    <cellStyle name="20% - Accent2 2 3 2 3 2 3" xfId="28141" xr:uid="{879ED381-D7BB-4415-B666-9905DE32D464}"/>
    <cellStyle name="20% - Accent2 2 3 2 3 2 3 2" xfId="40472" xr:uid="{659FED40-F55D-496C-83EC-6951B391F9DF}"/>
    <cellStyle name="20% - Accent2 2 3 2 3 2 4" xfId="24048" xr:uid="{734322DF-712A-4002-B215-5351C10AD552}"/>
    <cellStyle name="20% - Accent2 2 3 2 3 2 4 2" xfId="33983" xr:uid="{9623E447-F9A4-41E7-A33A-A5396360286B}"/>
    <cellStyle name="20% - Accent2 2 3 2 3 2 5" xfId="30884" xr:uid="{C7AD25BB-BC85-4EFC-BB60-31069D7CBF70}"/>
    <cellStyle name="20% - Accent2 2 3 2 3 3" xfId="26089" xr:uid="{19C225A0-6AA6-4494-9067-C1E0C93DD007}"/>
    <cellStyle name="20% - Accent2 2 3 2 3 3 2" xfId="36708" xr:uid="{F66397C6-E18F-44F0-9932-95C463DEBAC6}"/>
    <cellStyle name="20% - Accent2 2 3 2 3 4" xfId="27796" xr:uid="{0142B108-E132-4F83-A652-9FF8235672DF}"/>
    <cellStyle name="20% - Accent2 2 3 2 3 4 2" xfId="39854" xr:uid="{A0B14019-F96C-4DB3-96DB-07CBF24D0E64}"/>
    <cellStyle name="20% - Accent2 2 3 2 3 5" xfId="23680" xr:uid="{EEB5E07B-11CB-4514-A391-30EFEBB5B503}"/>
    <cellStyle name="20% - Accent2 2 3 2 3 5 2" xfId="33348" xr:uid="{FFBF63AA-974D-4D2B-9FD9-E38FF5DD4786}"/>
    <cellStyle name="20% - Accent2 2 3 2 3 6" xfId="30518" xr:uid="{0A189F98-A53F-4A98-A025-AE4D5453A6A4}"/>
    <cellStyle name="20% - Accent2 2 3 2 4" xfId="1560" xr:uid="{56CB75B8-A7BD-41B8-A6EE-50789989A133}"/>
    <cellStyle name="20% - Accent2 2 3 2 4 2" xfId="26384" xr:uid="{4E6A8003-DFD7-4E36-9AF3-88AEC23EAEB3}"/>
    <cellStyle name="20% - Accent2 2 3 2 4 2 2" xfId="37314" xr:uid="{D84169C1-A4D3-4F31-8BAA-BA854F286C93}"/>
    <cellStyle name="20% - Accent2 2 3 2 4 3" xfId="28138" xr:uid="{7446B152-FD98-45AD-831F-C1811BA92501}"/>
    <cellStyle name="20% - Accent2 2 3 2 4 3 2" xfId="40469" xr:uid="{E64A446C-CE51-41FA-BF87-332DA1DA225F}"/>
    <cellStyle name="20% - Accent2 2 3 2 4 4" xfId="24045" xr:uid="{B774FD10-F80C-4C56-A903-2697A65B37A3}"/>
    <cellStyle name="20% - Accent2 2 3 2 4 4 2" xfId="33980" xr:uid="{AD0BC1E9-1CC7-4C0D-8CFA-B1FD58F49763}"/>
    <cellStyle name="20% - Accent2 2 3 2 4 5" xfId="30881" xr:uid="{0B233087-B676-4BA9-8405-A9C2CC4F6A71}"/>
    <cellStyle name="20% - Accent2 2 3 2 5" xfId="6633" xr:uid="{9C9380FF-B8DF-4839-B8D0-1E5EC9E7D89D}"/>
    <cellStyle name="20% - Accent2 2 3 2 5 2" xfId="25518" xr:uid="{A94A58AE-E305-445A-9954-ECE92A5AC985}"/>
    <cellStyle name="20% - Accent2 2 3 2 5 2 2" xfId="35894" xr:uid="{6101F389-54D0-47F9-A145-7E48860EA500}"/>
    <cellStyle name="20% - Accent2 2 3 2 5 3" xfId="29895" xr:uid="{B35D37E7-E144-4637-87B0-FC73230BAC1E}"/>
    <cellStyle name="20% - Accent2 2 3 2 6" xfId="9621" xr:uid="{F6977831-DB0F-479F-BD84-1F7D1735BF63}"/>
    <cellStyle name="20% - Accent2 2 3 2 6 2" xfId="39040" xr:uid="{4784CF2F-3043-4030-A7E8-9A4DB746878D}"/>
    <cellStyle name="20% - Accent2 2 3 2 7" xfId="13432" xr:uid="{5D56129C-5A3F-44FE-ACAB-3CB4F0522554}"/>
    <cellStyle name="20% - Accent2 2 3 2 7 2" xfId="32503" xr:uid="{101CD968-60FE-4F86-AF93-A3F1358983BB}"/>
    <cellStyle name="20% - Accent2 2 3 2 8" xfId="17173" xr:uid="{EDA62C6F-DD5A-454A-BCE6-3296277E84AE}"/>
    <cellStyle name="20% - Accent2 2 3 3" xfId="1562" xr:uid="{57CDD469-63E3-4AFC-81C2-104B572F7C12}"/>
    <cellStyle name="20% - Accent2 2 3 3 2" xfId="4118" xr:uid="{6892D831-E863-4E18-AFCD-710BD3EAF6BE}"/>
    <cellStyle name="20% - Accent2 2 3 3 2 2" xfId="11547" xr:uid="{63FAC77C-78CF-450D-A379-4338173DD4F0}"/>
    <cellStyle name="20% - Accent2 2 3 3 2 2 2" xfId="26389" xr:uid="{E0DEBB0D-8C9D-4A64-9B24-9B5BF210117F}"/>
    <cellStyle name="20% - Accent2 2 3 3 2 2 2 2" xfId="37319" xr:uid="{64F1B005-23B7-4EC9-B94F-50B9F4127923}"/>
    <cellStyle name="20% - Accent2 2 3 3 2 2 3" xfId="28143" xr:uid="{2491B11E-C13E-45B0-91E4-E765882D5263}"/>
    <cellStyle name="20% - Accent2 2 3 3 2 2 3 2" xfId="40474" xr:uid="{6D11CD40-3652-4226-9B5A-008FE75C5EEC}"/>
    <cellStyle name="20% - Accent2 2 3 3 2 2 4" xfId="24050" xr:uid="{FE06A304-3044-4027-B8BA-9247C18E1D0C}"/>
    <cellStyle name="20% - Accent2 2 3 3 2 2 4 2" xfId="33985" xr:uid="{CEEFDA95-5110-4E80-9307-A8EA559D57CE}"/>
    <cellStyle name="20% - Accent2 2 3 3 2 2 5" xfId="30886" xr:uid="{84419532-C292-4002-999B-CDC2ED13855D}"/>
    <cellStyle name="20% - Accent2 2 3 3 2 3" xfId="15310" xr:uid="{21582D19-464C-4F8A-8A80-EE60BA9B6633}"/>
    <cellStyle name="20% - Accent2 2 3 3 2 3 2" xfId="36929" xr:uid="{E6515292-A973-49FB-81E2-78DE621761AA}"/>
    <cellStyle name="20% - Accent2 2 3 3 2 4" xfId="27908" xr:uid="{8FEBE1D4-1604-407F-9ADD-0BDE362EC36A}"/>
    <cellStyle name="20% - Accent2 2 3 3 2 4 2" xfId="40075" xr:uid="{CE67B016-0CEF-4958-85D2-C6D44760D821}"/>
    <cellStyle name="20% - Accent2 2 3 3 2 5" xfId="23793" xr:uid="{DD2F85DB-C55F-44A3-84A7-DA4DCF4640CD}"/>
    <cellStyle name="20% - Accent2 2 3 3 2 5 2" xfId="33578" xr:uid="{F59FB9FF-34A3-42C3-87BB-F8CD3B6B5D22}"/>
    <cellStyle name="20% - Accent2 2 3 3 2 6" xfId="30631" xr:uid="{565A43EC-E24B-46BE-B67F-6F41AB090081}"/>
    <cellStyle name="20% - Accent2 2 3 3 3" xfId="8116" xr:uid="{6E2BD809-BE55-4D26-BAD7-65BC504D429B}"/>
    <cellStyle name="20% - Accent2 2 3 3 3 2" xfId="26388" xr:uid="{3CF85937-8DC6-4A70-B966-295F9F6B5E74}"/>
    <cellStyle name="20% - Accent2 2 3 3 3 2 2" xfId="37318" xr:uid="{F1E85916-1C28-4C29-8134-C5568D406AED}"/>
    <cellStyle name="20% - Accent2 2 3 3 3 3" xfId="28142" xr:uid="{25B323BE-7FFC-447D-9314-59A78825A587}"/>
    <cellStyle name="20% - Accent2 2 3 3 3 3 2" xfId="40473" xr:uid="{1D6D72F9-E631-492D-B45A-B253B520B533}"/>
    <cellStyle name="20% - Accent2 2 3 3 3 4" xfId="24049" xr:uid="{CBA35C54-8533-4602-B5FF-9402AABFEA5E}"/>
    <cellStyle name="20% - Accent2 2 3 3 3 4 2" xfId="33984" xr:uid="{3462797C-0944-4A93-8C84-5117213D9FD1}"/>
    <cellStyle name="20% - Accent2 2 3 3 3 5" xfId="30885" xr:uid="{7F23CF6C-736F-42A7-9916-FAA0A1B66F5F}"/>
    <cellStyle name="20% - Accent2 2 3 3 4" xfId="9622" xr:uid="{3E6A812F-FCEE-41C6-BC55-6C410489F44C}"/>
    <cellStyle name="20% - Accent2 2 3 3 4 2" xfId="25670" xr:uid="{B8FCD6BE-550C-4B3C-8847-6F63BEB5CC7A}"/>
    <cellStyle name="20% - Accent2 2 3 3 4 2 2" xfId="36114" xr:uid="{D6015301-B37A-4CF2-9F58-85FD54305E20}"/>
    <cellStyle name="20% - Accent2 2 3 3 4 3" xfId="30047" xr:uid="{51D88068-B472-4EDC-BD61-2DCB1D58A8EA}"/>
    <cellStyle name="20% - Accent2 2 3 3 5" xfId="13433" xr:uid="{230DD8DE-B6B3-4564-88F9-083F8A079154}"/>
    <cellStyle name="20% - Accent2 2 3 3 5 2" xfId="39260" xr:uid="{ED4F9A21-D6FB-4B4F-923E-7605C7A5EAE7}"/>
    <cellStyle name="20% - Accent2 2 3 3 6" xfId="18470" xr:uid="{6BF3FDF6-CDF5-48BB-BF36-2BC3D3FD7D68}"/>
    <cellStyle name="20% - Accent2 2 3 3 6 2" xfId="32728" xr:uid="{ADC01620-DD1A-4D31-8B20-3B5EEF1CD4A0}"/>
    <cellStyle name="20% - Accent2 2 3 3 7" xfId="29472" xr:uid="{D09D3960-FC92-4F05-96CF-2A11F8A50D85}"/>
    <cellStyle name="20% - Accent2 2 3 4" xfId="4115" xr:uid="{E62C505F-AE00-45DA-B195-73112E9CDC58}"/>
    <cellStyle name="20% - Accent2 2 3 4 2" xfId="11548" xr:uid="{F7D8732A-805F-4F28-BC3F-4703159882BB}"/>
    <cellStyle name="20% - Accent2 2 3 4 2 2" xfId="26390" xr:uid="{149DB184-7388-4300-B5E3-85463C12479E}"/>
    <cellStyle name="20% - Accent2 2 3 4 2 2 2" xfId="37320" xr:uid="{DC358028-2EAD-428E-83A4-FCEBD505FFE5}"/>
    <cellStyle name="20% - Accent2 2 3 4 2 3" xfId="28144" xr:uid="{F3A549D3-38F1-45E5-BF4D-DE1E8B9244DA}"/>
    <cellStyle name="20% - Accent2 2 3 4 2 3 2" xfId="40475" xr:uid="{8574928A-ECB9-40D5-9E0D-2133780B0369}"/>
    <cellStyle name="20% - Accent2 2 3 4 2 4" xfId="24051" xr:uid="{6ED83B3C-F5D2-4853-97BD-3C4935F62871}"/>
    <cellStyle name="20% - Accent2 2 3 4 2 4 2" xfId="33986" xr:uid="{E61BDD5E-B54D-44BA-A592-42CAB6F1FB21}"/>
    <cellStyle name="20% - Accent2 2 3 4 2 5" xfId="30887" xr:uid="{9367FA00-F17F-481C-9400-60A5D726CF3A}"/>
    <cellStyle name="20% - Accent2 2 3 4 3" xfId="15311" xr:uid="{AFA2DE1D-ACE9-41E0-9E48-E50EA94CB42E}"/>
    <cellStyle name="20% - Accent2 2 3 4 3 2" xfId="36515" xr:uid="{144197D7-551C-43B8-8E2A-FD74BD336676}"/>
    <cellStyle name="20% - Accent2 2 3 4 4" xfId="27701" xr:uid="{7087BE18-ADC3-4C14-A2BE-6FE1DE5C3077}"/>
    <cellStyle name="20% - Accent2 2 3 4 4 2" xfId="39661" xr:uid="{40D00469-7400-4E5B-BFF4-CD3FF19BC284}"/>
    <cellStyle name="20% - Accent2 2 3 4 5" xfId="23580" xr:uid="{94405834-8BBC-4CC0-8A8B-C724651A6D85}"/>
    <cellStyle name="20% - Accent2 2 3 4 5 2" xfId="33148" xr:uid="{786E0F02-1BD1-4CB9-99F4-AF16D5CA948C}"/>
    <cellStyle name="20% - Accent2 2 3 4 6" xfId="30417" xr:uid="{0AFD86D7-6590-47BF-ADC0-F84BC9BAB4B8}"/>
    <cellStyle name="20% - Accent2 2 3 5" xfId="1559" xr:uid="{8F396D0F-20AC-4583-9A7D-EC509AE9A7D2}"/>
    <cellStyle name="20% - Accent2 2 3 5 2" xfId="26383" xr:uid="{234AF135-B08B-4EA8-BCDB-2C1C2008604F}"/>
    <cellStyle name="20% - Accent2 2 3 5 2 2" xfId="37313" xr:uid="{2654DBBC-EC6F-4DF5-B118-B1C56D8F0590}"/>
    <cellStyle name="20% - Accent2 2 3 5 3" xfId="28137" xr:uid="{58243B15-BE6B-4D3B-B198-32EAADD3950C}"/>
    <cellStyle name="20% - Accent2 2 3 5 3 2" xfId="40468" xr:uid="{1B2967EA-45D5-41C8-83FA-CB715D99ADAD}"/>
    <cellStyle name="20% - Accent2 2 3 5 4" xfId="24044" xr:uid="{49D18779-8616-41A5-85F2-F0AB8401D581}"/>
    <cellStyle name="20% - Accent2 2 3 5 4 2" xfId="33979" xr:uid="{48DCD4E3-3204-4D01-B910-A0B507DAC4C3}"/>
    <cellStyle name="20% - Accent2 2 3 5 5" xfId="30880" xr:uid="{259C03DD-CAE7-4F75-80BF-CD9141C3D521}"/>
    <cellStyle name="20% - Accent2 2 3 6" xfId="6632" xr:uid="{1DBA42FF-DCB1-4AF8-BF19-FB1B307C62B7}"/>
    <cellStyle name="20% - Accent2 2 3 6 2" xfId="25334" xr:uid="{B678CBF5-E05D-404E-8564-CEE51B24EFFE}"/>
    <cellStyle name="20% - Accent2 2 3 6 2 2" xfId="35702" xr:uid="{72BDF8C8-FF68-4B24-BC68-DF5BAE4EA857}"/>
    <cellStyle name="20% - Accent2 2 3 6 3" xfId="29711" xr:uid="{F449DD2C-7330-45FD-9C10-7E2D75D7929B}"/>
    <cellStyle name="20% - Accent2 2 3 7" xfId="9620" xr:uid="{DD72B0FD-9C78-4826-8A6E-82594DFEF12C}"/>
    <cellStyle name="20% - Accent2 2 3 7 2" xfId="38848" xr:uid="{6F809FC2-EAAD-4E98-A9B4-B9F831746984}"/>
    <cellStyle name="20% - Accent2 2 3 8" xfId="13431" xr:uid="{B3FAC6A0-3B13-48E9-A6C3-79B6194EF6F5}"/>
    <cellStyle name="20% - Accent2 2 3 8 2" xfId="32306" xr:uid="{755701F7-14F5-4EF4-9B0D-3636D58A5433}"/>
    <cellStyle name="20% - Accent2 2 3 9" xfId="17172" xr:uid="{B119B038-9C44-4C5A-BFD8-FF122AB6B3DA}"/>
    <cellStyle name="20% - Accent2 2 4" xfId="410" xr:uid="{11106A90-81D0-4C0F-BC56-9D5DD728DF2D}"/>
    <cellStyle name="20% - Accent2 2 4 2" xfId="411" xr:uid="{C5CBB9B5-F52B-4A6F-AC91-A074F14F0977}"/>
    <cellStyle name="20% - Accent2 2 4 2 2" xfId="1565" xr:uid="{F6066793-1F53-4F0E-8D38-826651FE4852}"/>
    <cellStyle name="20% - Accent2 2 4 2 2 2" xfId="4121" xr:uid="{5F3B8F34-98CA-49AC-B187-0A28AF01DC6E}"/>
    <cellStyle name="20% - Accent2 2 4 2 2 2 2" xfId="26392" xr:uid="{D9F1F81B-CD82-4803-87F0-4359FF958FC2}"/>
    <cellStyle name="20% - Accent2 2 4 2 2 2 2 2" xfId="37323" xr:uid="{92D66BDD-C1EC-4EC3-B317-4D47A518C230}"/>
    <cellStyle name="20% - Accent2 2 4 2 2 2 3" xfId="28146" xr:uid="{A5B65291-4CEF-4DB0-BD7A-2FCC27CCA328}"/>
    <cellStyle name="20% - Accent2 2 4 2 2 2 3 2" xfId="40478" xr:uid="{12F022E9-4EC0-4908-8938-B40FCCD9B1B4}"/>
    <cellStyle name="20% - Accent2 2 4 2 2 2 4" xfId="24054" xr:uid="{8B0EAFC4-3C47-4D2A-91E5-7B4E550F181C}"/>
    <cellStyle name="20% - Accent2 2 4 2 2 2 4 2" xfId="33989" xr:uid="{18C41ABE-FF11-4678-8679-0D1448839713}"/>
    <cellStyle name="20% - Accent2 2 4 2 2 2 5" xfId="30890" xr:uid="{1C7CAE8B-261C-401F-9740-394A2D0FA5BB}"/>
    <cellStyle name="20% - Accent2 2 4 2 2 3" xfId="8119" xr:uid="{C24C739F-3EEE-4505-9359-6B8FC400E9E1}"/>
    <cellStyle name="20% - Accent2 2 4 2 2 3 2" xfId="37032" xr:uid="{851DEDF2-D966-4A41-B922-326DF7FF88C0}"/>
    <cellStyle name="20% - Accent2 2 4 2 2 4" xfId="11549" xr:uid="{E51EE8C6-67BB-4F08-AD40-E83F3109D8A9}"/>
    <cellStyle name="20% - Accent2 2 4 2 2 4 2" xfId="40178" xr:uid="{1CF45D80-823D-44AC-B958-0240C5FCBD99}"/>
    <cellStyle name="20% - Accent2 2 4 2 2 5" xfId="15312" xr:uid="{CA4491E3-9D7B-4DAE-8CD1-8B2EAAD926F5}"/>
    <cellStyle name="20% - Accent2 2 4 2 2 5 2" xfId="33683" xr:uid="{28620DF6-AEBA-4B7B-8386-F888EB67A1E4}"/>
    <cellStyle name="20% - Accent2 2 4 2 2 6" xfId="18473" xr:uid="{2DB651C2-67F6-428E-80E6-3B4CD472E13E}"/>
    <cellStyle name="20% - Accent2 2 4 2 3" xfId="4120" xr:uid="{D9F7B4B2-2F13-42CE-967B-815957B9351B}"/>
    <cellStyle name="20% - Accent2 2 4 2 3 2" xfId="26391" xr:uid="{0455DD35-4540-4999-A03E-EB23EF2B7D23}"/>
    <cellStyle name="20% - Accent2 2 4 2 3 2 2" xfId="37322" xr:uid="{DF7C47E6-9D4F-456D-9790-7B4766554B91}"/>
    <cellStyle name="20% - Accent2 2 4 2 3 3" xfId="28145" xr:uid="{6A00BE80-5A7F-4E36-9D90-27C681756031}"/>
    <cellStyle name="20% - Accent2 2 4 2 3 3 2" xfId="40477" xr:uid="{66EA36D9-6351-4463-8E48-08F4AEE51CA5}"/>
    <cellStyle name="20% - Accent2 2 4 2 3 4" xfId="24053" xr:uid="{7D193BBF-337B-4105-A8F4-F54449A81B5D}"/>
    <cellStyle name="20% - Accent2 2 4 2 3 4 2" xfId="33988" xr:uid="{62180CD8-6F74-4B60-8BC9-6C195873CFD5}"/>
    <cellStyle name="20% - Accent2 2 4 2 3 5" xfId="30889" xr:uid="{34587A99-1362-41BF-A580-1D2750DD4D90}"/>
    <cellStyle name="20% - Accent2 2 4 2 4" xfId="1564" xr:uid="{F7E16948-3AA5-4267-8FCB-3ECF0C71593A}"/>
    <cellStyle name="20% - Accent2 2 4 2 4 2" xfId="25763" xr:uid="{F1B035A2-1AA3-4F6C-9AC8-8C5D3983D515}"/>
    <cellStyle name="20% - Accent2 2 4 2 4 2 2" xfId="36217" xr:uid="{508B0F66-1ACE-44CF-9710-BACD0C9D5EE2}"/>
    <cellStyle name="20% - Accent2 2 4 2 4 3" xfId="30140" xr:uid="{1608C881-3FEC-4FC7-ABA4-57317CFD83A2}"/>
    <cellStyle name="20% - Accent2 2 4 2 5" xfId="6635" xr:uid="{7EDFA77B-8ABB-49F6-82CE-8165C1AF3251}"/>
    <cellStyle name="20% - Accent2 2 4 2 5 2" xfId="39363" xr:uid="{FA49BEAB-CD7F-49FF-AA8F-977AD8C96709}"/>
    <cellStyle name="20% - Accent2 2 4 2 6" xfId="9624" xr:uid="{EA7C144B-F9B6-4CAF-9276-296541E84CFA}"/>
    <cellStyle name="20% - Accent2 2 4 2 6 2" xfId="32832" xr:uid="{DD28EB4A-3930-4FB7-BBF5-267ABB8AB1E0}"/>
    <cellStyle name="20% - Accent2 2 4 2 7" xfId="13435" xr:uid="{F892AB5F-3694-4B0F-BD33-098E5C2222CC}"/>
    <cellStyle name="20% - Accent2 2 4 2 8" xfId="17175" xr:uid="{C794BEF7-0993-43F2-AB0E-255D4F24F9CF}"/>
    <cellStyle name="20% - Accent2 2 4 3" xfId="1566" xr:uid="{BA9C2A35-D8EC-40A9-BA8C-2A5EB74B1895}"/>
    <cellStyle name="20% - Accent2 2 4 3 2" xfId="4122" xr:uid="{BB305629-2C47-40CD-9B90-02EB467124AD}"/>
    <cellStyle name="20% - Accent2 2 4 3 2 2" xfId="11550" xr:uid="{3814FA8A-8BD6-46E6-97BD-51B1CB5897A5}"/>
    <cellStyle name="20% - Accent2 2 4 3 2 2 2" xfId="37324" xr:uid="{08D6426B-9080-4273-8BA2-769607008FAB}"/>
    <cellStyle name="20% - Accent2 2 4 3 2 3" xfId="15313" xr:uid="{FD88D781-F6AD-495B-860D-68C1AD07582A}"/>
    <cellStyle name="20% - Accent2 2 4 3 2 3 2" xfId="40479" xr:uid="{41CEE719-6F00-4516-B5D8-4107C8D8A79F}"/>
    <cellStyle name="20% - Accent2 2 4 3 2 4" xfId="24055" xr:uid="{A12AD9A6-320B-40FE-B0F4-F5AC8524C20B}"/>
    <cellStyle name="20% - Accent2 2 4 3 2 4 2" xfId="33990" xr:uid="{A1DE07D5-AFB7-4663-B6E2-158BC6905FA1}"/>
    <cellStyle name="20% - Accent2 2 4 3 2 5" xfId="30891" xr:uid="{C3334FC1-7388-4BB2-BD4E-2262AB37BEF8}"/>
    <cellStyle name="20% - Accent2 2 4 3 3" xfId="8118" xr:uid="{34E109D8-5F40-4325-8675-B788471077AF}"/>
    <cellStyle name="20% - Accent2 2 4 3 3 2" xfId="36613" xr:uid="{54170179-7DE3-43CD-99A3-170DC18CE2C8}"/>
    <cellStyle name="20% - Accent2 2 4 3 4" xfId="9625" xr:uid="{76B1D4D2-5935-4095-BED6-4451A64F186D}"/>
    <cellStyle name="20% - Accent2 2 4 3 4 2" xfId="39759" xr:uid="{E300B2EB-DAE7-4CD2-B15B-1D7312C67340}"/>
    <cellStyle name="20% - Accent2 2 4 3 5" xfId="13436" xr:uid="{5742C502-7139-4FE2-9DC2-19F8BEA464F3}"/>
    <cellStyle name="20% - Accent2 2 4 3 5 2" xfId="33252" xr:uid="{9CEC30F0-5383-4697-ADAE-0FB613F43471}"/>
    <cellStyle name="20% - Accent2 2 4 3 6" xfId="18472" xr:uid="{CBF878BC-130E-4B65-B07E-16765C38BB20}"/>
    <cellStyle name="20% - Accent2 2 4 4" xfId="4119" xr:uid="{DAE61C14-9119-44F7-BA77-9C2A13E52A0B}"/>
    <cellStyle name="20% - Accent2 2 4 4 2" xfId="11551" xr:uid="{14818E6F-68D3-415A-A370-F8E655298C1D}"/>
    <cellStyle name="20% - Accent2 2 4 4 2 2" xfId="37321" xr:uid="{B46C8589-9C0A-4C22-B9F7-E5BBDBB0D95E}"/>
    <cellStyle name="20% - Accent2 2 4 4 3" xfId="15314" xr:uid="{7FE9C412-2B32-4B23-B63F-D6192A94D779}"/>
    <cellStyle name="20% - Accent2 2 4 4 3 2" xfId="40476" xr:uid="{42854D2E-41D0-482B-8E49-847174852FD4}"/>
    <cellStyle name="20% - Accent2 2 4 4 4" xfId="24052" xr:uid="{E9746DE5-0A6C-4D2C-99EF-A44F38947B81}"/>
    <cellStyle name="20% - Accent2 2 4 4 4 2" xfId="33987" xr:uid="{83C68124-B715-4696-B7B7-85603CE58C42}"/>
    <cellStyle name="20% - Accent2 2 4 4 5" xfId="30888" xr:uid="{F4C353D1-9DC2-419F-ACC5-B3A4E396914A}"/>
    <cellStyle name="20% - Accent2 2 4 5" xfId="1563" xr:uid="{C3D77BC9-70DC-4975-9DCF-02B355043A8D}"/>
    <cellStyle name="20% - Accent2 2 4 5 2" xfId="25423" xr:uid="{ECD85B30-9A0E-4BF2-B3B1-1272C89A3558}"/>
    <cellStyle name="20% - Accent2 2 4 5 2 2" xfId="35799" xr:uid="{4DDE32BD-95E4-4162-8F0C-42A950CDD537}"/>
    <cellStyle name="20% - Accent2 2 4 5 3" xfId="29800" xr:uid="{CC77502B-881F-499D-A8BA-C08BF9FA167F}"/>
    <cellStyle name="20% - Accent2 2 4 6" xfId="6634" xr:uid="{04CAB1B6-D0C3-4464-9A57-1B458D0A58A4}"/>
    <cellStyle name="20% - Accent2 2 4 6 2" xfId="38945" xr:uid="{880A7931-DA86-41FA-ADDF-12EE3C0B380E}"/>
    <cellStyle name="20% - Accent2 2 4 7" xfId="9623" xr:uid="{F5BD7EE2-4AFC-494E-A077-C059A4F88A61}"/>
    <cellStyle name="20% - Accent2 2 4 7 2" xfId="32408" xr:uid="{86173E47-DBA4-4778-B283-BF4A25AC4470}"/>
    <cellStyle name="20% - Accent2 2 4 8" xfId="13434" xr:uid="{7BAC46E1-27F9-460F-94BC-60EBA1831775}"/>
    <cellStyle name="20% - Accent2 2 4 9" xfId="17174" xr:uid="{8B05CF50-F8B7-482C-81D1-C6C77A8AF86A}"/>
    <cellStyle name="20% - Accent2 2 5" xfId="412" xr:uid="{0858C63B-FD92-420C-AC96-E3222881FB53}"/>
    <cellStyle name="20% - Accent2 2 5 2" xfId="413" xr:uid="{FE354769-289F-4410-8698-59C44F683956}"/>
    <cellStyle name="20% - Accent2 2 5 2 2" xfId="1569" xr:uid="{07E2D575-FE65-4C96-AA5A-8B77658B8C03}"/>
    <cellStyle name="20% - Accent2 2 5 2 2 2" xfId="4125" xr:uid="{7CF97881-7176-4E75-9C03-F3E544114BF9}"/>
    <cellStyle name="20% - Accent2 2 5 2 2 2 2" xfId="37325" xr:uid="{D508BC31-8BA8-48F9-BF9A-BE43069842B1}"/>
    <cellStyle name="20% - Accent2 2 5 2 2 3" xfId="8121" xr:uid="{2ACCECFC-0508-48A8-AD22-6A688E6BDE25}"/>
    <cellStyle name="20% - Accent2 2 5 2 2 3 2" xfId="40481" xr:uid="{2FCE032A-8B97-4427-9006-AE210CBF6424}"/>
    <cellStyle name="20% - Accent2 2 5 2 2 4" xfId="11552" xr:uid="{8877CA01-7CCF-4EB6-99D2-1120F39C9775}"/>
    <cellStyle name="20% - Accent2 2 5 2 2 4 2" xfId="33992" xr:uid="{7A852F50-B3B8-4907-ABBA-4183BF38B575}"/>
    <cellStyle name="20% - Accent2 2 5 2 2 5" xfId="15315" xr:uid="{3FA06EA6-42F1-4E35-A056-5120D55BD2A2}"/>
    <cellStyle name="20% - Accent2 2 5 2 2 6" xfId="18475" xr:uid="{2ABFE653-1EA7-4F5F-A912-BA2791145D6A}"/>
    <cellStyle name="20% - Accent2 2 5 2 3" xfId="4124" xr:uid="{EDF995EB-CA7B-45E0-8DB3-B83052895738}"/>
    <cellStyle name="20% - Accent2 2 5 2 3 2" xfId="36835" xr:uid="{FEFD9F42-D236-4695-BF37-ABE4524FCC5C}"/>
    <cellStyle name="20% - Accent2 2 5 2 4" xfId="1568" xr:uid="{EAF421CB-8781-419B-8223-5B3FD4F5B76A}"/>
    <cellStyle name="20% - Accent2 2 5 2 4 2" xfId="39981" xr:uid="{08D3E04A-663C-4D28-A7B4-85C75677858B}"/>
    <cellStyle name="20% - Accent2 2 5 2 5" xfId="6637" xr:uid="{45902439-46B7-426D-B8AA-F8B7CD68FBD4}"/>
    <cellStyle name="20% - Accent2 2 5 2 5 2" xfId="33482" xr:uid="{A6DCD79D-9F1B-41F1-AAB9-9CCCE8C99004}"/>
    <cellStyle name="20% - Accent2 2 5 2 6" xfId="9627" xr:uid="{36DFF05A-31DD-4EF9-9C5C-92B886618DC3}"/>
    <cellStyle name="20% - Accent2 2 5 2 7" xfId="13438" xr:uid="{625B6BA2-C090-42FE-822C-FA49D70D7195}"/>
    <cellStyle name="20% - Accent2 2 5 2 8" xfId="17177" xr:uid="{F285E076-DB90-4528-B901-8C77A738C2CC}"/>
    <cellStyle name="20% - Accent2 2 5 3" xfId="1570" xr:uid="{A812A96B-145E-4CB4-967A-BC09D92E13D7}"/>
    <cellStyle name="20% - Accent2 2 5 3 2" xfId="4126" xr:uid="{FF776CC0-BF08-41F2-9149-5A63895F76DC}"/>
    <cellStyle name="20% - Accent2 2 5 3 2 2" xfId="11553" xr:uid="{66362004-36B8-4EEF-82E6-F603EAD81DF5}"/>
    <cellStyle name="20% - Accent2 2 5 3 2 3" xfId="15316" xr:uid="{0ADEE63B-6FF7-455A-967D-9F8F15F5B632}"/>
    <cellStyle name="20% - Accent2 2 5 3 3" xfId="8120" xr:uid="{B6B8CB5A-980B-4B7A-8AD3-E3E3BCCE2327}"/>
    <cellStyle name="20% - Accent2 2 5 3 3 2" xfId="40480" xr:uid="{B3C64199-2429-4E07-9270-C3C32C999AEE}"/>
    <cellStyle name="20% - Accent2 2 5 3 4" xfId="9628" xr:uid="{858470C1-AEBB-4BC1-BA26-6CE080C211B9}"/>
    <cellStyle name="20% - Accent2 2 5 3 4 2" xfId="33991" xr:uid="{FC013243-F673-44CB-AA2D-F999DC93D68F}"/>
    <cellStyle name="20% - Accent2 2 5 3 5" xfId="13439" xr:uid="{A54BBC8A-EC86-4AE6-BB41-8DF319B3E993}"/>
    <cellStyle name="20% - Accent2 2 5 3 6" xfId="18474" xr:uid="{83EB19E8-7D83-4A0E-B0BB-F2A5E6F66D8F}"/>
    <cellStyle name="20% - Accent2 2 5 4" xfId="4123" xr:uid="{8BA59375-B4A7-4F2A-AB68-57F4803FEC35}"/>
    <cellStyle name="20% - Accent2 2 5 4 2" xfId="11554" xr:uid="{6F8F6F0B-F635-4BE2-A60A-9C79738F3C9E}"/>
    <cellStyle name="20% - Accent2 2 5 4 2 2" xfId="36020" xr:uid="{CDCC28E6-E777-4B5C-A153-5775052EC3CB}"/>
    <cellStyle name="20% - Accent2 2 5 4 3" xfId="15317" xr:uid="{6A6197C4-90E1-41A0-B146-611F9ECC33E9}"/>
    <cellStyle name="20% - Accent2 2 5 5" xfId="1567" xr:uid="{39DB5EC1-CFC5-41AF-8805-68B5011D30E8}"/>
    <cellStyle name="20% - Accent2 2 5 5 2" xfId="39166" xr:uid="{9A140D61-FA94-4C1E-A51A-3DE7BF967B5E}"/>
    <cellStyle name="20% - Accent2 2 5 6" xfId="6636" xr:uid="{8FFAA3EC-F7A1-4238-A9CD-73DF7D1AC971}"/>
    <cellStyle name="20% - Accent2 2 5 6 2" xfId="32633" xr:uid="{F08D4F71-E1B3-4ED5-8275-5B5BF009B295}"/>
    <cellStyle name="20% - Accent2 2 5 7" xfId="9626" xr:uid="{1E801084-BB80-45ED-9866-A847EFE352ED}"/>
    <cellStyle name="20% - Accent2 2 5 8" xfId="13437" xr:uid="{9A46F72C-908F-4FBD-9B0E-1B1A915255A4}"/>
    <cellStyle name="20% - Accent2 2 5 9" xfId="17176" xr:uid="{12CBF9D1-F322-4741-969D-E8B0096CFCBD}"/>
    <cellStyle name="20% - Accent2 2 6" xfId="414" xr:uid="{C89A0454-CA69-4E71-ACEE-D039B766DF96}"/>
    <cellStyle name="20% - Accent2 2 6 2" xfId="1572" xr:uid="{745521F4-010C-4625-BD8D-0E8EBD221BB8}"/>
    <cellStyle name="20% - Accent2 2 6 2 2" xfId="4128" xr:uid="{01E969BF-A11C-4645-992C-52307B946F2F}"/>
    <cellStyle name="20% - Accent2 2 6 2 2 2" xfId="37326" xr:uid="{34E1DF80-2787-4812-9FD4-AB5AFFA1AAA4}"/>
    <cellStyle name="20% - Accent2 2 6 2 3" xfId="8122" xr:uid="{A1B98675-8F54-43DC-A14C-CB813057B1EA}"/>
    <cellStyle name="20% - Accent2 2 6 2 3 2" xfId="40482" xr:uid="{F0B7B029-6697-411D-93E1-C130058403A7}"/>
    <cellStyle name="20% - Accent2 2 6 2 4" xfId="11555" xr:uid="{5A544602-C370-4A83-B3A3-C85F06BE14B9}"/>
    <cellStyle name="20% - Accent2 2 6 2 4 2" xfId="33993" xr:uid="{CEBA0DD6-1C34-43B7-8B9F-04D4BED4B551}"/>
    <cellStyle name="20% - Accent2 2 6 2 5" xfId="15318" xr:uid="{2193DDED-811A-4B14-961C-1D878031A799}"/>
    <cellStyle name="20% - Accent2 2 6 2 6" xfId="18476" xr:uid="{2E15F7C7-A7CD-47AD-B45B-0694686CCD65}"/>
    <cellStyle name="20% - Accent2 2 6 3" xfId="4127" xr:uid="{77CD43F0-5864-45C0-8ECB-6F2267273051}"/>
    <cellStyle name="20% - Accent2 2 6 3 2" xfId="25976" xr:uid="{4CDB7AEE-9D9E-4FE6-BF85-BB66151366CB}"/>
    <cellStyle name="20% - Accent2 2 6 3 2 2" xfId="36435" xr:uid="{5B810A92-AB66-4B75-9E28-62006553B166}"/>
    <cellStyle name="20% - Accent2 2 6 3 3" xfId="30353" xr:uid="{1B441430-165E-4780-BE75-3AEC20297237}"/>
    <cellStyle name="20% - Accent2 2 6 4" xfId="1571" xr:uid="{DB9AC451-E262-47BB-A051-5E0F9DB12339}"/>
    <cellStyle name="20% - Accent2 2 6 4 2" xfId="39581" xr:uid="{BCBFEDB0-34F5-4CE3-BFDD-CA236B2B197A}"/>
    <cellStyle name="20% - Accent2 2 6 5" xfId="6638" xr:uid="{1BF0BE0C-F490-41DE-B1C2-C200A2BC0F78}"/>
    <cellStyle name="20% - Accent2 2 6 5 2" xfId="33055" xr:uid="{FDD6BE1D-9146-48DB-B093-BEE3F7D1D3E2}"/>
    <cellStyle name="20% - Accent2 2 6 6" xfId="9629" xr:uid="{A0E80ED3-ADE3-4914-A986-F4D579650FDD}"/>
    <cellStyle name="20% - Accent2 2 6 7" xfId="13440" xr:uid="{8716A2A4-95C3-4687-9B57-E4643B79829B}"/>
    <cellStyle name="20% - Accent2 2 6 8" xfId="17178" xr:uid="{7D5EC917-6191-4957-A695-51ADBC313A92}"/>
    <cellStyle name="20% - Accent2 2 7" xfId="1573" xr:uid="{F55B9069-2102-4A41-9091-AAE6EF248BEC}"/>
    <cellStyle name="20% - Accent2 2 7 2" xfId="4129" xr:uid="{B310DCA3-DB1E-4D78-8553-CCAE792E15E7}"/>
    <cellStyle name="20% - Accent2 2 7 2 2" xfId="9359" xr:uid="{0CBA0631-E068-4876-A1FC-9C6C88B3D201}"/>
    <cellStyle name="20% - Accent2 2 7 2 3" xfId="11556" xr:uid="{5F390099-667E-47E8-B885-CD832E4FEB8C}"/>
    <cellStyle name="20% - Accent2 2 7 2 4" xfId="15319" xr:uid="{5ACECCA0-3792-4CFC-8AE4-4335D96AD7F3}"/>
    <cellStyle name="20% - Accent2 2 7 3" xfId="7875" xr:uid="{B4D5D00D-754F-407B-A4D8-C8C7910554B1}"/>
    <cellStyle name="20% - Accent2 2 7 3 2" xfId="40451" xr:uid="{33D6E38F-F3A8-461F-A112-5FF5C74FC854}"/>
    <cellStyle name="20% - Accent2 2 7 4" xfId="9630" xr:uid="{5D9074A3-6512-4320-9B30-F6FFB44D5ED4}"/>
    <cellStyle name="20% - Accent2 2 7 4 2" xfId="33962" xr:uid="{8625441E-AEB3-4959-8790-4F2F669113D6}"/>
    <cellStyle name="20% - Accent2 2 7 5" xfId="13441" xr:uid="{101187C3-0B3F-45E9-89DD-BE5D6329DD66}"/>
    <cellStyle name="20% - Accent2 2 7 6" xfId="18461" xr:uid="{9109301F-F1F8-40B7-ADF3-67928D57AACC}"/>
    <cellStyle name="20% - Accent2 2 8" xfId="4098" xr:uid="{CB2CDEBD-AC4B-4275-AA6B-9D0DBCD1E363}"/>
    <cellStyle name="20% - Accent2 2 8 2" xfId="8107" xr:uid="{03EF502F-1DFF-4A7E-9DA3-7DC9715D8102}"/>
    <cellStyle name="20% - Accent2 2 8 2 2" xfId="35617" xr:uid="{BF504074-0BA0-4062-A4CA-99563D5D0769}"/>
    <cellStyle name="20% - Accent2 2 8 3" xfId="11557" xr:uid="{8FA69089-56FE-419A-ACB4-5359D297F29F}"/>
    <cellStyle name="20% - Accent2 2 8 4" xfId="15320" xr:uid="{98C39D65-0EEE-4F00-8D0C-5809AF5150A0}"/>
    <cellStyle name="20% - Accent2 2 9" xfId="1542" xr:uid="{D0249033-FD3B-4F5D-9351-4297B54986B1}"/>
    <cellStyle name="20% - Accent2 2 9 2" xfId="38763" xr:uid="{46BFD8B1-7D17-475B-9C91-29D29C2B4D65}"/>
    <cellStyle name="20% - Accent2 3" xfId="169" xr:uid="{41EED191-6E24-4151-A40A-53BC306DECA4}"/>
    <cellStyle name="20% - Accent2 3 10" xfId="9631" xr:uid="{AED6864F-30CA-432B-99C3-EB0B0B58B95D}"/>
    <cellStyle name="20% - Accent2 3 11" xfId="13442" xr:uid="{5068E487-8719-4E92-A206-F94B8E6D0CCB}"/>
    <cellStyle name="20% - Accent2 3 12" xfId="17179" xr:uid="{98D01536-2EC4-452E-ABAA-0FE3D046A2AF}"/>
    <cellStyle name="20% - Accent2 3 2" xfId="324" xr:uid="{250A5ABB-BFF4-4CA6-917D-65E1ECD95A86}"/>
    <cellStyle name="20% - Accent2 3 2 2" xfId="415" xr:uid="{6AE62AC7-3A0E-4C6A-8024-FF051E4BD7AB}"/>
    <cellStyle name="20% - Accent2 3 2 2 2" xfId="1577" xr:uid="{3615099F-F311-4AD4-8D57-81F93E0EAF43}"/>
    <cellStyle name="20% - Accent2 3 2 2 2 2" xfId="4133" xr:uid="{155CA55B-F16D-4667-A2A7-25B5CC4EAE48}"/>
    <cellStyle name="20% - Accent2 3 2 2 2 2 2" xfId="22756" xr:uid="{875D166E-4147-4937-9673-30D0D72B2A14}"/>
    <cellStyle name="20% - Accent2 3 2 2 2 2 2 2" xfId="26396" xr:uid="{718C471E-C94E-4EA1-A7E4-364A9BE0A4B1}"/>
    <cellStyle name="20% - Accent2 3 2 2 2 2 2 2 2" xfId="37330" xr:uid="{105B0C03-5BA9-460C-8E22-3899E533F295}"/>
    <cellStyle name="20% - Accent2 3 2 2 2 2 2 3" xfId="28150" xr:uid="{F09D149A-6B4B-422C-AA24-F236E67F4F80}"/>
    <cellStyle name="20% - Accent2 3 2 2 2 2 2 3 2" xfId="40487" xr:uid="{DDB4B907-33C9-41B2-9B16-03DF01508719}"/>
    <cellStyle name="20% - Accent2 3 2 2 2 2 2 4" xfId="24059" xr:uid="{0C50B9A1-088E-4989-849C-7151708EFBD3}"/>
    <cellStyle name="20% - Accent2 3 2 2 2 2 2 4 2" xfId="33998" xr:uid="{582760BF-7AA1-4782-BB6C-FF06B64B1368}"/>
    <cellStyle name="20% - Accent2 3 2 2 2 2 2 5" xfId="30895" xr:uid="{ACCDD71D-028C-4FBC-B15B-FAD7FC7759DF}"/>
    <cellStyle name="20% - Accent2 3 2 2 2 2 3" xfId="26270" xr:uid="{1AEFFB0A-53A1-40FB-8A9B-54FEE02C4281}"/>
    <cellStyle name="20% - Accent2 3 2 2 2 2 3 2" xfId="37152" xr:uid="{0D2B2690-7B4A-428D-BD0D-F0A5EA323503}"/>
    <cellStyle name="20% - Accent2 3 2 2 2 2 4" xfId="28024" xr:uid="{B424384E-9612-4C76-842D-F6C20DA4DE1F}"/>
    <cellStyle name="20% - Accent2 3 2 2 2 2 4 2" xfId="40298" xr:uid="{ED6FE7EA-5DFD-4DFE-A2DF-84E6CCFA8C6C}"/>
    <cellStyle name="20% - Accent2 3 2 2 2 2 5" xfId="23912" xr:uid="{8B8E7EE9-720D-4528-BE4F-00E3514CAABA}"/>
    <cellStyle name="20% - Accent2 3 2 2 2 2 5 2" xfId="33803" xr:uid="{F285A225-FC88-4325-A34B-C98AA2973268}"/>
    <cellStyle name="20% - Accent2 3 2 2 2 2 6" xfId="30750" xr:uid="{6A530516-C005-4839-BCB7-B7DBC4289C5C}"/>
    <cellStyle name="20% - Accent2 3 2 2 2 3" xfId="8125" xr:uid="{0791F286-83B5-41C2-8ACB-F65C37043FD1}"/>
    <cellStyle name="20% - Accent2 3 2 2 2 3 2" xfId="26395" xr:uid="{ED830DCE-4740-47C7-9B14-E1DC1CD63292}"/>
    <cellStyle name="20% - Accent2 3 2 2 2 3 2 2" xfId="37329" xr:uid="{369B247B-5FF8-44EE-88CF-EECA6D5C78D7}"/>
    <cellStyle name="20% - Accent2 3 2 2 2 3 3" xfId="28149" xr:uid="{FE94634F-7757-4835-8650-A76B4012031E}"/>
    <cellStyle name="20% - Accent2 3 2 2 2 3 3 2" xfId="40486" xr:uid="{00731034-7720-4678-A411-1194AF2FD92D}"/>
    <cellStyle name="20% - Accent2 3 2 2 2 3 4" xfId="24058" xr:uid="{7B50BEE5-1F73-47E3-9F7D-197C01E4B37E}"/>
    <cellStyle name="20% - Accent2 3 2 2 2 3 4 2" xfId="33997" xr:uid="{5E5D9355-FBC9-4BA2-9350-5D2ABB51E588}"/>
    <cellStyle name="20% - Accent2 3 2 2 2 3 5" xfId="30894" xr:uid="{C78B0C7D-E13C-4DAA-A420-91633A439590}"/>
    <cellStyle name="20% - Accent2 3 2 2 2 4" xfId="11558" xr:uid="{9B255000-DD62-4AD5-B318-D9F5FDD63C20}"/>
    <cellStyle name="20% - Accent2 3 2 2 2 4 2" xfId="25880" xr:uid="{48F55068-09B0-4E07-9089-FC4DE60A87E3}"/>
    <cellStyle name="20% - Accent2 3 2 2 2 4 2 2" xfId="36337" xr:uid="{D6E37B3F-EF34-4344-9624-AA9B05AA4007}"/>
    <cellStyle name="20% - Accent2 3 2 2 2 4 3" xfId="30257" xr:uid="{D04D8595-D54E-4CD8-AEFC-9B90A068CFA9}"/>
    <cellStyle name="20% - Accent2 3 2 2 2 5" xfId="15321" xr:uid="{DC364903-F39E-44E7-9240-49DCA9381B00}"/>
    <cellStyle name="20% - Accent2 3 2 2 2 5 2" xfId="39483" xr:uid="{B19D2DE5-C2F5-4A87-B280-3CB6A4D72E29}"/>
    <cellStyle name="20% - Accent2 3 2 2 2 6" xfId="18479" xr:uid="{DBA38A76-9BD3-4443-BA6A-2C5000DF2460}"/>
    <cellStyle name="20% - Accent2 3 2 2 2 6 2" xfId="32952" xr:uid="{D7669E11-9078-48A1-822E-BA377DE722AC}"/>
    <cellStyle name="20% - Accent2 3 2 2 2 7" xfId="29592" xr:uid="{1B89D3AF-A201-4C47-9709-AE9269968D37}"/>
    <cellStyle name="20% - Accent2 3 2 2 3" xfId="4132" xr:uid="{03A1F498-76F7-4B7B-9E48-C1EB352BA3F4}"/>
    <cellStyle name="20% - Accent2 3 2 2 3 2" xfId="22757" xr:uid="{083FE541-12D3-43A1-A8B5-A8740E66E458}"/>
    <cellStyle name="20% - Accent2 3 2 2 3 2 2" xfId="26397" xr:uid="{A2331427-D386-46ED-8D98-FB909FA6A680}"/>
    <cellStyle name="20% - Accent2 3 2 2 3 2 2 2" xfId="37331" xr:uid="{40CFF13C-B1E5-40FD-A27B-EE9054FCB47D}"/>
    <cellStyle name="20% - Accent2 3 2 2 3 2 3" xfId="28151" xr:uid="{55AD20CF-9C03-457E-B48A-DCDC6BB4824A}"/>
    <cellStyle name="20% - Accent2 3 2 2 3 2 3 2" xfId="40488" xr:uid="{A7D87FA3-EE63-4E1E-87B5-5C1688448BCC}"/>
    <cellStyle name="20% - Accent2 3 2 2 3 2 4" xfId="24060" xr:uid="{CCC76A1C-B2DB-48AA-BC0F-42A61595718C}"/>
    <cellStyle name="20% - Accent2 3 2 2 3 2 4 2" xfId="33999" xr:uid="{1D5357DB-6EA1-4878-9567-A1B2C2BC9124}"/>
    <cellStyle name="20% - Accent2 3 2 2 3 2 5" xfId="30896" xr:uid="{6D98D677-1A9C-4BC3-B617-C30E7BFA53B3}"/>
    <cellStyle name="20% - Accent2 3 2 2 3 3" xfId="26108" xr:uid="{A3984204-8554-435D-AC0D-38084AF53232}"/>
    <cellStyle name="20% - Accent2 3 2 2 3 3 2" xfId="36732" xr:uid="{FEB1EC0C-32D7-4999-A73F-A1887C3B8AD1}"/>
    <cellStyle name="20% - Accent2 3 2 2 3 4" xfId="27815" xr:uid="{B62B5542-76A9-47B8-8DBE-BCE6F9AF8C00}"/>
    <cellStyle name="20% - Accent2 3 2 2 3 4 2" xfId="39878" xr:uid="{33B113DF-F892-4B51-ABCD-F2C4653FF4DD}"/>
    <cellStyle name="20% - Accent2 3 2 2 3 5" xfId="23699" xr:uid="{FD4F036C-CCEC-479B-A6EB-F9C764925F85}"/>
    <cellStyle name="20% - Accent2 3 2 2 3 5 2" xfId="33372" xr:uid="{7585F9FA-EB44-4317-B8BD-29B5E6C0DD18}"/>
    <cellStyle name="20% - Accent2 3 2 2 3 6" xfId="30537" xr:uid="{5F2A590F-FD61-4005-8002-B56C6191D462}"/>
    <cellStyle name="20% - Accent2 3 2 2 4" xfId="1576" xr:uid="{58A55935-A0CA-4637-B86E-19F83454ACEA}"/>
    <cellStyle name="20% - Accent2 3 2 2 4 2" xfId="26394" xr:uid="{4B3D87F3-9A2D-4515-A4F7-C978B7E62FC1}"/>
    <cellStyle name="20% - Accent2 3 2 2 4 2 2" xfId="37328" xr:uid="{B2FAE2AD-454F-478B-B243-47DF950CAD61}"/>
    <cellStyle name="20% - Accent2 3 2 2 4 3" xfId="28148" xr:uid="{DB629929-E22D-46EA-82A0-E24F3EDC2051}"/>
    <cellStyle name="20% - Accent2 3 2 2 4 3 2" xfId="40485" xr:uid="{2E0117DB-4266-4F36-9B34-80A8959DA0BC}"/>
    <cellStyle name="20% - Accent2 3 2 2 4 4" xfId="24057" xr:uid="{28A4A081-6135-43EE-8FF9-8C270DEF22FC}"/>
    <cellStyle name="20% - Accent2 3 2 2 4 4 2" xfId="33996" xr:uid="{AFADB9E8-1DF1-4B39-8F84-69C184392456}"/>
    <cellStyle name="20% - Accent2 3 2 2 4 5" xfId="30893" xr:uid="{5E5404C8-5A7B-4095-A248-B552FF6E5FFA}"/>
    <cellStyle name="20% - Accent2 3 2 2 5" xfId="6641" xr:uid="{0C3630D6-18FE-4FDB-9025-C4443D93995C}"/>
    <cellStyle name="20% - Accent2 3 2 2 5 2" xfId="25542" xr:uid="{44FE960C-EC80-48A6-82E1-E14DE88A0089}"/>
    <cellStyle name="20% - Accent2 3 2 2 5 2 2" xfId="35918" xr:uid="{B88EE998-BCBC-4799-9891-A0A9157F350C}"/>
    <cellStyle name="20% - Accent2 3 2 2 5 3" xfId="29919" xr:uid="{FF8FB600-63A3-46F0-AD9D-922BB8361F8F}"/>
    <cellStyle name="20% - Accent2 3 2 2 6" xfId="9633" xr:uid="{0C6721A5-B82C-4F91-ADE3-02A5CB996A08}"/>
    <cellStyle name="20% - Accent2 3 2 2 6 2" xfId="39064" xr:uid="{CB07DEAA-7C27-4833-9647-38F45C5AE882}"/>
    <cellStyle name="20% - Accent2 3 2 2 7" xfId="13444" xr:uid="{5BDF4FF5-4FFE-4EFA-A2EE-033568D04124}"/>
    <cellStyle name="20% - Accent2 3 2 2 7 2" xfId="32527" xr:uid="{025DC033-17A6-4A46-A65B-30E6804A6341}"/>
    <cellStyle name="20% - Accent2 3 2 2 8" xfId="17181" xr:uid="{CEAA6CFB-E815-45CB-8648-AF08F8935808}"/>
    <cellStyle name="20% - Accent2 3 2 3" xfId="1578" xr:uid="{1766C532-4E10-46F3-A095-02A066D22869}"/>
    <cellStyle name="20% - Accent2 3 2 3 2" xfId="4134" xr:uid="{73A5CCDC-CBCC-4633-8936-0CBA837CCF5F}"/>
    <cellStyle name="20% - Accent2 3 2 3 2 2" xfId="11559" xr:uid="{E5596E1F-E6EB-415B-937F-6DBA6EEDC215}"/>
    <cellStyle name="20% - Accent2 3 2 3 2 2 2" xfId="26399" xr:uid="{16050A9B-A8F5-4912-BFFF-50768F29FD44}"/>
    <cellStyle name="20% - Accent2 3 2 3 2 2 2 2" xfId="37333" xr:uid="{A95E3571-6BAF-4356-B998-C0A9112C8F4A}"/>
    <cellStyle name="20% - Accent2 3 2 3 2 2 3" xfId="28153" xr:uid="{670E817B-FE84-473E-AEBF-44B3C183CF9B}"/>
    <cellStyle name="20% - Accent2 3 2 3 2 2 3 2" xfId="40490" xr:uid="{786C55D4-0EE2-4D3E-B6AF-AF9AA0E1496E}"/>
    <cellStyle name="20% - Accent2 3 2 3 2 2 4" xfId="24062" xr:uid="{405DFBC8-43CE-4135-875F-96F73BB488B9}"/>
    <cellStyle name="20% - Accent2 3 2 3 2 2 4 2" xfId="34001" xr:uid="{444EFAE7-19D4-4563-9BAE-96AB92296072}"/>
    <cellStyle name="20% - Accent2 3 2 3 2 2 5" xfId="30898" xr:uid="{324AED8E-696B-4239-842C-DEF0192475D7}"/>
    <cellStyle name="20% - Accent2 3 2 3 2 3" xfId="15322" xr:uid="{5540A10F-A77A-47C1-B858-E9433FCC5964}"/>
    <cellStyle name="20% - Accent2 3 2 3 2 3 2" xfId="36953" xr:uid="{22C91184-2337-46E8-8F32-39CD80C7EE73}"/>
    <cellStyle name="20% - Accent2 3 2 3 2 4" xfId="27928" xr:uid="{A52DD75A-5603-488B-B681-9E9545688280}"/>
    <cellStyle name="20% - Accent2 3 2 3 2 4 2" xfId="40099" xr:uid="{9217DC93-0C2A-4620-B453-0FC54D96368E}"/>
    <cellStyle name="20% - Accent2 3 2 3 2 5" xfId="23813" xr:uid="{D070623B-8EC3-409E-9534-114FF3716603}"/>
    <cellStyle name="20% - Accent2 3 2 3 2 5 2" xfId="33602" xr:uid="{3FE59350-8214-40E3-B02E-EDC9A4B1652A}"/>
    <cellStyle name="20% - Accent2 3 2 3 2 6" xfId="30651" xr:uid="{8529EC91-696B-427A-9D8E-842FCD843D1D}"/>
    <cellStyle name="20% - Accent2 3 2 3 3" xfId="8124" xr:uid="{B159A56D-2FE6-4C84-BC82-0C745FFE407C}"/>
    <cellStyle name="20% - Accent2 3 2 3 3 2" xfId="26398" xr:uid="{B352F48E-EC64-4DB5-A830-DC14318FA159}"/>
    <cellStyle name="20% - Accent2 3 2 3 3 2 2" xfId="37332" xr:uid="{A99386DC-3B29-4EEF-AA67-D3CAFE90736C}"/>
    <cellStyle name="20% - Accent2 3 2 3 3 3" xfId="28152" xr:uid="{B95144DD-9605-437F-8894-674C6A49DBB7}"/>
    <cellStyle name="20% - Accent2 3 2 3 3 3 2" xfId="40489" xr:uid="{8DD43929-C38A-4D0D-850B-2CD67A1460FB}"/>
    <cellStyle name="20% - Accent2 3 2 3 3 4" xfId="24061" xr:uid="{CD507C03-B0C7-49BB-AD33-6EDA185FE969}"/>
    <cellStyle name="20% - Accent2 3 2 3 3 4 2" xfId="34000" xr:uid="{A860F412-B7B4-4E96-B207-F11B65836E2C}"/>
    <cellStyle name="20% - Accent2 3 2 3 3 5" xfId="30897" xr:uid="{B0E90388-FCEB-4FDB-8D3B-E49EE97AB9F5}"/>
    <cellStyle name="20% - Accent2 3 2 3 4" xfId="9634" xr:uid="{5E059820-7CD6-452B-93A2-CBA21DFE47B5}"/>
    <cellStyle name="20% - Accent2 3 2 3 4 2" xfId="25690" xr:uid="{CC533D77-D0BB-4484-8526-60C326D1D5E8}"/>
    <cellStyle name="20% - Accent2 3 2 3 4 2 2" xfId="36138" xr:uid="{497CAD12-10D0-4DC0-83B2-F92FEA910212}"/>
    <cellStyle name="20% - Accent2 3 2 3 4 3" xfId="30067" xr:uid="{E9719863-4226-476D-9C18-303AEA2C58C1}"/>
    <cellStyle name="20% - Accent2 3 2 3 5" xfId="13445" xr:uid="{209790EC-B847-49C8-90FA-0E45E3A3E7E0}"/>
    <cellStyle name="20% - Accent2 3 2 3 5 2" xfId="39284" xr:uid="{6389DDD4-8056-4855-A70B-5A0C61F25BAD}"/>
    <cellStyle name="20% - Accent2 3 2 3 6" xfId="18478" xr:uid="{438631F8-1A24-43CE-9CFC-E2D9E47E83F6}"/>
    <cellStyle name="20% - Accent2 3 2 3 6 2" xfId="32752" xr:uid="{97CC50AA-4615-47B7-9EAC-D11BDC3977FA}"/>
    <cellStyle name="20% - Accent2 3 2 3 7" xfId="29492" xr:uid="{F72CBBBE-5C64-462B-A3F3-EE67DB842919}"/>
    <cellStyle name="20% - Accent2 3 2 4" xfId="4131" xr:uid="{29B2748F-3B7C-454B-9C4A-AA24126BED03}"/>
    <cellStyle name="20% - Accent2 3 2 4 2" xfId="11560" xr:uid="{E47978E8-D371-4C53-9C93-A948A9B4D6EA}"/>
    <cellStyle name="20% - Accent2 3 2 4 2 2" xfId="26400" xr:uid="{EC72238C-037D-4B2B-8D32-0CF6DF3DE1E1}"/>
    <cellStyle name="20% - Accent2 3 2 4 2 2 2" xfId="37334" xr:uid="{CF53A8C5-0FF3-4A48-8580-E63687CB0C3B}"/>
    <cellStyle name="20% - Accent2 3 2 4 2 3" xfId="28154" xr:uid="{10777EBD-E8CB-4E7F-925B-3A445B8086A6}"/>
    <cellStyle name="20% - Accent2 3 2 4 2 3 2" xfId="40491" xr:uid="{212262A0-B5F9-4476-B4AC-9198CB44B816}"/>
    <cellStyle name="20% - Accent2 3 2 4 2 4" xfId="24063" xr:uid="{47B11023-B58E-46AF-AC2D-2BE66098E8EE}"/>
    <cellStyle name="20% - Accent2 3 2 4 2 4 2" xfId="34002" xr:uid="{8AAA3D1E-06D6-4F6C-8680-A22687F7BBED}"/>
    <cellStyle name="20% - Accent2 3 2 4 2 5" xfId="30899" xr:uid="{9208AC13-27B3-43CB-AB91-FF3F6F004F6A}"/>
    <cellStyle name="20% - Accent2 3 2 4 3" xfId="15323" xr:uid="{C57C864B-040E-4BBB-A0F3-A5B2ED21B5FB}"/>
    <cellStyle name="20% - Accent2 3 2 4 3 2" xfId="36537" xr:uid="{DB419928-C1A8-4335-B15B-2F1279F78B49}"/>
    <cellStyle name="20% - Accent2 3 2 4 4" xfId="27720" xr:uid="{45602C34-0AF7-4F7C-BD61-9E89A802ECA8}"/>
    <cellStyle name="20% - Accent2 3 2 4 4 2" xfId="39683" xr:uid="{065F3CA4-D15E-4F5F-9CF7-96AB43CD54C6}"/>
    <cellStyle name="20% - Accent2 3 2 4 5" xfId="23599" xr:uid="{1CF08294-9E96-4A13-A502-F64AF7FC2831}"/>
    <cellStyle name="20% - Accent2 3 2 4 5 2" xfId="33172" xr:uid="{2BD3A68D-BD1D-4835-90D1-F2AEBBAF86B1}"/>
    <cellStyle name="20% - Accent2 3 2 4 6" xfId="30436" xr:uid="{FFCF7372-F423-4EA9-88DF-EEF07262A5A6}"/>
    <cellStyle name="20% - Accent2 3 2 5" xfId="1575" xr:uid="{08E7AC0A-ECDA-4401-8CA6-742AA993624A}"/>
    <cellStyle name="20% - Accent2 3 2 5 2" xfId="26393" xr:uid="{29A64D02-BE7E-47A3-B25F-51F36F41E6CB}"/>
    <cellStyle name="20% - Accent2 3 2 5 2 2" xfId="37327" xr:uid="{E8AA0610-9040-438D-A370-1EC1960E294B}"/>
    <cellStyle name="20% - Accent2 3 2 5 3" xfId="28147" xr:uid="{583CCB43-FBAD-4D29-B4B5-52AD717D3015}"/>
    <cellStyle name="20% - Accent2 3 2 5 3 2" xfId="40484" xr:uid="{2C30E150-658D-4DD8-A666-ED9D8C36BD6D}"/>
    <cellStyle name="20% - Accent2 3 2 5 4" xfId="24056" xr:uid="{2E39E7C6-760E-4A04-9B3A-FD8B07E3555C}"/>
    <cellStyle name="20% - Accent2 3 2 5 4 2" xfId="33995" xr:uid="{9CD9E324-E88F-47F8-A909-EC4CF723A501}"/>
    <cellStyle name="20% - Accent2 3 2 5 5" xfId="30892" xr:uid="{C3FBF5BE-A524-4EC7-8846-31BBFE4FE5A5}"/>
    <cellStyle name="20% - Accent2 3 2 6" xfId="6640" xr:uid="{BC1A87CA-91A0-48E7-B626-96159EBB1037}"/>
    <cellStyle name="20% - Accent2 3 2 6 2" xfId="25353" xr:uid="{5044B722-6DD5-4820-9C16-8FBFF87D8C18}"/>
    <cellStyle name="20% - Accent2 3 2 6 2 2" xfId="35724" xr:uid="{53E1A32D-FFC9-4EBC-AD9D-1E9865821C2C}"/>
    <cellStyle name="20% - Accent2 3 2 6 3" xfId="29730" xr:uid="{71794E83-C9F1-4BEE-A8DB-8D7E4BCC574D}"/>
    <cellStyle name="20% - Accent2 3 2 7" xfId="9632" xr:uid="{967A66EF-B244-4D6F-981F-1F83DC441F31}"/>
    <cellStyle name="20% - Accent2 3 2 7 2" xfId="38870" xr:uid="{262042C2-49AC-4824-8249-A0CC8315A2A4}"/>
    <cellStyle name="20% - Accent2 3 2 8" xfId="13443" xr:uid="{601A74CA-91CA-4B89-99D0-CCD110F416CE}"/>
    <cellStyle name="20% - Accent2 3 2 8 2" xfId="32330" xr:uid="{8043A8D7-146B-4615-8C15-5C62B0B0D92A}"/>
    <cellStyle name="20% - Accent2 3 2 9" xfId="17180" xr:uid="{F4B0220F-D2A7-44C4-A768-C0C6958C3EFA}"/>
    <cellStyle name="20% - Accent2 3 3" xfId="416" xr:uid="{0DCF05DC-0FF0-48AA-873C-70D16748E3B8}"/>
    <cellStyle name="20% - Accent2 3 3 2" xfId="417" xr:uid="{EB8584EA-F9ED-41FA-93C8-52F846F5C1F4}"/>
    <cellStyle name="20% - Accent2 3 3 2 2" xfId="1581" xr:uid="{A7A276E6-7A88-4319-B29F-DEF0579B5E7B}"/>
    <cellStyle name="20% - Accent2 3 3 2 2 2" xfId="4137" xr:uid="{D5AEB9C8-78B6-4D80-9E7E-AC81C295249A}"/>
    <cellStyle name="20% - Accent2 3 3 2 2 2 2" xfId="26402" xr:uid="{5EC88D2D-C0BE-4232-872C-46E1B72A6D19}"/>
    <cellStyle name="20% - Accent2 3 3 2 2 2 2 2" xfId="37337" xr:uid="{33079076-D2CD-4CAC-A320-CBD52CD2BEA6}"/>
    <cellStyle name="20% - Accent2 3 3 2 2 2 3" xfId="28156" xr:uid="{588DBD3B-7317-4722-AE89-18F4E7873EE8}"/>
    <cellStyle name="20% - Accent2 3 3 2 2 2 3 2" xfId="40494" xr:uid="{8A48A3BE-4373-402F-82F4-D64697D508BD}"/>
    <cellStyle name="20% - Accent2 3 3 2 2 2 4" xfId="24066" xr:uid="{0660F8DF-0C33-451C-948C-15D91549CA59}"/>
    <cellStyle name="20% - Accent2 3 3 2 2 2 4 2" xfId="34005" xr:uid="{3C3F93A0-9005-4BDB-8D86-A5629D368271}"/>
    <cellStyle name="20% - Accent2 3 3 2 2 2 5" xfId="30902" xr:uid="{A8DFA685-622B-46FC-AFA9-BC6CCE5F78C6}"/>
    <cellStyle name="20% - Accent2 3 3 2 2 3" xfId="8127" xr:uid="{302A6FD8-120F-460C-9241-5CD56611B920}"/>
    <cellStyle name="20% - Accent2 3 3 2 2 3 2" xfId="37056" xr:uid="{CDE11F71-3C03-4F94-AEF0-26B133CF1FF6}"/>
    <cellStyle name="20% - Accent2 3 3 2 2 4" xfId="11561" xr:uid="{D8801DE8-977B-4C47-8FDA-0BF880395630}"/>
    <cellStyle name="20% - Accent2 3 3 2 2 4 2" xfId="40202" xr:uid="{8E56D280-E8F3-45B8-A3FD-B0BE043B65CA}"/>
    <cellStyle name="20% - Accent2 3 3 2 2 5" xfId="15324" xr:uid="{63C3ACA1-BC8A-4FEA-9EAC-1497031B21C1}"/>
    <cellStyle name="20% - Accent2 3 3 2 2 5 2" xfId="33707" xr:uid="{419771C2-81FB-441F-9B22-C531CB30421E}"/>
    <cellStyle name="20% - Accent2 3 3 2 2 6" xfId="18481" xr:uid="{9A5F9D7E-FABA-44AE-9667-E1C447C8BEFD}"/>
    <cellStyle name="20% - Accent2 3 3 2 3" xfId="4136" xr:uid="{0D4A17F3-35D8-42D1-B31A-42C20C48D4A8}"/>
    <cellStyle name="20% - Accent2 3 3 2 3 2" xfId="26401" xr:uid="{1790D77B-7B79-4CAE-80AE-FF0126171518}"/>
    <cellStyle name="20% - Accent2 3 3 2 3 2 2" xfId="37336" xr:uid="{75D4D879-1AAB-4016-85BC-E1E0DD324B10}"/>
    <cellStyle name="20% - Accent2 3 3 2 3 3" xfId="28155" xr:uid="{285784C7-D2EA-4D4A-9222-BCA1A36B2274}"/>
    <cellStyle name="20% - Accent2 3 3 2 3 3 2" xfId="40493" xr:uid="{A6E19FDC-2E81-43EB-8C1D-244D6357CE96}"/>
    <cellStyle name="20% - Accent2 3 3 2 3 4" xfId="24065" xr:uid="{83336BE7-2753-4545-8179-55E1070909AA}"/>
    <cellStyle name="20% - Accent2 3 3 2 3 4 2" xfId="34004" xr:uid="{89C5F904-5B07-439F-974A-A6FCAE9F1E38}"/>
    <cellStyle name="20% - Accent2 3 3 2 3 5" xfId="30901" xr:uid="{E7D84CFA-81DF-4413-A149-2871284D77A1}"/>
    <cellStyle name="20% - Accent2 3 3 2 4" xfId="1580" xr:uid="{D7E20517-5863-4211-B529-154DA4B2056E}"/>
    <cellStyle name="20% - Accent2 3 3 2 4 2" xfId="25785" xr:uid="{110AD963-113E-4ABF-A657-B53F20B374FF}"/>
    <cellStyle name="20% - Accent2 3 3 2 4 2 2" xfId="36241" xr:uid="{BFDDA468-85CD-4C63-932D-08EA56A0F59F}"/>
    <cellStyle name="20% - Accent2 3 3 2 4 3" xfId="30162" xr:uid="{A038B29D-5D24-4FF0-B99D-DBECEE130CC3}"/>
    <cellStyle name="20% - Accent2 3 3 2 5" xfId="6643" xr:uid="{1C86C329-6D19-4925-BE00-450D666D9908}"/>
    <cellStyle name="20% - Accent2 3 3 2 5 2" xfId="39387" xr:uid="{69FBA763-D5D8-4415-9F6A-1A8703286003}"/>
    <cellStyle name="20% - Accent2 3 3 2 6" xfId="9636" xr:uid="{B5B85438-6202-4638-B25D-8F3779DE1D8F}"/>
    <cellStyle name="20% - Accent2 3 3 2 6 2" xfId="32856" xr:uid="{718D4A0C-680B-44BA-A3B6-9CB7163F9549}"/>
    <cellStyle name="20% - Accent2 3 3 2 7" xfId="13447" xr:uid="{752607AE-3407-4A7C-B69A-307CF1F09FE3}"/>
    <cellStyle name="20% - Accent2 3 3 2 8" xfId="17183" xr:uid="{7B50397D-5EAC-4CA9-BAA5-BDF20851DD87}"/>
    <cellStyle name="20% - Accent2 3 3 3" xfId="1582" xr:uid="{D200ACC8-630D-4AC6-92DB-E50A9F342F3C}"/>
    <cellStyle name="20% - Accent2 3 3 3 2" xfId="4138" xr:uid="{1EF6163F-DFE8-43D6-9D76-B784AE995234}"/>
    <cellStyle name="20% - Accent2 3 3 3 2 2" xfId="11562" xr:uid="{8EA43E71-B05F-4CA7-8A1D-5F910D04A29B}"/>
    <cellStyle name="20% - Accent2 3 3 3 2 2 2" xfId="37338" xr:uid="{4EBD9BA7-3332-47F6-B9E6-F225BC85B11C}"/>
    <cellStyle name="20% - Accent2 3 3 3 2 3" xfId="15325" xr:uid="{5D082803-2D6C-4407-ACF8-2067E85898D1}"/>
    <cellStyle name="20% - Accent2 3 3 3 2 3 2" xfId="40495" xr:uid="{D2536D87-5CE5-4BF9-A0BF-DDBAF37D6F54}"/>
    <cellStyle name="20% - Accent2 3 3 3 2 4" xfId="24067" xr:uid="{8C252745-0356-4E0F-A810-7D2FE2E6294E}"/>
    <cellStyle name="20% - Accent2 3 3 3 2 4 2" xfId="34006" xr:uid="{5389A8F2-B05C-46AA-89EC-70EE97A3C70A}"/>
    <cellStyle name="20% - Accent2 3 3 3 2 5" xfId="30903" xr:uid="{1264F52C-5519-48E1-96B7-AC0C28DF220C}"/>
    <cellStyle name="20% - Accent2 3 3 3 3" xfId="8126" xr:uid="{DC470C69-63F4-4978-9719-06FB55E107FE}"/>
    <cellStyle name="20% - Accent2 3 3 3 3 2" xfId="36636" xr:uid="{3B9799FC-C712-4678-9522-EF81ABD74C60}"/>
    <cellStyle name="20% - Accent2 3 3 3 4" xfId="9637" xr:uid="{7E7DD6C0-3642-4502-9DB4-D520AD521BEF}"/>
    <cellStyle name="20% - Accent2 3 3 3 4 2" xfId="39782" xr:uid="{6874AB41-632E-4F9B-853F-D0E881539D2A}"/>
    <cellStyle name="20% - Accent2 3 3 3 5" xfId="13448" xr:uid="{8C99EF78-C21F-4497-BFD6-6E178890A53C}"/>
    <cellStyle name="20% - Accent2 3 3 3 5 2" xfId="33276" xr:uid="{69416135-EDF1-4673-B2EA-FB4F45194744}"/>
    <cellStyle name="20% - Accent2 3 3 3 6" xfId="18480" xr:uid="{C8B34EC7-44D9-4843-BEEA-F2D6B1178217}"/>
    <cellStyle name="20% - Accent2 3 3 4" xfId="4135" xr:uid="{581DF495-2861-45DF-889C-766486900424}"/>
    <cellStyle name="20% - Accent2 3 3 4 2" xfId="11563" xr:uid="{E11B9356-3FFE-4501-BBE9-9A0CB97EA34A}"/>
    <cellStyle name="20% - Accent2 3 3 4 2 2" xfId="37335" xr:uid="{87FEE9B4-E86B-40EC-A2F2-E7977D1A6770}"/>
    <cellStyle name="20% - Accent2 3 3 4 3" xfId="15326" xr:uid="{31D3ACAD-1BC6-468A-A584-895E6031DBBF}"/>
    <cellStyle name="20% - Accent2 3 3 4 3 2" xfId="40492" xr:uid="{06FA11FF-4FD9-419D-93B9-A90B5C9D7510}"/>
    <cellStyle name="20% - Accent2 3 3 4 4" xfId="24064" xr:uid="{3C61E22A-6C42-4D38-9323-5363DDD0C4AC}"/>
    <cellStyle name="20% - Accent2 3 3 4 4 2" xfId="34003" xr:uid="{FA60767E-5436-48CB-B556-5D57E68DFE60}"/>
    <cellStyle name="20% - Accent2 3 3 4 5" xfId="30900" xr:uid="{8D35D3E8-66D7-45A5-9FCC-E2B37186EFE9}"/>
    <cellStyle name="20% - Accent2 3 3 5" xfId="1579" xr:uid="{3E9C2812-E394-426A-AE5B-7735C9C033D2}"/>
    <cellStyle name="20% - Accent2 3 3 5 2" xfId="25446" xr:uid="{02375F13-8CAF-42FA-B3C6-A0C6DA28B611}"/>
    <cellStyle name="20% - Accent2 3 3 5 2 2" xfId="35822" xr:uid="{150C8F73-7933-416F-8E0E-ED9F29E924DE}"/>
    <cellStyle name="20% - Accent2 3 3 5 3" xfId="29823" xr:uid="{D3459D5B-6959-4F49-94B4-8B9CA33086C3}"/>
    <cellStyle name="20% - Accent2 3 3 6" xfId="6642" xr:uid="{BD716FB2-B4DB-436F-A0FB-FC579D07F94F}"/>
    <cellStyle name="20% - Accent2 3 3 6 2" xfId="38968" xr:uid="{CE8EBB58-E51E-47B5-9096-7EF0AE5DB2CE}"/>
    <cellStyle name="20% - Accent2 3 3 7" xfId="9635" xr:uid="{0DEB5DC2-7206-4B60-BCDC-7FC3D073C31C}"/>
    <cellStyle name="20% - Accent2 3 3 7 2" xfId="32431" xr:uid="{19B2176A-7637-4610-81CB-DC69597AE286}"/>
    <cellStyle name="20% - Accent2 3 3 8" xfId="13446" xr:uid="{0666C16C-6180-4A9B-9475-518101009EA8}"/>
    <cellStyle name="20% - Accent2 3 3 9" xfId="17182" xr:uid="{739AA562-588D-43D1-84CD-CAC22E1F120B}"/>
    <cellStyle name="20% - Accent2 3 4" xfId="418" xr:uid="{68159E18-AF73-48B1-809A-440DDD0FCF50}"/>
    <cellStyle name="20% - Accent2 3 4 2" xfId="419" xr:uid="{A916234B-19B0-482A-B32E-642D466392D7}"/>
    <cellStyle name="20% - Accent2 3 4 2 2" xfId="1585" xr:uid="{C5C13349-45CE-46FF-9019-79ABE8818DB0}"/>
    <cellStyle name="20% - Accent2 3 4 2 2 2" xfId="4141" xr:uid="{B3AAFA89-CD70-4A64-8140-257BBE9B7472}"/>
    <cellStyle name="20% - Accent2 3 4 2 2 2 2" xfId="37339" xr:uid="{BB2F97A6-AB2C-4DC4-AF85-D46AE438790A}"/>
    <cellStyle name="20% - Accent2 3 4 2 2 3" xfId="8129" xr:uid="{A5441F27-9DF7-475E-8572-04D6BDA03356}"/>
    <cellStyle name="20% - Accent2 3 4 2 2 3 2" xfId="40497" xr:uid="{7BFAB8A0-1976-45F6-B1EB-EFA97B88F2B7}"/>
    <cellStyle name="20% - Accent2 3 4 2 2 4" xfId="11564" xr:uid="{A351D895-9F58-456E-BD01-A10C59754A4A}"/>
    <cellStyle name="20% - Accent2 3 4 2 2 4 2" xfId="34008" xr:uid="{DCD4606B-0414-4211-A078-0A44A310F53D}"/>
    <cellStyle name="20% - Accent2 3 4 2 2 5" xfId="15327" xr:uid="{F8ABD6BF-F2DA-4050-AF97-E093B574EF2C}"/>
    <cellStyle name="20% - Accent2 3 4 2 2 6" xfId="18483" xr:uid="{08EBBFED-AFAC-4EBD-BB33-039F7CD66FAA}"/>
    <cellStyle name="20% - Accent2 3 4 2 3" xfId="4140" xr:uid="{2B06C812-862D-4FAE-AED7-2F61AF53E641}"/>
    <cellStyle name="20% - Accent2 3 4 2 3 2" xfId="36857" xr:uid="{DCC7FC42-0DFE-4676-8D54-A63E14D976C4}"/>
    <cellStyle name="20% - Accent2 3 4 2 4" xfId="1584" xr:uid="{AF84802A-2BB8-4BA6-9DCC-282CD860FE66}"/>
    <cellStyle name="20% - Accent2 3 4 2 4 2" xfId="40003" xr:uid="{544E0187-E666-4E58-A024-A599E62CCC5A}"/>
    <cellStyle name="20% - Accent2 3 4 2 5" xfId="6645" xr:uid="{2551394F-7680-4768-8F68-7A8E5B27BBEA}"/>
    <cellStyle name="20% - Accent2 3 4 2 5 2" xfId="33506" xr:uid="{F2D6A1B6-F41E-4752-9D29-44EF1BB1AB6F}"/>
    <cellStyle name="20% - Accent2 3 4 2 6" xfId="9639" xr:uid="{D058ABEA-9A08-4A98-B6F7-8F4F3FADF19F}"/>
    <cellStyle name="20% - Accent2 3 4 2 7" xfId="13450" xr:uid="{8ED61A2D-2EC2-40D5-B4B1-74B70F201EAF}"/>
    <cellStyle name="20% - Accent2 3 4 2 8" xfId="17185" xr:uid="{355BD1C5-8644-4F4D-867C-044D96C6E687}"/>
    <cellStyle name="20% - Accent2 3 4 3" xfId="1586" xr:uid="{653363D1-5022-420D-ACCC-0B7604B31BCC}"/>
    <cellStyle name="20% - Accent2 3 4 3 2" xfId="4142" xr:uid="{4577E02C-84A4-48D2-BA7C-9C035005D6B6}"/>
    <cellStyle name="20% - Accent2 3 4 3 2 2" xfId="11565" xr:uid="{CD6C6458-44F4-435F-8832-D9E4B26EB495}"/>
    <cellStyle name="20% - Accent2 3 4 3 2 3" xfId="15328" xr:uid="{48222665-C659-4E0C-B7A8-56FB80AE4A52}"/>
    <cellStyle name="20% - Accent2 3 4 3 3" xfId="8128" xr:uid="{01A0FAFE-F2BA-41A5-859D-4CD6C82B19A9}"/>
    <cellStyle name="20% - Accent2 3 4 3 3 2" xfId="40496" xr:uid="{45B566D0-86C4-4998-A05F-93D3282AEDE1}"/>
    <cellStyle name="20% - Accent2 3 4 3 4" xfId="9640" xr:uid="{9E528EFA-2D75-4C51-AA64-19247F3ED793}"/>
    <cellStyle name="20% - Accent2 3 4 3 4 2" xfId="34007" xr:uid="{F8C7D510-DAFF-4344-A2D3-85B5289FFC55}"/>
    <cellStyle name="20% - Accent2 3 4 3 5" xfId="13451" xr:uid="{DBC3FA3A-62E9-46D1-80B5-5CDB9A628C94}"/>
    <cellStyle name="20% - Accent2 3 4 3 6" xfId="18482" xr:uid="{111A133D-8C99-4385-815E-D289E0AE396F}"/>
    <cellStyle name="20% - Accent2 3 4 4" xfId="4139" xr:uid="{8CCB5554-B82F-4C2B-B0E5-301452DB1990}"/>
    <cellStyle name="20% - Accent2 3 4 4 2" xfId="11566" xr:uid="{139F5495-4363-4AC6-A9A5-A6CF08A56955}"/>
    <cellStyle name="20% - Accent2 3 4 4 2 2" xfId="36042" xr:uid="{B2F32654-CA8F-49E8-BAD6-103977BADA8E}"/>
    <cellStyle name="20% - Accent2 3 4 4 3" xfId="15329" xr:uid="{6E902633-61D6-4DF9-875C-830DABEE9B6D}"/>
    <cellStyle name="20% - Accent2 3 4 5" xfId="1583" xr:uid="{88FC510D-9FB9-4D97-A057-DA9834A81549}"/>
    <cellStyle name="20% - Accent2 3 4 5 2" xfId="39188" xr:uid="{49B8A460-4D3D-4DE1-9C03-B9A7AA19F782}"/>
    <cellStyle name="20% - Accent2 3 4 6" xfId="6644" xr:uid="{E0D3B488-2D2E-4FA0-B1CC-5F5686172120}"/>
    <cellStyle name="20% - Accent2 3 4 6 2" xfId="32656" xr:uid="{808F9037-5A1B-4B77-8A4E-F9F1CD11AA2D}"/>
    <cellStyle name="20% - Accent2 3 4 7" xfId="9638" xr:uid="{BEEED5B6-23E0-47C1-829F-A4E60263839D}"/>
    <cellStyle name="20% - Accent2 3 4 8" xfId="13449" xr:uid="{D75C41E9-C067-4272-B10B-FD3932E7BDAA}"/>
    <cellStyle name="20% - Accent2 3 4 9" xfId="17184" xr:uid="{F7C2B9D6-544E-401C-B5EC-06FF3A1D9018}"/>
    <cellStyle name="20% - Accent2 3 5" xfId="420" xr:uid="{1D655095-58F5-460C-8074-9970ADCC6F8A}"/>
    <cellStyle name="20% - Accent2 3 5 2" xfId="1588" xr:uid="{69F1C63A-26B7-4BC4-8A8B-A78D5969ABC3}"/>
    <cellStyle name="20% - Accent2 3 5 2 2" xfId="4144" xr:uid="{2B999D02-4B1E-4356-956A-02FDD2830021}"/>
    <cellStyle name="20% - Accent2 3 5 2 2 2" xfId="37340" xr:uid="{32229506-6938-43D7-96D2-ECBFE7AB0C5D}"/>
    <cellStyle name="20% - Accent2 3 5 2 3" xfId="8130" xr:uid="{E27110ED-8956-46BA-AF63-5C9F5D2FFC65}"/>
    <cellStyle name="20% - Accent2 3 5 2 3 2" xfId="40498" xr:uid="{7DC43A9F-66DC-498E-A637-A217D40FB9EE}"/>
    <cellStyle name="20% - Accent2 3 5 2 4" xfId="11567" xr:uid="{ABEAEC67-8A53-4A7B-96BD-0148F8C70D47}"/>
    <cellStyle name="20% - Accent2 3 5 2 4 2" xfId="34009" xr:uid="{19F22B81-2C73-4A9A-B5A4-A3862D75F26B}"/>
    <cellStyle name="20% - Accent2 3 5 2 5" xfId="15330" xr:uid="{2194BE9E-0D22-4721-82D3-8F6F65040956}"/>
    <cellStyle name="20% - Accent2 3 5 2 6" xfId="18484" xr:uid="{EAB99E76-DDA8-4A6F-9B86-A6C731DB5262}"/>
    <cellStyle name="20% - Accent2 3 5 3" xfId="4143" xr:uid="{A74A4C3B-2302-4F18-9C29-B7DFB792A748}"/>
    <cellStyle name="20% - Accent2 3 5 3 2" xfId="25995" xr:uid="{F0D32B0C-CD74-443A-9075-0FE8D25C35F8}"/>
    <cellStyle name="20% - Accent2 3 5 3 2 2" xfId="36454" xr:uid="{A6516159-3BA5-41C8-9C0C-F39FE1496025}"/>
    <cellStyle name="20% - Accent2 3 5 3 3" xfId="30372" xr:uid="{38573994-0BBA-4318-91FE-F08019F571D6}"/>
    <cellStyle name="20% - Accent2 3 5 4" xfId="1587" xr:uid="{64E75F62-3D64-4ECB-A40C-31A4836E86E1}"/>
    <cellStyle name="20% - Accent2 3 5 4 2" xfId="39600" xr:uid="{33FC374F-2721-4EC8-9752-FC610299310F}"/>
    <cellStyle name="20% - Accent2 3 5 5" xfId="6646" xr:uid="{1D2525D5-F33D-4572-9FC3-14F5A47872C2}"/>
    <cellStyle name="20% - Accent2 3 5 5 2" xfId="33079" xr:uid="{ACE053E1-5C42-40DD-B3A8-471DFF35CBEE}"/>
    <cellStyle name="20% - Accent2 3 5 6" xfId="9641" xr:uid="{78164C00-90F2-4131-9CF8-AC28527AA1CC}"/>
    <cellStyle name="20% - Accent2 3 5 7" xfId="13452" xr:uid="{C0045630-BD0A-475E-841D-B48314CB026D}"/>
    <cellStyle name="20% - Accent2 3 5 8" xfId="17186" xr:uid="{6DD49F0C-3F06-4E6D-A454-1DA99B347B7D}"/>
    <cellStyle name="20% - Accent2 3 6" xfId="1589" xr:uid="{14A44329-34C2-4647-B4FC-E9D9C6981FC8}"/>
    <cellStyle name="20% - Accent2 3 6 2" xfId="4145" xr:uid="{C42772CC-3B9D-4ED9-B64D-9A8E90BFFF82}"/>
    <cellStyle name="20% - Accent2 3 6 2 2" xfId="9360" xr:uid="{EABA6D1D-0B3E-4426-9F4A-F96B90B72801}"/>
    <cellStyle name="20% - Accent2 3 6 2 3" xfId="11568" xr:uid="{25EE0A70-3E14-4484-9AE8-6D09F5D1E577}"/>
    <cellStyle name="20% - Accent2 3 6 2 4" xfId="15331" xr:uid="{0C929BD9-1BFE-4D14-A6B3-1DDC7E5AB348}"/>
    <cellStyle name="20% - Accent2 3 6 3" xfId="7876" xr:uid="{5EB4A0D6-6E8D-4882-8A14-5C00F0A92AA7}"/>
    <cellStyle name="20% - Accent2 3 6 3 2" xfId="40483" xr:uid="{2DC3F70A-D31F-4B44-9AA1-10A5DCB20496}"/>
    <cellStyle name="20% - Accent2 3 6 4" xfId="9642" xr:uid="{B0D6CA08-4B73-45C1-93B0-75ED6E12AC03}"/>
    <cellStyle name="20% - Accent2 3 6 4 2" xfId="33994" xr:uid="{0B85A604-4F5E-4E23-939A-63759B69A5EA}"/>
    <cellStyle name="20% - Accent2 3 6 5" xfId="13453" xr:uid="{9F29EF27-AD47-4033-AC53-1D97B9643C11}"/>
    <cellStyle name="20% - Accent2 3 6 6" xfId="18477" xr:uid="{2827795A-5FED-40DB-AA6B-B33C74BF8605}"/>
    <cellStyle name="20% - Accent2 3 7" xfId="4130" xr:uid="{2B268693-A854-46B2-9944-DCE6BD4DE0E2}"/>
    <cellStyle name="20% - Accent2 3 7 2" xfId="8123" xr:uid="{76E32A11-672C-4F5B-BBE6-99C326D30CBE}"/>
    <cellStyle name="20% - Accent2 3 7 2 2" xfId="35637" xr:uid="{B058A826-E695-4BDC-AACC-ECE925E12141}"/>
    <cellStyle name="20% - Accent2 3 7 3" xfId="11569" xr:uid="{E413F450-EF3A-4744-B1FF-C6CF26C4A22B}"/>
    <cellStyle name="20% - Accent2 3 7 4" xfId="15332" xr:uid="{2E45F5BF-4E1E-4C74-9AD5-D949B1BB557B}"/>
    <cellStyle name="20% - Accent2 3 8" xfId="1574" xr:uid="{DD034BD1-AE6A-4484-91A4-6848D8255CFF}"/>
    <cellStyle name="20% - Accent2 3 8 2" xfId="38783" xr:uid="{59B8B65A-B571-42B1-B8AD-323D8FB9AC06}"/>
    <cellStyle name="20% - Accent2 3 9" xfId="6639" xr:uid="{19A044FF-65C2-4AB9-84CB-CF139DEBC5E5}"/>
    <cellStyle name="20% - Accent2 3 9 2" xfId="32235" xr:uid="{3E241A72-FAB2-4506-AF31-8C80061CD543}"/>
    <cellStyle name="20% - Accent2 4" xfId="260" xr:uid="{710DF9F3-689E-4310-9451-35A458600B53}"/>
    <cellStyle name="20% - Accent2 4 10" xfId="17187" xr:uid="{FCD505B8-75FE-4C03-9B5D-0FF6649A9A20}"/>
    <cellStyle name="20% - Accent2 4 2" xfId="421" xr:uid="{BD9494A9-B1FA-4F5E-916F-5E9D0F59925D}"/>
    <cellStyle name="20% - Accent2 4 2 2" xfId="422" xr:uid="{46E09B37-0014-47B5-8961-C4A853A8F8D8}"/>
    <cellStyle name="20% - Accent2 4 2 2 2" xfId="1593" xr:uid="{0FC1DAFF-F210-4423-A170-81E8FEC7FFF6}"/>
    <cellStyle name="20% - Accent2 4 2 2 2 2" xfId="4149" xr:uid="{ABA0D687-DAC4-4DB2-B5E3-966BF42CA672}"/>
    <cellStyle name="20% - Accent2 4 2 2 2 2 2" xfId="26404" xr:uid="{2B273D3A-F181-44FA-B0AC-20901CC8B981}"/>
    <cellStyle name="20% - Accent2 4 2 2 2 2 2 2" xfId="37344" xr:uid="{0ED26E97-43DC-46F4-84BA-EA8DE34F9A59}"/>
    <cellStyle name="20% - Accent2 4 2 2 2 2 3" xfId="28158" xr:uid="{98E694EA-C92F-417B-A114-B765D3C367A9}"/>
    <cellStyle name="20% - Accent2 4 2 2 2 2 3 2" xfId="40502" xr:uid="{0F5C2AF4-33EF-4C17-B3ED-D1A310BD7D9E}"/>
    <cellStyle name="20% - Accent2 4 2 2 2 2 4" xfId="24070" xr:uid="{5F925E5E-3BFB-4A24-AE0F-8CCB5917BF6E}"/>
    <cellStyle name="20% - Accent2 4 2 2 2 2 4 2" xfId="34013" xr:uid="{F1F59AC9-997C-44F2-85D9-4A7113F29222}"/>
    <cellStyle name="20% - Accent2 4 2 2 2 2 5" xfId="30907" xr:uid="{6124993F-57B1-4B28-992B-394336C5959A}"/>
    <cellStyle name="20% - Accent2 4 2 2 2 3" xfId="8133" xr:uid="{B44421F5-A201-4582-A4DD-CB6348234257}"/>
    <cellStyle name="20% - Accent2 4 2 2 2 3 2" xfId="37104" xr:uid="{154D3F71-8DEA-4B13-ACDD-91BB5B1F7322}"/>
    <cellStyle name="20% - Accent2 4 2 2 2 4" xfId="11570" xr:uid="{774CD9BE-5EB2-43F3-A3E0-323082C59115}"/>
    <cellStyle name="20% - Accent2 4 2 2 2 4 2" xfId="40250" xr:uid="{A76383EA-FBBF-46E5-9EB3-BC4390E08799}"/>
    <cellStyle name="20% - Accent2 4 2 2 2 5" xfId="15333" xr:uid="{F45A1F77-F81B-4C87-B2C4-A694C400A936}"/>
    <cellStyle name="20% - Accent2 4 2 2 2 5 2" xfId="33755" xr:uid="{6A8A7123-27F0-4341-B4F6-E74019C14E65}"/>
    <cellStyle name="20% - Accent2 4 2 2 2 6" xfId="18487" xr:uid="{5E244D61-08E4-43F7-B881-1AF66FBD0169}"/>
    <cellStyle name="20% - Accent2 4 2 2 3" xfId="4148" xr:uid="{4CA7EACD-7450-4497-B13B-02BFF1A3C6BB}"/>
    <cellStyle name="20% - Accent2 4 2 2 3 2" xfId="26403" xr:uid="{3A7D8222-17F8-4864-ABD3-CA70D5AB4CF1}"/>
    <cellStyle name="20% - Accent2 4 2 2 3 2 2" xfId="37343" xr:uid="{5BFD4D1E-873C-4531-AEBD-6B9D0C1805FC}"/>
    <cellStyle name="20% - Accent2 4 2 2 3 3" xfId="28157" xr:uid="{7900AD79-67F9-4D60-AB2A-C0845D923C55}"/>
    <cellStyle name="20% - Accent2 4 2 2 3 3 2" xfId="40501" xr:uid="{E5AC86A8-EBEA-4DD1-898E-A54AFA7B1B97}"/>
    <cellStyle name="20% - Accent2 4 2 2 3 4" xfId="24069" xr:uid="{C36A9A33-BC61-4EA5-95C6-9AAB529F2B28}"/>
    <cellStyle name="20% - Accent2 4 2 2 3 4 2" xfId="34012" xr:uid="{67E65C66-5368-4FF6-B9CE-F4C6A8B62C12}"/>
    <cellStyle name="20% - Accent2 4 2 2 3 5" xfId="30906" xr:uid="{D9791AE2-61FB-41C4-B059-68D89804F8D4}"/>
    <cellStyle name="20% - Accent2 4 2 2 4" xfId="1592" xr:uid="{CFCC4313-B360-490B-9335-82C09D6C2ED2}"/>
    <cellStyle name="20% - Accent2 4 2 2 4 2" xfId="25832" xr:uid="{BC634A34-4F7D-41A7-85B5-B16AFEA040C0}"/>
    <cellStyle name="20% - Accent2 4 2 2 4 2 2" xfId="36289" xr:uid="{541B2BFE-421D-4B94-B011-F5B80248373A}"/>
    <cellStyle name="20% - Accent2 4 2 2 4 3" xfId="30209" xr:uid="{30F798F3-15B8-4309-A265-BF3A6DBB30DD}"/>
    <cellStyle name="20% - Accent2 4 2 2 5" xfId="6649" xr:uid="{C8C7BD84-6A51-48E7-BD86-16C6788E5987}"/>
    <cellStyle name="20% - Accent2 4 2 2 5 2" xfId="39435" xr:uid="{DE612EFC-D69C-4FE6-92E0-609DDC90B6DB}"/>
    <cellStyle name="20% - Accent2 4 2 2 6" xfId="9645" xr:uid="{0FD3EFC5-C767-4FA4-BE55-571FD7FC7402}"/>
    <cellStyle name="20% - Accent2 4 2 2 6 2" xfId="32904" xr:uid="{5315248A-150C-4E75-BAD3-C04A5CBD0A0A}"/>
    <cellStyle name="20% - Accent2 4 2 2 7" xfId="13456" xr:uid="{015F9340-A457-4530-BDF5-8F741AFC7251}"/>
    <cellStyle name="20% - Accent2 4 2 2 8" xfId="17189" xr:uid="{7CAC5926-48ED-44C4-AD0A-2077F79DC4A1}"/>
    <cellStyle name="20% - Accent2 4 2 3" xfId="1594" xr:uid="{E20D9268-329A-4CE0-A434-A5B868CC5C66}"/>
    <cellStyle name="20% - Accent2 4 2 3 2" xfId="4150" xr:uid="{1A998106-377A-4D6E-B573-5EABE6E9070C}"/>
    <cellStyle name="20% - Accent2 4 2 3 2 2" xfId="11571" xr:uid="{D013E5AE-AB76-436A-8535-8BEA322AF124}"/>
    <cellStyle name="20% - Accent2 4 2 3 2 2 2" xfId="37345" xr:uid="{7DB100B1-E6E9-4F0B-8396-BC8D87C5C1F5}"/>
    <cellStyle name="20% - Accent2 4 2 3 2 3" xfId="15334" xr:uid="{C76E4141-DBDD-48CF-A0AB-D58AF4C50F2B}"/>
    <cellStyle name="20% - Accent2 4 2 3 2 3 2" xfId="40503" xr:uid="{2F5D307B-1E9F-4860-A3E1-36D8458EDAB5}"/>
    <cellStyle name="20% - Accent2 4 2 3 2 4" xfId="24071" xr:uid="{7A516EAB-EEC6-404B-B5A9-2E5D2BACA0F6}"/>
    <cellStyle name="20% - Accent2 4 2 3 2 4 2" xfId="34014" xr:uid="{C23196A4-84FF-4114-870A-ED5DD8D7C427}"/>
    <cellStyle name="20% - Accent2 4 2 3 2 5" xfId="30908" xr:uid="{428B5232-7331-4078-9EEF-E6576ABA735A}"/>
    <cellStyle name="20% - Accent2 4 2 3 3" xfId="8132" xr:uid="{B0BE6D9E-0836-47CD-B8AE-BFDB4558C449}"/>
    <cellStyle name="20% - Accent2 4 2 3 3 2" xfId="36684" xr:uid="{24050D22-242E-4304-98B7-6CDA5A3B0206}"/>
    <cellStyle name="20% - Accent2 4 2 3 4" xfId="9646" xr:uid="{71456734-2D13-416F-B346-1A02A5540149}"/>
    <cellStyle name="20% - Accent2 4 2 3 4 2" xfId="39830" xr:uid="{A1E26109-C878-4F00-8B90-B3A88F6FB270}"/>
    <cellStyle name="20% - Accent2 4 2 3 5" xfId="13457" xr:uid="{4B84E20A-DD37-4F33-A3F1-D51FF07B7CE3}"/>
    <cellStyle name="20% - Accent2 4 2 3 5 2" xfId="33324" xr:uid="{C3985B74-246A-448C-B333-EFA38D8C92BC}"/>
    <cellStyle name="20% - Accent2 4 2 3 6" xfId="18486" xr:uid="{B3AE6942-3616-493B-9D29-C4CACAB2BDB1}"/>
    <cellStyle name="20% - Accent2 4 2 4" xfId="4147" xr:uid="{D65C949C-D0CA-41BC-8FDC-49E3DBD7C1F8}"/>
    <cellStyle name="20% - Accent2 4 2 4 2" xfId="11572" xr:uid="{6BE9D520-708E-4E48-BBF4-34A92C8FDA73}"/>
    <cellStyle name="20% - Accent2 4 2 4 2 2" xfId="37342" xr:uid="{B3C2A98B-0F69-4950-A72F-2D7BDB57DC22}"/>
    <cellStyle name="20% - Accent2 4 2 4 3" xfId="15335" xr:uid="{4E037AF2-B7A0-4F8D-BE98-60029F6D7643}"/>
    <cellStyle name="20% - Accent2 4 2 4 3 2" xfId="40500" xr:uid="{D3E2B290-B14F-4438-8C93-72A1440D46B0}"/>
    <cellStyle name="20% - Accent2 4 2 4 4" xfId="24068" xr:uid="{6FFB5224-8436-42FC-BF27-C414605BC693}"/>
    <cellStyle name="20% - Accent2 4 2 4 4 2" xfId="34011" xr:uid="{84D8D740-C96E-4FE1-8D84-FDD956EDC76F}"/>
    <cellStyle name="20% - Accent2 4 2 4 5" xfId="30905" xr:uid="{1399B990-8CF9-4734-BFC9-DBAE70762784}"/>
    <cellStyle name="20% - Accent2 4 2 5" xfId="1591" xr:uid="{0D2F9D87-B93D-47F3-8CEC-848EB9E8CD8A}"/>
    <cellStyle name="20% - Accent2 4 2 5 2" xfId="25494" xr:uid="{D03BFF6D-F570-47B3-A924-396D7F77BD1D}"/>
    <cellStyle name="20% - Accent2 4 2 5 2 2" xfId="35870" xr:uid="{36A62FE6-5EDF-462D-B417-3CF72B7A838B}"/>
    <cellStyle name="20% - Accent2 4 2 5 3" xfId="29871" xr:uid="{19F5172C-131A-47DB-A92E-F9F88FF88DF0}"/>
    <cellStyle name="20% - Accent2 4 2 6" xfId="6648" xr:uid="{4C29239A-925A-4BE1-81BE-153736663BE2}"/>
    <cellStyle name="20% - Accent2 4 2 6 2" xfId="39016" xr:uid="{8D0A77C7-75A8-4E5C-86C5-DCD9D0D5D191}"/>
    <cellStyle name="20% - Accent2 4 2 7" xfId="9644" xr:uid="{7FAAC172-19B2-4AD1-956B-A0792292FC58}"/>
    <cellStyle name="20% - Accent2 4 2 7 2" xfId="32479" xr:uid="{2ED483AC-9FA2-45FA-9B58-D6F72AC4D084}"/>
    <cellStyle name="20% - Accent2 4 2 8" xfId="13455" xr:uid="{B3B88768-C6FE-4757-BE05-7DA9CCCB2EB8}"/>
    <cellStyle name="20% - Accent2 4 2 9" xfId="17188" xr:uid="{637248CB-0475-4CEA-A6A5-61744085CC76}"/>
    <cellStyle name="20% - Accent2 4 3" xfId="423" xr:uid="{BEC4684E-1EBA-4F53-92CC-06E3D30F7777}"/>
    <cellStyle name="20% - Accent2 4 3 2" xfId="1596" xr:uid="{01C1A3E9-8EF9-4254-B89C-7419476C6222}"/>
    <cellStyle name="20% - Accent2 4 3 2 2" xfId="4152" xr:uid="{D1592C4F-2BD3-4F42-A742-021D586A9D71}"/>
    <cellStyle name="20% - Accent2 4 3 2 2 2" xfId="26406" xr:uid="{5D4F1D2B-B6E1-4130-BBB8-DD7209710094}"/>
    <cellStyle name="20% - Accent2 4 3 2 2 2 2" xfId="37347" xr:uid="{CDAE0299-42C5-453F-8159-528249E8A20F}"/>
    <cellStyle name="20% - Accent2 4 3 2 2 3" xfId="28160" xr:uid="{A2ECD71D-DCCC-4FEB-A9CD-04FEF7682C89}"/>
    <cellStyle name="20% - Accent2 4 3 2 2 3 2" xfId="40505" xr:uid="{CFE6AB57-3BD1-410B-B489-5F1549C6C25A}"/>
    <cellStyle name="20% - Accent2 4 3 2 2 4" xfId="24073" xr:uid="{AF00B850-202E-40E4-908D-522BDDE17924}"/>
    <cellStyle name="20% - Accent2 4 3 2 2 4 2" xfId="34016" xr:uid="{E2C2CDF9-C90F-485A-B340-6D73A6F295E4}"/>
    <cellStyle name="20% - Accent2 4 3 2 2 5" xfId="30910" xr:uid="{77031815-87AC-495E-9474-7D1F625796C7}"/>
    <cellStyle name="20% - Accent2 4 3 2 3" xfId="8134" xr:uid="{069A3DD1-3ABB-42B2-8E3B-69085B035D83}"/>
    <cellStyle name="20% - Accent2 4 3 2 3 2" xfId="36905" xr:uid="{AAE9F2E7-4019-45D2-BD20-F0A3FF74CFFD}"/>
    <cellStyle name="20% - Accent2 4 3 2 4" xfId="11573" xr:uid="{77B51A28-8934-4070-9921-A80F37262736}"/>
    <cellStyle name="20% - Accent2 4 3 2 4 2" xfId="40051" xr:uid="{F4F1B7A4-37FE-478D-82F6-C76C744327D1}"/>
    <cellStyle name="20% - Accent2 4 3 2 5" xfId="15336" xr:uid="{480179E9-0A6D-49AE-BB3E-302B5C3251E5}"/>
    <cellStyle name="20% - Accent2 4 3 2 5 2" xfId="33554" xr:uid="{EEC83891-B9E5-4F9D-945D-983177F7B50B}"/>
    <cellStyle name="20% - Accent2 4 3 2 6" xfId="18488" xr:uid="{33773B35-B513-4DAD-A9AD-CBD0D9CB003F}"/>
    <cellStyle name="20% - Accent2 4 3 3" xfId="4151" xr:uid="{268F147F-45DC-45B6-AF2C-906526A9623D}"/>
    <cellStyle name="20% - Accent2 4 3 3 2" xfId="26405" xr:uid="{F0B2683B-7D0C-42BA-98C5-DE75DFBF4413}"/>
    <cellStyle name="20% - Accent2 4 3 3 2 2" xfId="37346" xr:uid="{63881449-C4DD-4734-8C4F-EF09AFE61683}"/>
    <cellStyle name="20% - Accent2 4 3 3 3" xfId="28159" xr:uid="{62A38CF8-AEF8-4E3B-B44E-EF53039A3B7D}"/>
    <cellStyle name="20% - Accent2 4 3 3 3 2" xfId="40504" xr:uid="{13EED104-6077-4BF4-AC53-9AC4E2696C55}"/>
    <cellStyle name="20% - Accent2 4 3 3 4" xfId="24072" xr:uid="{93472370-0981-4A81-85C6-8C9DF0843BD2}"/>
    <cellStyle name="20% - Accent2 4 3 3 4 2" xfId="34015" xr:uid="{B71A005C-271C-4FE8-8771-83E3E2125F57}"/>
    <cellStyle name="20% - Accent2 4 3 3 5" xfId="30909" xr:uid="{81E02B97-C2A0-41B2-84F7-0BFD4C8F3695}"/>
    <cellStyle name="20% - Accent2 4 3 4" xfId="1595" xr:uid="{74C64770-2042-4A77-A3BF-364EB2314447}"/>
    <cellStyle name="20% - Accent2 4 3 4 2" xfId="25653" xr:uid="{B4506299-0532-4427-9A66-8EA78EB472F8}"/>
    <cellStyle name="20% - Accent2 4 3 4 2 2" xfId="36090" xr:uid="{0FCC6295-A3B9-4E26-AE64-F14AFD982265}"/>
    <cellStyle name="20% - Accent2 4 3 4 3" xfId="30030" xr:uid="{4E713416-A0CD-4F09-8E66-0576CB26B64D}"/>
    <cellStyle name="20% - Accent2 4 3 5" xfId="6650" xr:uid="{C6D527E2-D6C0-4095-B078-383D34D47417}"/>
    <cellStyle name="20% - Accent2 4 3 5 2" xfId="39236" xr:uid="{6ADD41A6-B0F0-473B-BBE5-19A5473DD36F}"/>
    <cellStyle name="20% - Accent2 4 3 6" xfId="9647" xr:uid="{9F69EC8C-76E0-4230-B09A-21CC9CEB4D22}"/>
    <cellStyle name="20% - Accent2 4 3 6 2" xfId="32704" xr:uid="{317307F2-0753-44B1-8567-EA784B8BB460}"/>
    <cellStyle name="20% - Accent2 4 3 7" xfId="13458" xr:uid="{DE51E58A-6076-475D-9621-9A9533339CFE}"/>
    <cellStyle name="20% - Accent2 4 3 8" xfId="17190" xr:uid="{0BFA6DDA-050A-47B9-A64D-0E2CE2345D6A}"/>
    <cellStyle name="20% - Accent2 4 4" xfId="1597" xr:uid="{30CD9011-29FC-403F-A731-20AF6A4465E7}"/>
    <cellStyle name="20% - Accent2 4 4 2" xfId="4153" xr:uid="{5E463537-EB64-4610-8C4B-130AE1C0289D}"/>
    <cellStyle name="20% - Accent2 4 4 2 2" xfId="9361" xr:uid="{6643081D-B66C-4292-B6CE-4C04A7290E8F}"/>
    <cellStyle name="20% - Accent2 4 4 2 2 2" xfId="37348" xr:uid="{DC22645B-5315-4E92-B039-9DD73B825168}"/>
    <cellStyle name="20% - Accent2 4 4 2 3" xfId="11574" xr:uid="{C4E41A92-93CF-4E9B-8E52-5F2464714B18}"/>
    <cellStyle name="20% - Accent2 4 4 2 3 2" xfId="40506" xr:uid="{C8B28950-083B-43E7-B95A-758B0BE0317B}"/>
    <cellStyle name="20% - Accent2 4 4 2 4" xfId="15337" xr:uid="{40408DFD-D166-43DA-AAAC-DC9BAF5AC8B8}"/>
    <cellStyle name="20% - Accent2 4 4 2 4 2" xfId="34017" xr:uid="{B3E2860E-9930-4866-883C-F80E14D03BA7}"/>
    <cellStyle name="20% - Accent2 4 4 2 5" xfId="30911" xr:uid="{F1299E7D-7703-428A-928F-6CDFBAB2D360}"/>
    <cellStyle name="20% - Accent2 4 4 3" xfId="7877" xr:uid="{CB71E175-214B-46F5-9AFA-E1B7765A04C2}"/>
    <cellStyle name="20% - Accent2 4 4 3 2" xfId="36496" xr:uid="{A5074C37-8C6B-43BE-BC34-46B1E0335C33}"/>
    <cellStyle name="20% - Accent2 4 4 4" xfId="9648" xr:uid="{6E2DD4CD-22DC-4FD8-8E14-9AE62D13B4AA}"/>
    <cellStyle name="20% - Accent2 4 4 4 2" xfId="39642" xr:uid="{F1A6F258-98C3-4F7B-B275-9751B076602F}"/>
    <cellStyle name="20% - Accent2 4 4 5" xfId="13459" xr:uid="{95E8C022-C242-475E-97F3-3CD3998B7740}"/>
    <cellStyle name="20% - Accent2 4 4 5 2" xfId="33126" xr:uid="{B7BE9E23-36C2-4B75-891A-820DB67B5BFC}"/>
    <cellStyle name="20% - Accent2 4 4 6" xfId="18485" xr:uid="{8B0E4703-1A42-4B2F-B64D-6F1109AF9E8D}"/>
    <cellStyle name="20% - Accent2 4 5" xfId="4146" xr:uid="{23A176EE-6A71-42BF-B50D-2061BD48736F}"/>
    <cellStyle name="20% - Accent2 4 5 2" xfId="8131" xr:uid="{5E8E7B8F-69D3-43F0-BB39-66EC5B8BA374}"/>
    <cellStyle name="20% - Accent2 4 5 2 2" xfId="37341" xr:uid="{20FC1580-6251-4305-8107-41D783AD8029}"/>
    <cellStyle name="20% - Accent2 4 5 3" xfId="11575" xr:uid="{BF64E9ED-85F4-4755-BF3E-D73AEB885CCB}"/>
    <cellStyle name="20% - Accent2 4 5 3 2" xfId="40499" xr:uid="{084C76CC-643D-4FD7-B6D9-BCD6856905B0}"/>
    <cellStyle name="20% - Accent2 4 5 4" xfId="15338" xr:uid="{07578D96-EF9A-45F4-B1B3-E5FC024758ED}"/>
    <cellStyle name="20% - Accent2 4 5 4 2" xfId="34010" xr:uid="{1B2758B6-1AB0-46AB-B296-D869319692FA}"/>
    <cellStyle name="20% - Accent2 4 5 5" xfId="30904" xr:uid="{DD3400AD-4B45-4472-952A-F9ACE367FD1C}"/>
    <cellStyle name="20% - Accent2 4 6" xfId="1590" xr:uid="{8C98D5D2-8FC0-4264-BBF3-7CF7E6262BF1}"/>
    <cellStyle name="20% - Accent2 4 6 2" xfId="25316" xr:uid="{6BB81190-48F1-419F-BBBF-A4BC8D7B6E9D}"/>
    <cellStyle name="20% - Accent2 4 6 2 2" xfId="35681" xr:uid="{E59E507B-92AC-46D5-97B9-C302D53D3FC6}"/>
    <cellStyle name="20% - Accent2 4 6 3" xfId="29693" xr:uid="{F8C9D117-32CE-4931-B706-7AD700A59DAE}"/>
    <cellStyle name="20% - Accent2 4 7" xfId="6647" xr:uid="{0993C7C8-4E24-4920-B31D-9B20EC0A0179}"/>
    <cellStyle name="20% - Accent2 4 7 2" xfId="38827" xr:uid="{C61B2B4F-77BF-4AC2-AC8C-AB8DD62FB0A6}"/>
    <cellStyle name="20% - Accent2 4 8" xfId="9643" xr:uid="{C317B3B6-A0DE-4F60-B721-0A2828A544E2}"/>
    <cellStyle name="20% - Accent2 4 8 2" xfId="32282" xr:uid="{9DDED710-1467-4D35-AE7F-6E3C2EAE5151}"/>
    <cellStyle name="20% - Accent2 4 9" xfId="13454" xr:uid="{21B7A968-EEA5-4222-906C-00D967D55797}"/>
    <cellStyle name="20% - Accent2 5" xfId="424" xr:uid="{E13F035A-6E95-4843-9797-95D628C923CC}"/>
    <cellStyle name="20% - Accent2 5 2" xfId="425" xr:uid="{6AC610D5-6250-4902-B2EA-F232AF735260}"/>
    <cellStyle name="20% - Accent2 5 2 2" xfId="1600" xr:uid="{871AC835-B440-4A19-BFD1-A6E8FC218B07}"/>
    <cellStyle name="20% - Accent2 5 2 2 2" xfId="4156" xr:uid="{43BF027F-15CB-40DD-88FC-A1BD37ECE89B}"/>
    <cellStyle name="20% - Accent2 5 2 2 2 2" xfId="26408" xr:uid="{547A7E76-C21D-40B5-B9FC-027124B93A52}"/>
    <cellStyle name="20% - Accent2 5 2 2 2 2 2" xfId="37351" xr:uid="{C331311C-1DB7-4B1E-80A9-C8950F36D51D}"/>
    <cellStyle name="20% - Accent2 5 2 2 2 3" xfId="28162" xr:uid="{298AD009-B576-434B-9F0F-94783BACE202}"/>
    <cellStyle name="20% - Accent2 5 2 2 2 3 2" xfId="40509" xr:uid="{41C38036-2C26-47C0-BCB0-7082DA25D48C}"/>
    <cellStyle name="20% - Accent2 5 2 2 2 4" xfId="24075" xr:uid="{A5C7C2BB-BD00-477E-86A8-9357901B14FD}"/>
    <cellStyle name="20% - Accent2 5 2 2 2 4 2" xfId="34020" xr:uid="{E50B50AE-AA82-48D1-B6A8-FAF1D3758B9B}"/>
    <cellStyle name="20% - Accent2 5 2 2 2 5" xfId="30914" xr:uid="{5F8368ED-9F98-4A87-87A3-DCDAC83B2134}"/>
    <cellStyle name="20% - Accent2 5 2 2 3" xfId="8136" xr:uid="{9789EE02-C6F7-4A68-A68C-CA572F80FF44}"/>
    <cellStyle name="20% - Accent2 5 2 2 3 2" xfId="37010" xr:uid="{A686E4F9-C569-4F1E-91FC-9DE8CEBBCA40}"/>
    <cellStyle name="20% - Accent2 5 2 2 4" xfId="11576" xr:uid="{5087EBE3-3AFE-491E-92E9-0F2779940DE2}"/>
    <cellStyle name="20% - Accent2 5 2 2 4 2" xfId="40156" xr:uid="{8C3BDB22-6B17-4F7C-8577-412C1F822B71}"/>
    <cellStyle name="20% - Accent2 5 2 2 5" xfId="15339" xr:uid="{59398755-AFAE-4E62-B6A2-11ABB7CAE8E1}"/>
    <cellStyle name="20% - Accent2 5 2 2 5 2" xfId="33661" xr:uid="{C6C5242F-EE38-4DC5-903E-3651F60F6C18}"/>
    <cellStyle name="20% - Accent2 5 2 2 6" xfId="18490" xr:uid="{73D87361-1C75-4D12-ACEA-D40747F75DFD}"/>
    <cellStyle name="20% - Accent2 5 2 3" xfId="4155" xr:uid="{1748C17F-4E06-4186-9A27-5B4819897528}"/>
    <cellStyle name="20% - Accent2 5 2 3 2" xfId="26407" xr:uid="{409BA7ED-99F9-4F27-8E1C-806A91B0A956}"/>
    <cellStyle name="20% - Accent2 5 2 3 2 2" xfId="37350" xr:uid="{502548F1-D878-44A4-BDBB-D7BFA7BEB0A7}"/>
    <cellStyle name="20% - Accent2 5 2 3 3" xfId="28161" xr:uid="{027BA6E9-2717-483B-B280-9CC7409CA767}"/>
    <cellStyle name="20% - Accent2 5 2 3 3 2" xfId="40508" xr:uid="{86CBE292-F74C-46CE-9C23-34BFFC226A19}"/>
    <cellStyle name="20% - Accent2 5 2 3 4" xfId="24074" xr:uid="{0FA964BA-9BA6-4AD9-8416-BE7E10B6CBAE}"/>
    <cellStyle name="20% - Accent2 5 2 3 4 2" xfId="34019" xr:uid="{D07105EE-36CF-4F71-99C5-2D9E1B7EFB45}"/>
    <cellStyle name="20% - Accent2 5 2 3 5" xfId="30913" xr:uid="{9F57E9C9-44C5-4AE3-B067-AADABC1B4285}"/>
    <cellStyle name="20% - Accent2 5 2 4" xfId="1599" xr:uid="{A326C28B-4827-4E16-9079-70ABC76C86FD}"/>
    <cellStyle name="20% - Accent2 5 2 4 2" xfId="25743" xr:uid="{CB755B0C-D0BA-4D5A-8EF7-0FBC7912D271}"/>
    <cellStyle name="20% - Accent2 5 2 4 2 2" xfId="36195" xr:uid="{0110B08C-040A-4DF2-A941-F974BE4FAFD0}"/>
    <cellStyle name="20% - Accent2 5 2 4 3" xfId="30120" xr:uid="{3A2ED748-76F7-493A-9987-585E9F31CB6F}"/>
    <cellStyle name="20% - Accent2 5 2 5" xfId="6652" xr:uid="{627190F3-2C5F-41C6-8FCB-E45DC1A03ADD}"/>
    <cellStyle name="20% - Accent2 5 2 5 2" xfId="39341" xr:uid="{A1619404-9CFA-406E-85F9-4C502AF002D8}"/>
    <cellStyle name="20% - Accent2 5 2 6" xfId="9650" xr:uid="{FF132A9C-C400-4925-86AB-87519A3773D0}"/>
    <cellStyle name="20% - Accent2 5 2 6 2" xfId="32810" xr:uid="{635B1C57-1E34-4930-ADC9-FB864181BCFC}"/>
    <cellStyle name="20% - Accent2 5 2 7" xfId="13461" xr:uid="{2114553B-4B12-4D6D-A2AB-72567549B044}"/>
    <cellStyle name="20% - Accent2 5 2 8" xfId="17192" xr:uid="{517EF53A-0924-4B0D-BDE8-4A767502E7D8}"/>
    <cellStyle name="20% - Accent2 5 3" xfId="1601" xr:uid="{F26E4A32-2BBD-4E30-A7AA-D5BA98597C4F}"/>
    <cellStyle name="20% - Accent2 5 3 2" xfId="4157" xr:uid="{A6D325AB-A5D8-4626-A3BE-2E525B9FCA4E}"/>
    <cellStyle name="20% - Accent2 5 3 2 2" xfId="9362" xr:uid="{28B15F38-0462-463B-820F-EE6E1BFA8202}"/>
    <cellStyle name="20% - Accent2 5 3 2 2 2" xfId="37352" xr:uid="{15B5F8C6-F132-44EF-8571-945956654F0C}"/>
    <cellStyle name="20% - Accent2 5 3 2 3" xfId="11577" xr:uid="{AB061DB3-60CB-4088-B0DC-60D6C9B6D14C}"/>
    <cellStyle name="20% - Accent2 5 3 2 3 2" xfId="40510" xr:uid="{D57E4C42-F536-4FEF-A1D9-630ED38A8E06}"/>
    <cellStyle name="20% - Accent2 5 3 2 4" xfId="15340" xr:uid="{08BD5161-3BAA-4F5F-9713-C4F9CD2DF1C8}"/>
    <cellStyle name="20% - Accent2 5 3 2 4 2" xfId="34021" xr:uid="{E03F79B9-D195-477F-815F-B0679E6AECC5}"/>
    <cellStyle name="20% - Accent2 5 3 2 5" xfId="30915" xr:uid="{DCF45D64-84CB-4DA2-B54C-9741719C8759}"/>
    <cellStyle name="20% - Accent2 5 3 3" xfId="7878" xr:uid="{5705187C-C89A-4D6A-91DA-C95ADBDA6D4A}"/>
    <cellStyle name="20% - Accent2 5 3 3 2" xfId="36591" xr:uid="{1FCBAA2F-F076-44CC-8CF4-0F5108A8F622}"/>
    <cellStyle name="20% - Accent2 5 3 4" xfId="9651" xr:uid="{1B4109C9-A922-40FC-9269-C1FDD5E0761B}"/>
    <cellStyle name="20% - Accent2 5 3 4 2" xfId="39737" xr:uid="{D8C56D92-D613-4F70-B8D3-8377C0903C63}"/>
    <cellStyle name="20% - Accent2 5 3 5" xfId="13462" xr:uid="{23044C6C-B9B5-4C0B-A1C8-3CD4045351B2}"/>
    <cellStyle name="20% - Accent2 5 3 5 2" xfId="33230" xr:uid="{CE2B15AC-8916-448B-955A-D3A68D5787C2}"/>
    <cellStyle name="20% - Accent2 5 3 6" xfId="18489" xr:uid="{1B6A97FB-D3FF-4353-B992-CDF48E37D9FE}"/>
    <cellStyle name="20% - Accent2 5 4" xfId="4154" xr:uid="{78CA9B62-8DC6-407A-AAEA-3CD623728546}"/>
    <cellStyle name="20% - Accent2 5 4 2" xfId="8135" xr:uid="{EC3CE867-AB4A-486A-AD7A-0F5EE0F20431}"/>
    <cellStyle name="20% - Accent2 5 4 2 2" xfId="37349" xr:uid="{A983058C-588A-4DDE-8190-4E7B7B7E86FC}"/>
    <cellStyle name="20% - Accent2 5 4 3" xfId="11578" xr:uid="{6644F209-AA7E-43A8-B328-242C8ED9B3DC}"/>
    <cellStyle name="20% - Accent2 5 4 3 2" xfId="40507" xr:uid="{B61A80D4-48F4-4B35-BABA-1513789198E8}"/>
    <cellStyle name="20% - Accent2 5 4 4" xfId="15341" xr:uid="{D1F24AD3-7BD9-40C3-A339-482DD5E4ED30}"/>
    <cellStyle name="20% - Accent2 5 4 4 2" xfId="34018" xr:uid="{04241B03-22CC-409D-BAD6-C77731DE79CD}"/>
    <cellStyle name="20% - Accent2 5 4 5" xfId="30912" xr:uid="{D525348E-215E-4F0C-ACC2-8F9EC71B2B4C}"/>
    <cellStyle name="20% - Accent2 5 5" xfId="1598" xr:uid="{60117158-2C58-4B49-ABBF-7FBABA4FF57C}"/>
    <cellStyle name="20% - Accent2 5 5 2" xfId="25403" xr:uid="{B52F1FF2-2283-4A8D-8208-104FF0410813}"/>
    <cellStyle name="20% - Accent2 5 5 2 2" xfId="35777" xr:uid="{8D7B93C2-7481-4DCB-AA03-51326A70CCB3}"/>
    <cellStyle name="20% - Accent2 5 5 3" xfId="29780" xr:uid="{2F468A1B-01B7-45DD-8593-44E91C1C1143}"/>
    <cellStyle name="20% - Accent2 5 6" xfId="6651" xr:uid="{B2CCE708-F353-4A49-BBD7-4E6612C8CB08}"/>
    <cellStyle name="20% - Accent2 5 6 2" xfId="38923" xr:uid="{84B47454-B7B7-4647-BF1A-FDA13B01333E}"/>
    <cellStyle name="20% - Accent2 5 7" xfId="9649" xr:uid="{5C7373A2-A52E-41F2-A50A-AC81668E82E2}"/>
    <cellStyle name="20% - Accent2 5 7 2" xfId="32386" xr:uid="{E3EC4D76-9F44-48C3-9ED8-A76C245037EA}"/>
    <cellStyle name="20% - Accent2 5 8" xfId="13460" xr:uid="{CFA9A8B4-2D28-46FA-A678-5CAC6D8DE330}"/>
    <cellStyle name="20% - Accent2 5 9" xfId="17191" xr:uid="{F03A87F3-B498-4443-9789-0B44651B3865}"/>
    <cellStyle name="20% - Accent2 6" xfId="426" xr:uid="{FC55CF23-C62B-429B-9581-7099E90F3C2F}"/>
    <cellStyle name="20% - Accent2 6 2" xfId="427" xr:uid="{38C5C71D-A830-4CA4-A6BE-A65BB5B4F5CB}"/>
    <cellStyle name="20% - Accent2 6 2 2" xfId="1604" xr:uid="{A4A790C1-4E00-4617-BE7D-501EE68B2EE3}"/>
    <cellStyle name="20% - Accent2 6 2 2 2" xfId="4160" xr:uid="{31C6A000-53BF-4FBD-81B7-324EF28F9CE3}"/>
    <cellStyle name="20% - Accent2 6 2 2 2 2" xfId="26410" xr:uid="{99530D8D-6378-4DF9-BBEA-729CBDBF094A}"/>
    <cellStyle name="20% - Accent2 6 2 2 2 2 2" xfId="37355" xr:uid="{E3DACC89-BAD7-4BC6-A7BB-78FB3DAF885D}"/>
    <cellStyle name="20% - Accent2 6 2 2 2 3" xfId="28164" xr:uid="{2FFF6248-CC70-4B04-9AF2-1CF998DA6132}"/>
    <cellStyle name="20% - Accent2 6 2 2 2 3 2" xfId="40513" xr:uid="{7F4F98FD-F099-4348-B92B-C58734F3E630}"/>
    <cellStyle name="20% - Accent2 6 2 2 2 4" xfId="24078" xr:uid="{AE926505-B943-4336-8ED8-BF386F408D21}"/>
    <cellStyle name="20% - Accent2 6 2 2 2 4 2" xfId="34024" xr:uid="{C342EBA5-38A5-4CA8-AA82-D70FA6273AD7}"/>
    <cellStyle name="20% - Accent2 6 2 2 2 5" xfId="30918" xr:uid="{54C4A364-523A-4842-89FE-5DB51FEE043D}"/>
    <cellStyle name="20% - Accent2 6 2 2 3" xfId="8138" xr:uid="{2327026D-B9EA-46DC-A2C9-3FBC3A3BDEF3}"/>
    <cellStyle name="20% - Accent2 6 2 2 3 2" xfId="37216" xr:uid="{FB87C7A2-4FC8-4D84-9904-53E8EA93A6C4}"/>
    <cellStyle name="20% - Accent2 6 2 2 4" xfId="11579" xr:uid="{D9D67B46-C31E-4107-A613-71148673DA37}"/>
    <cellStyle name="20% - Accent2 6 2 2 4 2" xfId="40362" xr:uid="{E166D816-449D-4F26-9C8D-57212FC4C8F8}"/>
    <cellStyle name="20% - Accent2 6 2 2 5" xfId="15342" xr:uid="{57A2E731-968B-474B-8889-200DB5ED8FEB}"/>
    <cellStyle name="20% - Accent2 6 2 2 5 2" xfId="33867" xr:uid="{302006A4-A156-468C-BF3E-00C342FC3CF4}"/>
    <cellStyle name="20% - Accent2 6 2 2 6" xfId="18492" xr:uid="{8F823B08-062B-4744-976C-CC50C532BDE5}"/>
    <cellStyle name="20% - Accent2 6 2 3" xfId="4159" xr:uid="{24A6392A-F5C2-46A8-84F7-2DE7FC7EE927}"/>
    <cellStyle name="20% - Accent2 6 2 3 2" xfId="26409" xr:uid="{A1DF7082-4A94-4B39-8216-6FCEAC5C4614}"/>
    <cellStyle name="20% - Accent2 6 2 3 2 2" xfId="37354" xr:uid="{8A36B1B0-D96E-4371-9D3D-32848D979BBB}"/>
    <cellStyle name="20% - Accent2 6 2 3 3" xfId="28163" xr:uid="{2171500A-382D-496B-9143-28614C5BB162}"/>
    <cellStyle name="20% - Accent2 6 2 3 3 2" xfId="40512" xr:uid="{AEE2C3D5-5543-4BBF-9FE6-F93B94C8659C}"/>
    <cellStyle name="20% - Accent2 6 2 3 4" xfId="24077" xr:uid="{4DAEECD8-DEC4-4CE0-BBEA-7E0EEF4A7833}"/>
    <cellStyle name="20% - Accent2 6 2 3 4 2" xfId="34023" xr:uid="{020F0B8F-F713-4DF7-B847-A78AD7259633}"/>
    <cellStyle name="20% - Accent2 6 2 3 5" xfId="30917" xr:uid="{57265337-2BD5-43D4-82E9-A280B19D8935}"/>
    <cellStyle name="20% - Accent2 6 2 4" xfId="1603" xr:uid="{BC6B1BB5-533D-4F24-ACB5-AA0BA59EA0AB}"/>
    <cellStyle name="20% - Accent2 6 2 4 2" xfId="25942" xr:uid="{CB12BD18-15DA-4A3A-8E67-52168AFE33CE}"/>
    <cellStyle name="20% - Accent2 6 2 4 2 2" xfId="36401" xr:uid="{7F40299F-031D-4C4E-95E4-42253045AA8F}"/>
    <cellStyle name="20% - Accent2 6 2 4 3" xfId="30319" xr:uid="{C4CB0809-25BB-4BEC-A8EB-C27D67C99B39}"/>
    <cellStyle name="20% - Accent2 6 2 5" xfId="6654" xr:uid="{FC307EFD-8FC4-4BF1-B9D8-A1A4CF55C962}"/>
    <cellStyle name="20% - Accent2 6 2 5 2" xfId="39547" xr:uid="{589A7947-1BB4-4089-B1B1-F76F32B83603}"/>
    <cellStyle name="20% - Accent2 6 2 6" xfId="9653" xr:uid="{CF3315B5-3F36-4CC2-A8FA-F9C9F21AAB69}"/>
    <cellStyle name="20% - Accent2 6 2 6 2" xfId="33016" xr:uid="{A7E64B4D-0DC9-4819-BE84-1544E0C93C68}"/>
    <cellStyle name="20% - Accent2 6 2 7" xfId="13464" xr:uid="{891E9E94-EAF2-4EC0-8B33-3570EBD7F005}"/>
    <cellStyle name="20% - Accent2 6 2 8" xfId="17194" xr:uid="{F70EDC5F-66C5-4BF0-BF4E-61DC275FD1F1}"/>
    <cellStyle name="20% - Accent2 6 3" xfId="1605" xr:uid="{14921723-2C28-403E-BC35-98EA6216BC88}"/>
    <cellStyle name="20% - Accent2 6 3 2" xfId="4161" xr:uid="{DAFA0E20-0552-437D-9FA1-91102AFF4FBD}"/>
    <cellStyle name="20% - Accent2 6 3 2 2" xfId="11580" xr:uid="{0D7AC610-4F71-4699-9913-96651D4C9FA0}"/>
    <cellStyle name="20% - Accent2 6 3 2 2 2" xfId="37356" xr:uid="{520B38D1-89AD-450A-B6E0-EE6A544B63E2}"/>
    <cellStyle name="20% - Accent2 6 3 2 3" xfId="15343" xr:uid="{8D0E4A68-3F66-485D-9AE6-76C875E7DF59}"/>
    <cellStyle name="20% - Accent2 6 3 2 3 2" xfId="40514" xr:uid="{C68B5FE5-0550-410D-9FD8-9C2ECDA8C3A4}"/>
    <cellStyle name="20% - Accent2 6 3 2 4" xfId="24079" xr:uid="{CB3DEF58-643A-4440-8B10-AA3299E48543}"/>
    <cellStyle name="20% - Accent2 6 3 2 4 2" xfId="34025" xr:uid="{9E8E6536-F167-47D2-82AA-0CA7BEFACBB5}"/>
    <cellStyle name="20% - Accent2 6 3 2 5" xfId="30919" xr:uid="{7581506D-462D-4D1B-BB95-D5E10DBD3979}"/>
    <cellStyle name="20% - Accent2 6 3 3" xfId="8137" xr:uid="{E197D601-3074-4E04-A52B-27BC3D02786A}"/>
    <cellStyle name="20% - Accent2 6 3 3 2" xfId="36795" xr:uid="{5F0EDBED-5495-4E8D-861E-0B3BC98FD340}"/>
    <cellStyle name="20% - Accent2 6 3 4" xfId="9654" xr:uid="{564409A8-0226-40C2-B578-2AE1EB318524}"/>
    <cellStyle name="20% - Accent2 6 3 4 2" xfId="39941" xr:uid="{869153D6-0184-48CF-AD27-D781ABAAEFD2}"/>
    <cellStyle name="20% - Accent2 6 3 5" xfId="13465" xr:uid="{33685B9A-D1B2-4ADC-BAC4-8E91132FFD6D}"/>
    <cellStyle name="20% - Accent2 6 3 5 2" xfId="33437" xr:uid="{B4A044B4-562E-480B-8F06-76F1EBE5EADE}"/>
    <cellStyle name="20% - Accent2 6 3 6" xfId="18491" xr:uid="{67B43052-28A3-4DCC-9190-DFC88FEAC679}"/>
    <cellStyle name="20% - Accent2 6 4" xfId="4158" xr:uid="{7BD56C4F-C65E-4ECA-A7CE-0E923E4DAE7B}"/>
    <cellStyle name="20% - Accent2 6 4 2" xfId="11581" xr:uid="{4B6A4E0F-2A83-4369-B39F-97F9F0EE8492}"/>
    <cellStyle name="20% - Accent2 6 4 2 2" xfId="37353" xr:uid="{4F6E580B-5CC3-4A75-BE72-87E502C5EA76}"/>
    <cellStyle name="20% - Accent2 6 4 3" xfId="15344" xr:uid="{92530A3F-7029-44E5-88AA-2B71C6EA2C21}"/>
    <cellStyle name="20% - Accent2 6 4 3 2" xfId="40511" xr:uid="{5C58F387-2043-42E9-AAAA-3951B479F7E7}"/>
    <cellStyle name="20% - Accent2 6 4 4" xfId="24076" xr:uid="{450AD7D1-64FD-479B-8AA1-D3136FEA273F}"/>
    <cellStyle name="20% - Accent2 6 4 4 2" xfId="34022" xr:uid="{B0B11892-B456-42F5-AE13-8BBDC0E24977}"/>
    <cellStyle name="20% - Accent2 6 4 5" xfId="30916" xr:uid="{BB4DAC1E-2ADE-45DA-9439-703FC2D05ADB}"/>
    <cellStyle name="20% - Accent2 6 5" xfId="1602" xr:uid="{CC5F5F3B-AC4B-4A15-AF76-E3EE1BA18C36}"/>
    <cellStyle name="20% - Accent2 6 5 2" xfId="25604" xr:uid="{F31FD412-B03F-4E57-BF42-756F5A97B123}"/>
    <cellStyle name="20% - Accent2 6 5 2 2" xfId="35980" xr:uid="{2F36B8BE-2216-423E-8B04-DDC17785F2C0}"/>
    <cellStyle name="20% - Accent2 6 5 3" xfId="29981" xr:uid="{791623B1-3DE8-4BE1-9397-387FBE39573C}"/>
    <cellStyle name="20% - Accent2 6 6" xfId="6653" xr:uid="{D8D90161-8D6A-4D63-B05A-228FAFE75036}"/>
    <cellStyle name="20% - Accent2 6 6 2" xfId="39126" xr:uid="{E4E0262B-4457-47DD-9369-E2BD76AE00C8}"/>
    <cellStyle name="20% - Accent2 6 7" xfId="9652" xr:uid="{0FC00AC3-F4E1-444B-96E2-9E0B41F02B23}"/>
    <cellStyle name="20% - Accent2 6 7 2" xfId="32592" xr:uid="{8680352E-F972-4E7B-962B-919645C17B44}"/>
    <cellStyle name="20% - Accent2 6 8" xfId="13463" xr:uid="{8BCCD2B7-B9FC-4081-B80B-197754274FE8}"/>
    <cellStyle name="20% - Accent2 6 9" xfId="17193" xr:uid="{81075C3F-25B2-414D-B1AE-7B2BAA63F1FC}"/>
    <cellStyle name="20% - Accent2 7" xfId="7879" xr:uid="{EFC6ACAC-CFD1-484F-8666-EEB0A9818323}"/>
    <cellStyle name="20% - Accent2 7 2" xfId="9363" xr:uid="{C2FA1A24-EAE1-44BE-B322-00A001ACF28A}"/>
    <cellStyle name="20% - Accent2 7 2 2" xfId="22759" xr:uid="{03C59F80-BE3E-4EB2-97D9-F5259B27D9E0}"/>
    <cellStyle name="20% - Accent2 7 2 2 2" xfId="26412" xr:uid="{189F0307-242C-43F6-9069-FD8FF6757CEE}"/>
    <cellStyle name="20% - Accent2 7 2 2 2 2" xfId="37358" xr:uid="{8F9FE84C-8581-4188-9B20-A8E02BF0D8D1}"/>
    <cellStyle name="20% - Accent2 7 2 2 3" xfId="28166" xr:uid="{09324165-D043-4B1E-8F41-99A10F8FB8BC}"/>
    <cellStyle name="20% - Accent2 7 2 2 3 2" xfId="40516" xr:uid="{CF459452-58C8-4A28-A858-AF8BC3DD6D44}"/>
    <cellStyle name="20% - Accent2 7 2 2 4" xfId="24081" xr:uid="{CFDD6918-0E75-497F-AFF6-B9E8C1C08EEA}"/>
    <cellStyle name="20% - Accent2 7 2 2 4 2" xfId="34027" xr:uid="{9BEA0D02-3E13-4598-A308-B0409AF892E5}"/>
    <cellStyle name="20% - Accent2 7 2 2 5" xfId="30921" xr:uid="{41C1976A-A2AB-48AC-B6B3-84983C3BE810}"/>
    <cellStyle name="20% - Accent2 7 2 3" xfId="26163" xr:uid="{35AC4E2D-91ED-44FC-BB1B-600E76F0F708}"/>
    <cellStyle name="20% - Accent2 7 2 3 2" xfId="36811" xr:uid="{D16F2B2E-5454-47A6-9449-C9770E900C15}"/>
    <cellStyle name="20% - Accent2 7 2 4" xfId="27870" xr:uid="{29082175-0711-4967-BC85-73DD708D0834}"/>
    <cellStyle name="20% - Accent2 7 2 4 2" xfId="39957" xr:uid="{92222901-5359-47D2-BD77-5EFA468F5A42}"/>
    <cellStyle name="20% - Accent2 7 2 5" xfId="23755" xr:uid="{3CAE1DB0-BB8B-48E0-BA85-FAE05DCD6323}"/>
    <cellStyle name="20% - Accent2 7 2 5 2" xfId="33454" xr:uid="{92F982E9-BECD-46AE-BA00-A3A9356FEBFB}"/>
    <cellStyle name="20% - Accent2 7 2 6" xfId="30593" xr:uid="{2FC2DFC6-D3BF-4CCE-8C44-6A31D840D6D0}"/>
    <cellStyle name="20% - Accent2 7 3" xfId="22758" xr:uid="{F1B40673-F689-4B6E-96EB-5D0826E8F2F0}"/>
    <cellStyle name="20% - Accent2 7 3 2" xfId="26411" xr:uid="{FEDDC614-D7BB-40C3-834C-9CB12E67985A}"/>
    <cellStyle name="20% - Accent2 7 3 2 2" xfId="37357" xr:uid="{2F3FA49B-12F4-4FFD-BC97-942215503D3A}"/>
    <cellStyle name="20% - Accent2 7 3 3" xfId="28165" xr:uid="{7A1B37FB-12D7-4B64-A5F9-795486A0A557}"/>
    <cellStyle name="20% - Accent2 7 3 3 2" xfId="40515" xr:uid="{2AAD153E-79E4-4728-AB34-6AAE28FCE379}"/>
    <cellStyle name="20% - Accent2 7 3 4" xfId="24080" xr:uid="{22FE6B7B-CCBD-426E-BC97-263E470D4602}"/>
    <cellStyle name="20% - Accent2 7 3 4 2" xfId="34026" xr:uid="{6C8F3BB5-D47C-46B1-B20F-A5632A38E323}"/>
    <cellStyle name="20% - Accent2 7 3 5" xfId="30920" xr:uid="{475DC148-5B73-4387-B1F1-C0D06E1AEEBA}"/>
    <cellStyle name="20% - Accent2 7 4" xfId="22415" xr:uid="{7050F157-4240-481C-9FD2-928FBAA98E8E}"/>
    <cellStyle name="20% - Accent2 7 4 2" xfId="25619" xr:uid="{8D3FD0D7-8069-424D-AEBC-8FB9EF960B11}"/>
    <cellStyle name="20% - Accent2 7 4 2 2" xfId="35995" xr:uid="{8F31AD1A-F524-49D4-BE9C-EC5811474F19}"/>
    <cellStyle name="20% - Accent2 7 4 3" xfId="29996" xr:uid="{C80B0A0C-92AA-4660-9955-BAA508E30203}"/>
    <cellStyle name="20% - Accent2 7 5" xfId="27551" xr:uid="{7AA65BCB-1880-4A64-9F71-EC0D74D59D0F}"/>
    <cellStyle name="20% - Accent2 7 5 2" xfId="39141" xr:uid="{FEFB0156-6D8C-4C8A-86F9-A950B638BB64}"/>
    <cellStyle name="20% - Accent2 7 6" xfId="23430" xr:uid="{7064682D-99D2-4DC2-B07F-72528C95CEC7}"/>
    <cellStyle name="20% - Accent2 7 6 2" xfId="32608" xr:uid="{95ACC9CA-D010-48E3-BF5D-7266E52A034A}"/>
    <cellStyle name="20% - Accent2 7 7" xfId="29433" xr:uid="{DC606AB1-E078-4F76-A6CF-80A1BDD6D55C}"/>
    <cellStyle name="20% - Accent2 8" xfId="22089" xr:uid="{1516B4D9-C1B7-494C-9447-E041AC9125FF}"/>
    <cellStyle name="20% - Accent2 8 2" xfId="22760" xr:uid="{D4140567-EA8E-4985-AE76-39FF3276F4B5}"/>
    <cellStyle name="20% - Accent2 8 2 2" xfId="26413" xr:uid="{32144F79-2186-4CD8-A4CE-03BCC67A89FA}"/>
    <cellStyle name="20% - Accent2 8 2 2 2" xfId="37359" xr:uid="{B467B7C6-7705-4D72-BBB9-A5D50D6E86B8}"/>
    <cellStyle name="20% - Accent2 8 2 3" xfId="28167" xr:uid="{464B3B90-4471-4518-B8A6-4B600D9D8AF9}"/>
    <cellStyle name="20% - Accent2 8 2 3 2" xfId="40517" xr:uid="{79AD1274-2E0E-4F15-ADDA-5FC15207B9D2}"/>
    <cellStyle name="20% - Accent2 8 2 4" xfId="24082" xr:uid="{AD5966FA-E443-489B-A695-8CCD3337B421}"/>
    <cellStyle name="20% - Accent2 8 2 4 2" xfId="34028" xr:uid="{A9383986-E643-42F6-A56D-167DA67858F0}"/>
    <cellStyle name="20% - Accent2 8 2 5" xfId="30922" xr:uid="{B7E1C087-CE90-4996-A9DD-19D651D20BD3}"/>
    <cellStyle name="20% - Accent2 8 3" xfId="22527" xr:uid="{5D831981-2131-4700-B225-514505095F56}"/>
    <cellStyle name="20% - Accent2 8 3 2" xfId="25958" xr:uid="{737FC4ED-148E-40B2-9E7E-647EAC49B0D8}"/>
    <cellStyle name="20% - Accent2 8 3 2 2" xfId="36417" xr:uid="{B2B68DB8-E204-42A6-B051-057487C48FE7}"/>
    <cellStyle name="20% - Accent2 8 3 3" xfId="30335" xr:uid="{70AD6531-0AE3-4AE1-B4BB-D8B8D0121BF2}"/>
    <cellStyle name="20% - Accent2 8 4" xfId="27667" xr:uid="{72F43456-C9ED-49E6-90BD-A9F9C05D6A0B}"/>
    <cellStyle name="20% - Accent2 8 4 2" xfId="39563" xr:uid="{13CDEC56-168B-4D22-9B98-518BFA361BE5}"/>
    <cellStyle name="20% - Accent2 8 5" xfId="23545" xr:uid="{37D22FF2-420D-467C-BD43-EEF08D80763F}"/>
    <cellStyle name="20% - Accent2 8 5 2" xfId="33032" xr:uid="{F43834EB-4D2D-4A31-9F02-221EDF6EBA23}"/>
    <cellStyle name="20% - Accent2 8 6" xfId="29325" xr:uid="{67057352-06AD-49BF-98A8-D1FABB3197F9}"/>
    <cellStyle name="20% - Accent2 9" xfId="23288" xr:uid="{CE9F3CDF-CD90-4676-A1A6-3CF97BB16F79}"/>
    <cellStyle name="20% - Accent2 9 2" xfId="29191" xr:uid="{44E7CB01-6CA1-4483-A42E-73FF1048DB94}"/>
    <cellStyle name="20% - Accent2 9 2 2" xfId="42081" xr:uid="{7F60BB82-B859-4762-BDD3-19E327CD20A8}"/>
    <cellStyle name="20% - Accent2 9 3" xfId="25280" xr:uid="{C82CC669-72E4-4860-A97C-6780F8AE0F58}"/>
    <cellStyle name="20% - Accent2 9 3 2" xfId="35592" xr:uid="{A912FE17-BEBC-4843-8B35-60AA6A60D829}"/>
    <cellStyle name="20% - Accent2 9 4" xfId="32165" xr:uid="{299A254C-DF1A-459B-9D63-CAC433C00650}"/>
    <cellStyle name="20% - Accent3" xfId="22" builtinId="38" customBuiltin="1"/>
    <cellStyle name="20% - Accent3 10" xfId="22308" xr:uid="{7F4474E4-9C9F-482C-92B2-9EA93A2EF8C7}"/>
    <cellStyle name="20% - Accent3 10 2" xfId="27433" xr:uid="{1BB84562-1107-431B-9447-3C9588AA5514}"/>
    <cellStyle name="20% - Accent3 10 2 2" xfId="38738" xr:uid="{C5FC753C-0DF6-4028-9789-4FB41CE254C7}"/>
    <cellStyle name="20% - Accent3 10 3" xfId="29659" xr:uid="{D12C6F5D-35BE-44CE-90C6-FADFFA9FE7D1}"/>
    <cellStyle name="20% - Accent3 11" xfId="23318" xr:uid="{80768CF8-76F0-4EB9-98B0-61A57504F8DE}"/>
    <cellStyle name="20% - Accent3 11 2" xfId="32195" xr:uid="{19D0B54A-4C42-44C5-860C-08A8B2136991}"/>
    <cellStyle name="20% - Accent3 12" xfId="29228" xr:uid="{C00EFE3E-B19B-448E-BB26-2B1539B22B49}"/>
    <cellStyle name="20% - Accent3 13" xfId="29289" xr:uid="{B1A3AE7C-9CA7-454A-8F40-BB5D41454A5F}"/>
    <cellStyle name="20% - Accent3 2" xfId="147" xr:uid="{D3C20DFA-4F05-4E26-BDE7-6B19542C197A}"/>
    <cellStyle name="20% - Accent3 2 10" xfId="6655" xr:uid="{696DEFD9-3221-4542-98C0-5C409618FCBD}"/>
    <cellStyle name="20% - Accent3 2 10 2" xfId="32214" xr:uid="{19D295F0-A167-4277-B239-E9DD148A135D}"/>
    <cellStyle name="20% - Accent3 2 11" xfId="9655" xr:uid="{63DC7E0F-9C0B-4456-A84C-9334F16B6BD3}"/>
    <cellStyle name="20% - Accent3 2 12" xfId="13466" xr:uid="{845419E7-C5A4-4E94-B0D2-1ABB2FBFE6AB}"/>
    <cellStyle name="20% - Accent3 2 13" xfId="17195" xr:uid="{FFC5E8A5-EA1D-4449-8B41-2DF1B770A0AA}"/>
    <cellStyle name="20% - Accent3 2 2" xfId="200" xr:uid="{0CC9D9CA-D16D-4C00-BACD-06097B3A333B}"/>
    <cellStyle name="20% - Accent3 2 2 10" xfId="9656" xr:uid="{37920D93-78C7-46CB-8CD7-8B019C86D038}"/>
    <cellStyle name="20% - Accent3 2 2 11" xfId="13467" xr:uid="{1AB6FE8E-A49B-4DD9-88C3-9E435E50995F}"/>
    <cellStyle name="20% - Accent3 2 2 12" xfId="17196" xr:uid="{90DF6261-E9A6-426B-8CAD-8B70272A3D9E}"/>
    <cellStyle name="20% - Accent3 2 2 2" xfId="350" xr:uid="{9E7F26B7-42E6-41E3-BBE5-D443D95D24C2}"/>
    <cellStyle name="20% - Accent3 2 2 2 2" xfId="428" xr:uid="{BD04ABB2-B010-4C33-BCDA-8CC05691F48E}"/>
    <cellStyle name="20% - Accent3 2 2 2 2 2" xfId="1610" xr:uid="{E0A37916-E1DB-4069-8240-F0A13A32F224}"/>
    <cellStyle name="20% - Accent3 2 2 2 2 2 2" xfId="4166" xr:uid="{82E8AB69-B79A-4869-A0AB-83FB9E29E3FF}"/>
    <cellStyle name="20% - Accent3 2 2 2 2 2 2 2" xfId="22761" xr:uid="{79356280-9DB4-443C-8D9B-BB67363AFA47}"/>
    <cellStyle name="20% - Accent3 2 2 2 2 2 2 2 2" xfId="26417" xr:uid="{D3730620-AD97-43B2-B7A6-CCA23ADC11F8}"/>
    <cellStyle name="20% - Accent3 2 2 2 2 2 2 2 2 2" xfId="37363" xr:uid="{7432627D-70DA-46D5-A392-CD0D3155E294}"/>
    <cellStyle name="20% - Accent3 2 2 2 2 2 2 2 3" xfId="28171" xr:uid="{D9D592C7-3A56-4B89-8D94-2FB78858616F}"/>
    <cellStyle name="20% - Accent3 2 2 2 2 2 2 2 3 2" xfId="40523" xr:uid="{FBF33611-57CC-43D9-A156-A9371B67A617}"/>
    <cellStyle name="20% - Accent3 2 2 2 2 2 2 2 4" xfId="24086" xr:uid="{78DB0C94-369A-4B18-914A-6EACE00681CF}"/>
    <cellStyle name="20% - Accent3 2 2 2 2 2 2 2 4 2" xfId="34034" xr:uid="{D37BFF04-C293-4EC6-B24F-291FA97B8289}"/>
    <cellStyle name="20% - Accent3 2 2 2 2 2 2 2 5" xfId="30926" xr:uid="{6EF25CA0-529F-4B14-B8F4-93C346235E7F}"/>
    <cellStyle name="20% - Accent3 2 2 2 2 2 2 3" xfId="26293" xr:uid="{97FF6787-D43A-421C-8179-BB76CE0D7EFD}"/>
    <cellStyle name="20% - Accent3 2 2 2 2 2 2 3 2" xfId="37178" xr:uid="{FE7B35C7-A462-4BD3-8FBB-64C6505049F7}"/>
    <cellStyle name="20% - Accent3 2 2 2 2 2 2 4" xfId="28047" xr:uid="{2336B1D9-0AB8-404A-9AD5-AC36DA8B1485}"/>
    <cellStyle name="20% - Accent3 2 2 2 2 2 2 4 2" xfId="40324" xr:uid="{1316641E-20A9-49BA-A180-EE70C6F10BD3}"/>
    <cellStyle name="20% - Accent3 2 2 2 2 2 2 5" xfId="23935" xr:uid="{20CEB4FB-76BE-4068-97D9-E19C3A227828}"/>
    <cellStyle name="20% - Accent3 2 2 2 2 2 2 5 2" xfId="33829" xr:uid="{76D21B00-1D2F-4291-A4D0-85A1AC4CB25A}"/>
    <cellStyle name="20% - Accent3 2 2 2 2 2 2 6" xfId="30773" xr:uid="{1C28850D-7C56-4E40-A45B-3B087804427F}"/>
    <cellStyle name="20% - Accent3 2 2 2 2 2 3" xfId="8142" xr:uid="{EEACAA52-3BDE-4DD7-9EFA-8E98D5956C41}"/>
    <cellStyle name="20% - Accent3 2 2 2 2 2 3 2" xfId="26416" xr:uid="{0B185BF1-E19B-4B9D-B4DB-2CA69C2A2B5C}"/>
    <cellStyle name="20% - Accent3 2 2 2 2 2 3 2 2" xfId="37362" xr:uid="{DF571EF2-B6B4-44A4-8A7E-2BA5250CD4F9}"/>
    <cellStyle name="20% - Accent3 2 2 2 2 2 3 3" xfId="28170" xr:uid="{5E4472B0-6DDD-4668-AD92-40EB2C734C7B}"/>
    <cellStyle name="20% - Accent3 2 2 2 2 2 3 3 2" xfId="40522" xr:uid="{4CC3D512-D407-4444-AAC1-344B14988E26}"/>
    <cellStyle name="20% - Accent3 2 2 2 2 2 3 4" xfId="24085" xr:uid="{E21F8D79-5662-4E41-B54B-CF7C380462C2}"/>
    <cellStyle name="20% - Accent3 2 2 2 2 2 3 4 2" xfId="34033" xr:uid="{D8B47ADC-ABAC-444B-8281-E29D2E048F9A}"/>
    <cellStyle name="20% - Accent3 2 2 2 2 2 3 5" xfId="30925" xr:uid="{EFFBD495-613D-489B-BC82-AA063EAEBE9D}"/>
    <cellStyle name="20% - Accent3 2 2 2 2 2 4" xfId="11582" xr:uid="{40947C04-E5E6-4460-A936-0048C3E0E36A}"/>
    <cellStyle name="20% - Accent3 2 2 2 2 2 4 2" xfId="25906" xr:uid="{468372F8-7740-4C37-B4AC-3A07314B7E47}"/>
    <cellStyle name="20% - Accent3 2 2 2 2 2 4 2 2" xfId="36363" xr:uid="{AA19E869-E109-471A-909B-4E69F86E4B9F}"/>
    <cellStyle name="20% - Accent3 2 2 2 2 2 4 3" xfId="30283" xr:uid="{2C903C80-9E01-4A21-BDE4-7DD86178CB83}"/>
    <cellStyle name="20% - Accent3 2 2 2 2 2 5" xfId="15345" xr:uid="{6F20F0B9-7E51-49DE-9E81-0B9DCF251860}"/>
    <cellStyle name="20% - Accent3 2 2 2 2 2 5 2" xfId="39509" xr:uid="{06496E72-BC8B-44D5-BF94-F10FA7992A9E}"/>
    <cellStyle name="20% - Accent3 2 2 2 2 2 6" xfId="18496" xr:uid="{F3A89CC4-3D4B-4F87-9193-EF804CD1CEA0}"/>
    <cellStyle name="20% - Accent3 2 2 2 2 2 6 2" xfId="32978" xr:uid="{E3C749CE-56F3-4090-985F-60818BC60EA8}"/>
    <cellStyle name="20% - Accent3 2 2 2 2 2 7" xfId="29615" xr:uid="{E0FA59B8-11F7-48AA-819E-AA303F26D184}"/>
    <cellStyle name="20% - Accent3 2 2 2 2 3" xfId="4165" xr:uid="{22C20385-BA13-44F3-BA58-7C0FF564B213}"/>
    <cellStyle name="20% - Accent3 2 2 2 2 3 2" xfId="22762" xr:uid="{FB26B75A-8999-4E34-BE17-C7BD1948FAA1}"/>
    <cellStyle name="20% - Accent3 2 2 2 2 3 2 2" xfId="26418" xr:uid="{171B5669-63DD-4B2D-8E56-A37555AF8CAB}"/>
    <cellStyle name="20% - Accent3 2 2 2 2 3 2 2 2" xfId="37364" xr:uid="{7EB57415-0590-4390-8BEF-41844900C421}"/>
    <cellStyle name="20% - Accent3 2 2 2 2 3 2 3" xfId="28172" xr:uid="{268BD91F-2FB4-4733-B38D-356F3481D9A8}"/>
    <cellStyle name="20% - Accent3 2 2 2 2 3 2 3 2" xfId="40524" xr:uid="{1B7F7871-764C-4046-8311-89DBF318D594}"/>
    <cellStyle name="20% - Accent3 2 2 2 2 3 2 4" xfId="24087" xr:uid="{C4FB8E77-B4A8-45A6-8F18-A2D4A6FCBB65}"/>
    <cellStyle name="20% - Accent3 2 2 2 2 3 2 4 2" xfId="34035" xr:uid="{41B6736F-A1F6-489D-BDA4-A0F4308A1481}"/>
    <cellStyle name="20% - Accent3 2 2 2 2 3 2 5" xfId="30927" xr:uid="{4C871276-506B-48C6-A063-2F1C90200A83}"/>
    <cellStyle name="20% - Accent3 2 2 2 2 3 3" xfId="26131" xr:uid="{D517E959-050E-40D7-B310-701DD27D67B7}"/>
    <cellStyle name="20% - Accent3 2 2 2 2 3 3 2" xfId="36758" xr:uid="{A6EFA50A-6630-4739-B5D1-13791A3DAEC1}"/>
    <cellStyle name="20% - Accent3 2 2 2 2 3 4" xfId="27838" xr:uid="{ABE65F4C-58CF-43E0-A0B3-2200068986BF}"/>
    <cellStyle name="20% - Accent3 2 2 2 2 3 4 2" xfId="39904" xr:uid="{5355EFA4-94AE-4230-9DB8-E67BE3E38550}"/>
    <cellStyle name="20% - Accent3 2 2 2 2 3 5" xfId="23722" xr:uid="{4B749E5A-9C02-4A24-92F6-CE96813E719B}"/>
    <cellStyle name="20% - Accent3 2 2 2 2 3 5 2" xfId="33398" xr:uid="{865D6483-3974-4331-99D2-1CC4F128AE7B}"/>
    <cellStyle name="20% - Accent3 2 2 2 2 3 6" xfId="30560" xr:uid="{C744E1D9-849E-442A-A0F1-19ACA3B8A497}"/>
    <cellStyle name="20% - Accent3 2 2 2 2 4" xfId="1609" xr:uid="{1B3E6B34-EA98-4172-9DEC-9F07D54343D2}"/>
    <cellStyle name="20% - Accent3 2 2 2 2 4 2" xfId="26415" xr:uid="{F1679C57-8AA9-4D89-8FF5-8F32CAADBE26}"/>
    <cellStyle name="20% - Accent3 2 2 2 2 4 2 2" xfId="37361" xr:uid="{8B6588F7-81EC-43B0-83D5-4A1D4175B27E}"/>
    <cellStyle name="20% - Accent3 2 2 2 2 4 3" xfId="28169" xr:uid="{24DA6BEB-897E-426F-B7BF-86DA4B0176B1}"/>
    <cellStyle name="20% - Accent3 2 2 2 2 4 3 2" xfId="40521" xr:uid="{A8E7854A-0A6E-4CA9-A251-14BC29F1EC67}"/>
    <cellStyle name="20% - Accent3 2 2 2 2 4 4" xfId="24084" xr:uid="{B4590CF3-4D29-4137-AAE8-6D8E9F114906}"/>
    <cellStyle name="20% - Accent3 2 2 2 2 4 4 2" xfId="34032" xr:uid="{249026B1-3FCD-4153-A547-BCEFF9A238C9}"/>
    <cellStyle name="20% - Accent3 2 2 2 2 4 5" xfId="30924" xr:uid="{2518A052-9E5C-41CF-9563-29644AAEB728}"/>
    <cellStyle name="20% - Accent3 2 2 2 2 5" xfId="6658" xr:uid="{B8FCC36A-F726-4A1F-A889-70357335B378}"/>
    <cellStyle name="20% - Accent3 2 2 2 2 5 2" xfId="25568" xr:uid="{6ADD862C-6F75-472C-847F-03A2F972802D}"/>
    <cellStyle name="20% - Accent3 2 2 2 2 5 2 2" xfId="35944" xr:uid="{247D9018-B529-4305-8070-4C55AAB738A3}"/>
    <cellStyle name="20% - Accent3 2 2 2 2 5 3" xfId="29945" xr:uid="{482BA766-03A0-4A3E-BBFD-77F377496562}"/>
    <cellStyle name="20% - Accent3 2 2 2 2 6" xfId="9658" xr:uid="{5A7956B1-FE15-419D-A5C3-684F5EBAF517}"/>
    <cellStyle name="20% - Accent3 2 2 2 2 6 2" xfId="39090" xr:uid="{5997BD63-5F0F-433E-8486-6B98C270D702}"/>
    <cellStyle name="20% - Accent3 2 2 2 2 7" xfId="13469" xr:uid="{45BA5087-5544-4FD5-B8CB-07BEE7D12D2E}"/>
    <cellStyle name="20% - Accent3 2 2 2 2 7 2" xfId="32553" xr:uid="{71E44C4E-4847-4200-B55E-79DEEA1B8805}"/>
    <cellStyle name="20% - Accent3 2 2 2 2 8" xfId="17198" xr:uid="{35B1F289-1989-4D6B-865F-EB84B8306B65}"/>
    <cellStyle name="20% - Accent3 2 2 2 3" xfId="1611" xr:uid="{C959E538-DA75-4010-9CD1-887AE8B26516}"/>
    <cellStyle name="20% - Accent3 2 2 2 3 2" xfId="4167" xr:uid="{0F0E3BEF-F089-49C4-83C3-BB88DAE9966C}"/>
    <cellStyle name="20% - Accent3 2 2 2 3 2 2" xfId="11583" xr:uid="{3E467758-3533-45F7-A951-B398DC82BD6F}"/>
    <cellStyle name="20% - Accent3 2 2 2 3 2 2 2" xfId="26420" xr:uid="{A0F7D601-A290-4A71-A187-6968C44F5A8C}"/>
    <cellStyle name="20% - Accent3 2 2 2 3 2 2 2 2" xfId="37366" xr:uid="{013987EF-7E67-4E59-90F6-868A27FDDE97}"/>
    <cellStyle name="20% - Accent3 2 2 2 3 2 2 3" xfId="28174" xr:uid="{0973F008-828F-4D2F-89E1-552025DE68E6}"/>
    <cellStyle name="20% - Accent3 2 2 2 3 2 2 3 2" xfId="40526" xr:uid="{93DB2348-A212-4A56-95A1-7A465AB4A10B}"/>
    <cellStyle name="20% - Accent3 2 2 2 3 2 2 4" xfId="24089" xr:uid="{B3871E7D-6451-4868-B359-896B2C7AD8AF}"/>
    <cellStyle name="20% - Accent3 2 2 2 3 2 2 4 2" xfId="34037" xr:uid="{9A9EDBE5-5E69-411B-AD02-A0454158159C}"/>
    <cellStyle name="20% - Accent3 2 2 2 3 2 2 5" xfId="30929" xr:uid="{E5F8CD1A-A39F-47A2-9BC8-AFFFA84C971B}"/>
    <cellStyle name="20% - Accent3 2 2 2 3 2 3" xfId="15346" xr:uid="{3E9B7905-8F29-4063-82E4-BF41D21C11D2}"/>
    <cellStyle name="20% - Accent3 2 2 2 3 2 3 2" xfId="36979" xr:uid="{7F39AADA-27F4-4018-BC02-4E3AFCEF6F53}"/>
    <cellStyle name="20% - Accent3 2 2 2 3 2 4" xfId="27952" xr:uid="{1D3ED087-87C3-4256-85F6-24630CC760F2}"/>
    <cellStyle name="20% - Accent3 2 2 2 3 2 4 2" xfId="40125" xr:uid="{EC99B756-E19C-4C6C-A34E-995AC38FB288}"/>
    <cellStyle name="20% - Accent3 2 2 2 3 2 5" xfId="23837" xr:uid="{800524C2-2484-4780-A4FB-7BF77D6EE64F}"/>
    <cellStyle name="20% - Accent3 2 2 2 3 2 5 2" xfId="33628" xr:uid="{F389F940-7300-4645-B0D9-C4D7FD62912F}"/>
    <cellStyle name="20% - Accent3 2 2 2 3 2 6" xfId="30675" xr:uid="{13813E1C-6EAF-4130-9ACE-386EE31D5EEC}"/>
    <cellStyle name="20% - Accent3 2 2 2 3 3" xfId="8141" xr:uid="{2D93FF5B-A885-4FC0-B26A-E0C4E7322D4E}"/>
    <cellStyle name="20% - Accent3 2 2 2 3 3 2" xfId="26419" xr:uid="{FDE8DF55-88DF-4027-BAE4-D969E65DAF09}"/>
    <cellStyle name="20% - Accent3 2 2 2 3 3 2 2" xfId="37365" xr:uid="{65B62E51-B229-48F2-9FFA-033071E25A5B}"/>
    <cellStyle name="20% - Accent3 2 2 2 3 3 3" xfId="28173" xr:uid="{337D3A62-676D-4AAB-A7E2-295154FD4ACB}"/>
    <cellStyle name="20% - Accent3 2 2 2 3 3 3 2" xfId="40525" xr:uid="{F0937740-33BA-43AE-91A5-317D8FC70D3E}"/>
    <cellStyle name="20% - Accent3 2 2 2 3 3 4" xfId="24088" xr:uid="{43806426-F0CF-4E44-AD2F-1D2AB271ACCB}"/>
    <cellStyle name="20% - Accent3 2 2 2 3 3 4 2" xfId="34036" xr:uid="{9EADF230-3D0F-400B-A4A3-9B462C52BD4D}"/>
    <cellStyle name="20% - Accent3 2 2 2 3 3 5" xfId="30928" xr:uid="{F84B406E-444A-4EFD-91AD-2382C9C2D1EA}"/>
    <cellStyle name="20% - Accent3 2 2 2 3 4" xfId="9659" xr:uid="{983DAA71-CB0F-4D17-B546-4B94CAD8B040}"/>
    <cellStyle name="20% - Accent3 2 2 2 3 4 2" xfId="25714" xr:uid="{B1F6BA2B-4C64-4F44-8929-7C3F3016D944}"/>
    <cellStyle name="20% - Accent3 2 2 2 3 4 2 2" xfId="36164" xr:uid="{293A2D0A-577B-49C4-B63B-CC85CCBA881F}"/>
    <cellStyle name="20% - Accent3 2 2 2 3 4 3" xfId="30091" xr:uid="{DE367B09-0CCC-4F21-AC06-CD035C27714A}"/>
    <cellStyle name="20% - Accent3 2 2 2 3 5" xfId="13470" xr:uid="{23F88AE1-7D12-43F8-A190-D5B626AA6524}"/>
    <cellStyle name="20% - Accent3 2 2 2 3 5 2" xfId="39310" xr:uid="{735C3E2E-153A-44AA-BCCB-34E60AF4EDC8}"/>
    <cellStyle name="20% - Accent3 2 2 2 3 6" xfId="18495" xr:uid="{914ADE43-FD49-4436-8D23-F3BED5A00AF7}"/>
    <cellStyle name="20% - Accent3 2 2 2 3 6 2" xfId="32778" xr:uid="{6CCE59D2-1C72-4C4C-9876-0A27DA74CBAB}"/>
    <cellStyle name="20% - Accent3 2 2 2 3 7" xfId="29516" xr:uid="{7D2F034C-5D14-4087-8EFA-954EB034074C}"/>
    <cellStyle name="20% - Accent3 2 2 2 4" xfId="4164" xr:uid="{7BD49B37-DBF0-4FA8-A0F2-ACD92FE18578}"/>
    <cellStyle name="20% - Accent3 2 2 2 4 2" xfId="11584" xr:uid="{8922F26F-CCA8-4C0C-AB4A-DBEB4CB1EE44}"/>
    <cellStyle name="20% - Accent3 2 2 2 4 2 2" xfId="26421" xr:uid="{5FD904BC-9FDD-4238-A409-222D8CE0F62B}"/>
    <cellStyle name="20% - Accent3 2 2 2 4 2 2 2" xfId="37367" xr:uid="{40528BF9-92DF-44FE-A41D-88CC7B0B532B}"/>
    <cellStyle name="20% - Accent3 2 2 2 4 2 3" xfId="28175" xr:uid="{B252A842-6C44-4090-8232-9AF12E338ACA}"/>
    <cellStyle name="20% - Accent3 2 2 2 4 2 3 2" xfId="40527" xr:uid="{7848E53E-97EB-428D-BCAB-68DF29DD8CBA}"/>
    <cellStyle name="20% - Accent3 2 2 2 4 2 4" xfId="24090" xr:uid="{021922C6-D4A4-4944-90AF-9A52398E5A52}"/>
    <cellStyle name="20% - Accent3 2 2 2 4 2 4 2" xfId="34038" xr:uid="{817AB69F-1342-486C-992E-50D54811FDF0}"/>
    <cellStyle name="20% - Accent3 2 2 2 4 2 5" xfId="30930" xr:uid="{68C5807A-3C19-4507-B6A1-33FC1828E00C}"/>
    <cellStyle name="20% - Accent3 2 2 2 4 3" xfId="15347" xr:uid="{95F3633C-08BA-4556-8923-FC4EB3C50A53}"/>
    <cellStyle name="20% - Accent3 2 2 2 4 3 2" xfId="36562" xr:uid="{2A71F68E-1E5D-461F-964E-5615866B7B54}"/>
    <cellStyle name="20% - Accent3 2 2 2 4 4" xfId="27743" xr:uid="{33E9D343-DFED-46AC-92D7-C4E8A4A086A6}"/>
    <cellStyle name="20% - Accent3 2 2 2 4 4 2" xfId="39708" xr:uid="{EF3F80AF-65DC-46D1-A58A-289EE285D2F8}"/>
    <cellStyle name="20% - Accent3 2 2 2 4 5" xfId="23622" xr:uid="{962464FF-E993-41AC-B54F-76998C55630E}"/>
    <cellStyle name="20% - Accent3 2 2 2 4 5 2" xfId="33198" xr:uid="{4E9BDDF4-B008-4806-8553-0ABC9E943971}"/>
    <cellStyle name="20% - Accent3 2 2 2 4 6" xfId="30459" xr:uid="{C89202B8-24A5-4C88-BB8D-E8EB7552D0DA}"/>
    <cellStyle name="20% - Accent3 2 2 2 5" xfId="1608" xr:uid="{7935985C-13DC-4903-BF22-B01F102250C3}"/>
    <cellStyle name="20% - Accent3 2 2 2 5 2" xfId="26414" xr:uid="{BAF293FE-C0A3-4163-88C8-CD714BC6FE2B}"/>
    <cellStyle name="20% - Accent3 2 2 2 5 2 2" xfId="37360" xr:uid="{5E6B8EA8-700A-42BF-AF14-B6FC02BE693D}"/>
    <cellStyle name="20% - Accent3 2 2 2 5 3" xfId="28168" xr:uid="{FA14991C-5B5B-4415-8C19-8B1964E343A1}"/>
    <cellStyle name="20% - Accent3 2 2 2 5 3 2" xfId="40520" xr:uid="{7F5CE2D5-D6A5-4F13-9825-4D486FE5D217}"/>
    <cellStyle name="20% - Accent3 2 2 2 5 4" xfId="24083" xr:uid="{C00D1E13-55D5-41BC-84D2-E41C3EF7A88C}"/>
    <cellStyle name="20% - Accent3 2 2 2 5 4 2" xfId="34031" xr:uid="{B8156754-0CE2-4030-AE7C-EBF58CCCD73F}"/>
    <cellStyle name="20% - Accent3 2 2 2 5 5" xfId="30923" xr:uid="{06DE21A7-6C9D-4F83-801B-CC6904AC905E}"/>
    <cellStyle name="20% - Accent3 2 2 2 6" xfId="6657" xr:uid="{4B44A279-504F-42F2-90DB-AB0C424747D0}"/>
    <cellStyle name="20% - Accent3 2 2 2 6 2" xfId="25376" xr:uid="{F1416A3F-2D43-4F54-86B2-A82DF59CC967}"/>
    <cellStyle name="20% - Accent3 2 2 2 6 2 2" xfId="35749" xr:uid="{2F89F9FE-FB43-4FB8-BD6F-145EEBB331FA}"/>
    <cellStyle name="20% - Accent3 2 2 2 6 3" xfId="29753" xr:uid="{443A6610-639D-474C-84E6-964A0BD2C307}"/>
    <cellStyle name="20% - Accent3 2 2 2 7" xfId="9657" xr:uid="{E56A6FF5-6D75-469D-B249-6BBAA0DC2E67}"/>
    <cellStyle name="20% - Accent3 2 2 2 7 2" xfId="38895" xr:uid="{DF1A88C4-62D6-41E1-8404-F050F8EC9B6B}"/>
    <cellStyle name="20% - Accent3 2 2 2 8" xfId="13468" xr:uid="{66207CA5-CAAD-47C3-9783-F9FF2174FEEC}"/>
    <cellStyle name="20% - Accent3 2 2 2 8 2" xfId="32356" xr:uid="{E1249D1A-7791-4B88-9BD5-164EBF94FF9A}"/>
    <cellStyle name="20% - Accent3 2 2 2 9" xfId="17197" xr:uid="{7D33A5DC-D51D-4D66-861C-1DF29806DB54}"/>
    <cellStyle name="20% - Accent3 2 2 3" xfId="429" xr:uid="{E05AC52B-C479-4818-B958-B9BB34D9F4D7}"/>
    <cellStyle name="20% - Accent3 2 2 3 2" xfId="430" xr:uid="{4F53D043-8A59-4BC5-89A2-0E2E879FB31A}"/>
    <cellStyle name="20% - Accent3 2 2 3 2 2" xfId="1614" xr:uid="{E5DE413B-A177-43DB-B466-B5DDC2B085D4}"/>
    <cellStyle name="20% - Accent3 2 2 3 2 2 2" xfId="4170" xr:uid="{F0132E07-3D83-4272-A5FD-DBF98EF08C94}"/>
    <cellStyle name="20% - Accent3 2 2 3 2 2 2 2" xfId="26423" xr:uid="{EB108B76-11DF-44F0-A8E4-A22FB1B94313}"/>
    <cellStyle name="20% - Accent3 2 2 3 2 2 2 2 2" xfId="37370" xr:uid="{8D668983-5A2E-44C8-81C1-8178BEEA89C2}"/>
    <cellStyle name="20% - Accent3 2 2 3 2 2 2 3" xfId="28177" xr:uid="{248BD052-DAB3-4505-9435-C3B7251D1D67}"/>
    <cellStyle name="20% - Accent3 2 2 3 2 2 2 3 2" xfId="40530" xr:uid="{9637E836-B192-49EE-A665-B338901A1440}"/>
    <cellStyle name="20% - Accent3 2 2 3 2 2 2 4" xfId="24093" xr:uid="{BDB819E5-BAF9-42F2-9F4C-CD828C21B659}"/>
    <cellStyle name="20% - Accent3 2 2 3 2 2 2 4 2" xfId="34041" xr:uid="{29E3EF26-9700-43F1-B405-7EBFFBA378C4}"/>
    <cellStyle name="20% - Accent3 2 2 3 2 2 2 5" xfId="30933" xr:uid="{A35F8129-242D-42BB-BEF3-033DFA96F05B}"/>
    <cellStyle name="20% - Accent3 2 2 3 2 2 3" xfId="8144" xr:uid="{95F04474-FFA7-4284-A9B7-6E2A9C747F70}"/>
    <cellStyle name="20% - Accent3 2 2 3 2 2 3 2" xfId="37082" xr:uid="{E18A5DDC-323A-4969-BC9A-0ACA44CCB416}"/>
    <cellStyle name="20% - Accent3 2 2 3 2 2 4" xfId="11585" xr:uid="{98FF0795-3119-4B7B-914A-30D41149A0A0}"/>
    <cellStyle name="20% - Accent3 2 2 3 2 2 4 2" xfId="40228" xr:uid="{43D3B21B-53B9-4F30-ABF4-B5804F2A2512}"/>
    <cellStyle name="20% - Accent3 2 2 3 2 2 5" xfId="15348" xr:uid="{5261A239-ABCF-45D3-ABF0-33FFB79115D8}"/>
    <cellStyle name="20% - Accent3 2 2 3 2 2 5 2" xfId="33733" xr:uid="{9FCB36B7-8900-4BCD-9529-DADD9150DA8A}"/>
    <cellStyle name="20% - Accent3 2 2 3 2 2 6" xfId="18498" xr:uid="{0A0A867E-AF64-45C0-85A6-6150BD80829E}"/>
    <cellStyle name="20% - Accent3 2 2 3 2 3" xfId="4169" xr:uid="{5EC70FB2-E98C-4A92-BF85-CBC8F47FB825}"/>
    <cellStyle name="20% - Accent3 2 2 3 2 3 2" xfId="26422" xr:uid="{939D2596-6C4C-4D43-8A34-D7EF7E85F1BA}"/>
    <cellStyle name="20% - Accent3 2 2 3 2 3 2 2" xfId="37369" xr:uid="{673B4F2F-54E7-4512-ABA7-00089376EA45}"/>
    <cellStyle name="20% - Accent3 2 2 3 2 3 3" xfId="28176" xr:uid="{995BFEF0-4A5E-496F-B0CC-769129F4BF9D}"/>
    <cellStyle name="20% - Accent3 2 2 3 2 3 3 2" xfId="40529" xr:uid="{4F984309-8FFB-4614-8BFB-A20CBDD56158}"/>
    <cellStyle name="20% - Accent3 2 2 3 2 3 4" xfId="24092" xr:uid="{8C092CD9-CA23-49F7-BC68-1F2862960E23}"/>
    <cellStyle name="20% - Accent3 2 2 3 2 3 4 2" xfId="34040" xr:uid="{B54D1599-E0C9-46FA-B747-746731711822}"/>
    <cellStyle name="20% - Accent3 2 2 3 2 3 5" xfId="30932" xr:uid="{98903245-0CC7-4D16-B174-C9F3EDEBE9C6}"/>
    <cellStyle name="20% - Accent3 2 2 3 2 4" xfId="1613" xr:uid="{5938359F-8141-4B48-939D-CB643779BEA0}"/>
    <cellStyle name="20% - Accent3 2 2 3 2 4 2" xfId="25810" xr:uid="{A19DF5CE-762B-4EC1-B5CA-D6C9B2C2E7FC}"/>
    <cellStyle name="20% - Accent3 2 2 3 2 4 2 2" xfId="36267" xr:uid="{6222C2F4-BEF9-478F-8479-EE3BF899A8EC}"/>
    <cellStyle name="20% - Accent3 2 2 3 2 4 3" xfId="30187" xr:uid="{AF31006C-4736-4BD3-AFAA-707588F144AB}"/>
    <cellStyle name="20% - Accent3 2 2 3 2 5" xfId="6660" xr:uid="{FC1CED31-3A63-42F5-87F6-397676A901D4}"/>
    <cellStyle name="20% - Accent3 2 2 3 2 5 2" xfId="39413" xr:uid="{FE1CA8BA-E779-47B2-91A4-7E7477A5819B}"/>
    <cellStyle name="20% - Accent3 2 2 3 2 6" xfId="9661" xr:uid="{82C9AB27-33DF-4657-8406-6800BE83909E}"/>
    <cellStyle name="20% - Accent3 2 2 3 2 6 2" xfId="32882" xr:uid="{52A1CF4B-8CFB-4F97-A967-8ECC3B4E834E}"/>
    <cellStyle name="20% - Accent3 2 2 3 2 7" xfId="13472" xr:uid="{7206EA56-88BC-4C98-86F5-E9C3ED494B6C}"/>
    <cellStyle name="20% - Accent3 2 2 3 2 8" xfId="17200" xr:uid="{538BDAD9-CA20-45A1-9610-96EDB0F2629C}"/>
    <cellStyle name="20% - Accent3 2 2 3 3" xfId="1615" xr:uid="{01D7AA02-CC0B-4C45-8CD5-C72D6465EF04}"/>
    <cellStyle name="20% - Accent3 2 2 3 3 2" xfId="4171" xr:uid="{C2AB872C-8A4E-48BC-A3F1-CAE8B80F1A32}"/>
    <cellStyle name="20% - Accent3 2 2 3 3 2 2" xfId="11586" xr:uid="{889D5106-CAAE-4FE5-96CC-FE56B0538461}"/>
    <cellStyle name="20% - Accent3 2 2 3 3 2 2 2" xfId="37371" xr:uid="{505B832B-4492-45F6-9902-B2689397A6E8}"/>
    <cellStyle name="20% - Accent3 2 2 3 3 2 3" xfId="15349" xr:uid="{7BBA3898-C902-42CD-8D73-AB4C9E577FC4}"/>
    <cellStyle name="20% - Accent3 2 2 3 3 2 3 2" xfId="40531" xr:uid="{27F1A1CC-4614-4C07-AAEF-B676D9FA3F0C}"/>
    <cellStyle name="20% - Accent3 2 2 3 3 2 4" xfId="24094" xr:uid="{11998A26-444F-480B-8474-6D3421F79692}"/>
    <cellStyle name="20% - Accent3 2 2 3 3 2 4 2" xfId="34042" xr:uid="{43F61C27-2039-4B0B-BC64-81C3DCFC157C}"/>
    <cellStyle name="20% - Accent3 2 2 3 3 2 5" xfId="30934" xr:uid="{BB333B94-757E-4E78-8AE3-D44684D5D3CC}"/>
    <cellStyle name="20% - Accent3 2 2 3 3 3" xfId="8143" xr:uid="{9918CC63-E2C6-4C30-9DEA-AF79F82F19B2}"/>
    <cellStyle name="20% - Accent3 2 2 3 3 3 2" xfId="36662" xr:uid="{7AD885B5-01ED-4B19-ACF8-BC824E79DFA6}"/>
    <cellStyle name="20% - Accent3 2 2 3 3 4" xfId="9662" xr:uid="{19045140-6E6D-458B-8AD9-F1E98A8FEE64}"/>
    <cellStyle name="20% - Accent3 2 2 3 3 4 2" xfId="39808" xr:uid="{7F40279B-D331-4630-B784-2441C1ADC90D}"/>
    <cellStyle name="20% - Accent3 2 2 3 3 5" xfId="13473" xr:uid="{75450F4D-CDA1-4207-AF5C-103977B5210A}"/>
    <cellStyle name="20% - Accent3 2 2 3 3 5 2" xfId="33302" xr:uid="{6F9743C3-204D-41BF-B92F-0E61FB98488A}"/>
    <cellStyle name="20% - Accent3 2 2 3 3 6" xfId="18497" xr:uid="{5E49AA02-BDE3-49F5-87E8-0CD0CDBFFB46}"/>
    <cellStyle name="20% - Accent3 2 2 3 4" xfId="4168" xr:uid="{7711BF61-2B3D-471A-8E14-48128AD768C8}"/>
    <cellStyle name="20% - Accent3 2 2 3 4 2" xfId="11587" xr:uid="{0F73F42D-0FDD-4093-892F-86D581DFC59C}"/>
    <cellStyle name="20% - Accent3 2 2 3 4 2 2" xfId="37368" xr:uid="{7975C944-5F0D-4571-BEB2-74AB0BA8C891}"/>
    <cellStyle name="20% - Accent3 2 2 3 4 3" xfId="15350" xr:uid="{09832074-F069-4C4B-9E42-69F3829BDA9D}"/>
    <cellStyle name="20% - Accent3 2 2 3 4 3 2" xfId="40528" xr:uid="{A3A8373C-421E-430F-BD68-8D70DE29CA6C}"/>
    <cellStyle name="20% - Accent3 2 2 3 4 4" xfId="24091" xr:uid="{5A908226-28FA-45F3-BDEA-85D0DD7F633B}"/>
    <cellStyle name="20% - Accent3 2 2 3 4 4 2" xfId="34039" xr:uid="{2DBEE5E7-E4C9-4D9D-96FC-85EF4068AFB2}"/>
    <cellStyle name="20% - Accent3 2 2 3 4 5" xfId="30931" xr:uid="{D2C22F23-E74F-4D7E-8B91-DB41BE5A610A}"/>
    <cellStyle name="20% - Accent3 2 2 3 5" xfId="1612" xr:uid="{2A7EDA4C-BD4D-41AB-9F87-479C088418D6}"/>
    <cellStyle name="20% - Accent3 2 2 3 5 2" xfId="25472" xr:uid="{C21CFD0B-65E7-42E5-BCB0-C7B0AC2033E1}"/>
    <cellStyle name="20% - Accent3 2 2 3 5 2 2" xfId="35848" xr:uid="{5B04853D-665F-4242-8891-606625FB4C76}"/>
    <cellStyle name="20% - Accent3 2 2 3 5 3" xfId="29849" xr:uid="{C4A2E01D-CC69-42F7-9944-94FE31A33CD0}"/>
    <cellStyle name="20% - Accent3 2 2 3 6" xfId="6659" xr:uid="{638F6557-39F1-4F84-A761-EF5B7E8FC99F}"/>
    <cellStyle name="20% - Accent3 2 2 3 6 2" xfId="38994" xr:uid="{7E7674CF-8CBB-4409-A05E-B161E5A44CF9}"/>
    <cellStyle name="20% - Accent3 2 2 3 7" xfId="9660" xr:uid="{C1C2DE08-A09A-45A7-96FF-1B87703D8B01}"/>
    <cellStyle name="20% - Accent3 2 2 3 7 2" xfId="32457" xr:uid="{55D07D54-2B93-47D7-93DD-74818AADD84A}"/>
    <cellStyle name="20% - Accent3 2 2 3 8" xfId="13471" xr:uid="{36A1CE3E-7B47-4552-B770-8010FC4F6632}"/>
    <cellStyle name="20% - Accent3 2 2 3 9" xfId="17199" xr:uid="{ACEF0617-88B8-4AA3-BD4D-D207CC9BC96C}"/>
    <cellStyle name="20% - Accent3 2 2 4" xfId="431" xr:uid="{5408B8B3-96F9-4F5A-833B-387CC251C042}"/>
    <cellStyle name="20% - Accent3 2 2 4 2" xfId="432" xr:uid="{8206113F-E1EC-4C63-9CB0-EAFEE634284D}"/>
    <cellStyle name="20% - Accent3 2 2 4 2 2" xfId="1618" xr:uid="{46FF4377-235B-4AD8-8A6D-9C0AA8D019A2}"/>
    <cellStyle name="20% - Accent3 2 2 4 2 2 2" xfId="4174" xr:uid="{E3F7C14A-1050-4ADF-B23F-F32EF3B2BEFA}"/>
    <cellStyle name="20% - Accent3 2 2 4 2 2 2 2" xfId="37372" xr:uid="{919F2729-05D2-4F28-9CBC-B1ED9506097F}"/>
    <cellStyle name="20% - Accent3 2 2 4 2 2 3" xfId="8146" xr:uid="{526085E6-7B72-4191-B498-29BA2398A6F8}"/>
    <cellStyle name="20% - Accent3 2 2 4 2 2 3 2" xfId="40533" xr:uid="{18BFDF97-2F1B-4FB2-9823-3F546E7B0A6A}"/>
    <cellStyle name="20% - Accent3 2 2 4 2 2 4" xfId="11588" xr:uid="{C502DF7E-0EC5-4813-9265-AE63D9CDBD7E}"/>
    <cellStyle name="20% - Accent3 2 2 4 2 2 4 2" xfId="34044" xr:uid="{F93F9A16-02E8-4310-9524-1ED74DAC377E}"/>
    <cellStyle name="20% - Accent3 2 2 4 2 2 5" xfId="15351" xr:uid="{7AF5DAAF-D80C-476C-845D-788D2F92E4C9}"/>
    <cellStyle name="20% - Accent3 2 2 4 2 2 6" xfId="18500" xr:uid="{5E182886-5219-4310-B633-704EA3E09074}"/>
    <cellStyle name="20% - Accent3 2 2 4 2 3" xfId="4173" xr:uid="{1BC95010-BEA6-4146-A73E-C700EE845E7A}"/>
    <cellStyle name="20% - Accent3 2 2 4 2 3 2" xfId="36883" xr:uid="{80C6A316-499C-4368-AA05-11A908F42382}"/>
    <cellStyle name="20% - Accent3 2 2 4 2 4" xfId="1617" xr:uid="{3420845B-AC19-4962-A4D1-555660470157}"/>
    <cellStyle name="20% - Accent3 2 2 4 2 4 2" xfId="40029" xr:uid="{5C0E80D3-2D3C-4297-820D-AAFF670EF141}"/>
    <cellStyle name="20% - Accent3 2 2 4 2 5" xfId="6662" xr:uid="{83CFA4C6-53F5-4007-95F0-C79B1C3BAF79}"/>
    <cellStyle name="20% - Accent3 2 2 4 2 5 2" xfId="33532" xr:uid="{2D2BC13E-4CA7-4CFB-99BF-1F7F9978BB5A}"/>
    <cellStyle name="20% - Accent3 2 2 4 2 6" xfId="9664" xr:uid="{BB8DF7A5-8982-478A-A20A-50E74745DFA0}"/>
    <cellStyle name="20% - Accent3 2 2 4 2 7" xfId="13475" xr:uid="{D1E6CEF2-08CE-49BF-83ED-BBEC8A88C2EC}"/>
    <cellStyle name="20% - Accent3 2 2 4 2 8" xfId="17202" xr:uid="{E6A485EE-8821-48B4-8BD6-F262C7E275F9}"/>
    <cellStyle name="20% - Accent3 2 2 4 3" xfId="1619" xr:uid="{C72ED322-8161-4098-8EC4-88A19D2C2C63}"/>
    <cellStyle name="20% - Accent3 2 2 4 3 2" xfId="4175" xr:uid="{8EAD1A38-FD7A-4A05-B92F-BE4FAA623022}"/>
    <cellStyle name="20% - Accent3 2 2 4 3 2 2" xfId="11589" xr:uid="{56FB5699-3D85-4863-B292-3EE3CC0FAFA6}"/>
    <cellStyle name="20% - Accent3 2 2 4 3 2 3" xfId="15352" xr:uid="{DD1F6B38-61E7-4686-99F0-21F7CF9BAED1}"/>
    <cellStyle name="20% - Accent3 2 2 4 3 3" xfId="8145" xr:uid="{ADC883FF-4D74-43A9-BB2A-386011928A5B}"/>
    <cellStyle name="20% - Accent3 2 2 4 3 3 2" xfId="40532" xr:uid="{A75EC2A1-382C-429D-8A48-B542276CF99A}"/>
    <cellStyle name="20% - Accent3 2 2 4 3 4" xfId="9665" xr:uid="{2F196AA7-1437-4548-95E1-CB8D904FAF7E}"/>
    <cellStyle name="20% - Accent3 2 2 4 3 4 2" xfId="34043" xr:uid="{1FBC3B6B-5A88-4D89-9F6C-F8B325B9FAC5}"/>
    <cellStyle name="20% - Accent3 2 2 4 3 5" xfId="13476" xr:uid="{30ADB33A-5FBE-4AF7-9A11-A92C461E722F}"/>
    <cellStyle name="20% - Accent3 2 2 4 3 6" xfId="18499" xr:uid="{E11F61CE-2456-407C-857C-53F06F67D272}"/>
    <cellStyle name="20% - Accent3 2 2 4 4" xfId="4172" xr:uid="{1AB577E1-6013-42BF-AF01-05E96134DDC3}"/>
    <cellStyle name="20% - Accent3 2 2 4 4 2" xfId="11590" xr:uid="{42B673FB-7159-42B9-B829-1374F6B18B5C}"/>
    <cellStyle name="20% - Accent3 2 2 4 4 2 2" xfId="36068" xr:uid="{F1488461-2753-4702-90D3-B69A0E3190B0}"/>
    <cellStyle name="20% - Accent3 2 2 4 4 3" xfId="15353" xr:uid="{8D108F3E-EB5C-4987-941B-76D7D104D799}"/>
    <cellStyle name="20% - Accent3 2 2 4 5" xfId="1616" xr:uid="{CB1565D0-85C4-4F4D-AE29-D3E8E741F998}"/>
    <cellStyle name="20% - Accent3 2 2 4 5 2" xfId="39214" xr:uid="{4678A27B-FCA5-4157-9B32-687DCAC9DEF0}"/>
    <cellStyle name="20% - Accent3 2 2 4 6" xfId="6661" xr:uid="{8AFA7C53-130C-48F5-877E-3B6638D19DF2}"/>
    <cellStyle name="20% - Accent3 2 2 4 6 2" xfId="32682" xr:uid="{45D3EE48-28A8-45C1-8C5B-7B9357DDF4B9}"/>
    <cellStyle name="20% - Accent3 2 2 4 7" xfId="9663" xr:uid="{5EC78DFB-6566-4EC0-B514-4AE902460BDD}"/>
    <cellStyle name="20% - Accent3 2 2 4 8" xfId="13474" xr:uid="{14323BF4-4C07-4D56-BE36-4C16271123AE}"/>
    <cellStyle name="20% - Accent3 2 2 4 9" xfId="17201" xr:uid="{A18A73F5-4FF0-40AA-B141-CDF5876FC127}"/>
    <cellStyle name="20% - Accent3 2 2 5" xfId="433" xr:uid="{2C5AD65F-93EB-4DF9-8941-40C05FA7FB98}"/>
    <cellStyle name="20% - Accent3 2 2 5 2" xfId="1621" xr:uid="{14D33FF9-8EAE-48AA-9DA0-6935FFBCA233}"/>
    <cellStyle name="20% - Accent3 2 2 5 2 2" xfId="4177" xr:uid="{84CE55C8-F7C8-48BC-AE38-F132E7A867B4}"/>
    <cellStyle name="20% - Accent3 2 2 5 2 2 2" xfId="37373" xr:uid="{9538087B-EDA6-40B8-BDE0-C1ABF0B17F7A}"/>
    <cellStyle name="20% - Accent3 2 2 5 2 3" xfId="8147" xr:uid="{311BE035-06B6-44DD-AAA7-0BEDDE447B3C}"/>
    <cellStyle name="20% - Accent3 2 2 5 2 3 2" xfId="40534" xr:uid="{6E1D198F-0010-4091-B205-E682A857094F}"/>
    <cellStyle name="20% - Accent3 2 2 5 2 4" xfId="11591" xr:uid="{EE50A4DE-3FC8-4A2F-8F18-2AB2018F19BA}"/>
    <cellStyle name="20% - Accent3 2 2 5 2 4 2" xfId="34045" xr:uid="{F839CDF7-C858-4BF6-B501-7C410454E7DF}"/>
    <cellStyle name="20% - Accent3 2 2 5 2 5" xfId="15354" xr:uid="{5F3D9667-4464-45B8-A26A-FE1407F14A10}"/>
    <cellStyle name="20% - Accent3 2 2 5 2 6" xfId="18501" xr:uid="{FB1B3714-24AB-4EB8-89C4-0E8E149F21BA}"/>
    <cellStyle name="20% - Accent3 2 2 5 3" xfId="4176" xr:uid="{9AAD0BFA-6785-49A9-93A3-929DE6AA21FC}"/>
    <cellStyle name="20% - Accent3 2 2 5 3 2" xfId="26017" xr:uid="{B3257CC0-15A4-4726-B88A-694890E453D6}"/>
    <cellStyle name="20% - Accent3 2 2 5 3 2 2" xfId="36476" xr:uid="{9E1D6482-B464-40E0-937D-EF7E02FE7666}"/>
    <cellStyle name="20% - Accent3 2 2 5 3 3" xfId="30394" xr:uid="{F8FF0BD1-B0ED-4BFA-8F9C-8A82BE5243BA}"/>
    <cellStyle name="20% - Accent3 2 2 5 4" xfId="1620" xr:uid="{0D32DBBF-BCC1-4CF8-9BCC-0EA9FE87ACE3}"/>
    <cellStyle name="20% - Accent3 2 2 5 4 2" xfId="39622" xr:uid="{20F232A4-9887-4AC8-A56D-1DAB67352EBE}"/>
    <cellStyle name="20% - Accent3 2 2 5 5" xfId="6663" xr:uid="{19E859B0-8630-4D99-8715-C42531A939F4}"/>
    <cellStyle name="20% - Accent3 2 2 5 5 2" xfId="33104" xr:uid="{DB7C8379-8807-4925-B826-D285F6476B21}"/>
    <cellStyle name="20% - Accent3 2 2 5 6" xfId="9666" xr:uid="{DB38ADA2-90F7-40DB-B9D3-0652DBEF6EEE}"/>
    <cellStyle name="20% - Accent3 2 2 5 7" xfId="13477" xr:uid="{568F5AF1-0979-4C7D-8423-83D3E464F9D1}"/>
    <cellStyle name="20% - Accent3 2 2 5 8" xfId="17203" xr:uid="{3662DD2D-91D7-4C51-87FC-A3A66745E9A3}"/>
    <cellStyle name="20% - Accent3 2 2 6" xfId="1622" xr:uid="{2A986A47-03CB-4F27-BAA0-9409A34DB881}"/>
    <cellStyle name="20% - Accent3 2 2 6 2" xfId="4178" xr:uid="{5750BB7B-F945-4591-9542-F6E81A6FB747}"/>
    <cellStyle name="20% - Accent3 2 2 6 2 2" xfId="9364" xr:uid="{0DA9A6C3-0D76-4C47-9586-DBD3B088F082}"/>
    <cellStyle name="20% - Accent3 2 2 6 2 3" xfId="11592" xr:uid="{765220F6-E906-4650-A360-64B5C7111C8A}"/>
    <cellStyle name="20% - Accent3 2 2 6 2 4" xfId="15355" xr:uid="{528C59FA-4BDD-4BC7-89DD-0556C867A974}"/>
    <cellStyle name="20% - Accent3 2 2 6 3" xfId="7880" xr:uid="{E6798735-4ED1-4F27-B2E4-D32957D8AC4B}"/>
    <cellStyle name="20% - Accent3 2 2 6 3 2" xfId="40519" xr:uid="{11B8213B-84F0-4706-BFBC-8168FB5F2D36}"/>
    <cellStyle name="20% - Accent3 2 2 6 4" xfId="9667" xr:uid="{537390DF-63C3-424F-A247-72F5D8F85064}"/>
    <cellStyle name="20% - Accent3 2 2 6 4 2" xfId="34030" xr:uid="{E433052E-8501-44E1-8DB4-C4E9F6FA91D2}"/>
    <cellStyle name="20% - Accent3 2 2 6 5" xfId="13478" xr:uid="{7F93588E-542A-497F-B7CD-AE3EE0CC1CBF}"/>
    <cellStyle name="20% - Accent3 2 2 6 6" xfId="18494" xr:uid="{FFA225EC-1DDC-4036-B43F-F1E16D9126BD}"/>
    <cellStyle name="20% - Accent3 2 2 7" xfId="4163" xr:uid="{46CDEEC7-E820-4DC2-99F0-AF5E97A8ECC3}"/>
    <cellStyle name="20% - Accent3 2 2 7 2" xfId="8140" xr:uid="{5B859AD5-743C-4F78-8773-62D4BC7C7032}"/>
    <cellStyle name="20% - Accent3 2 2 7 2 2" xfId="35660" xr:uid="{E3E64415-62F6-4408-8782-14AF534985FD}"/>
    <cellStyle name="20% - Accent3 2 2 7 3" xfId="11593" xr:uid="{424C7921-5F15-4870-872F-B80E5CEB2798}"/>
    <cellStyle name="20% - Accent3 2 2 7 4" xfId="15356" xr:uid="{8AFF15E4-FBB0-404F-B802-D0D7EF643052}"/>
    <cellStyle name="20% - Accent3 2 2 8" xfId="1607" xr:uid="{264D4701-570B-4060-AAAF-BAAE3C3E3E7C}"/>
    <cellStyle name="20% - Accent3 2 2 8 2" xfId="38806" xr:uid="{9DEA6581-CD18-4628-83D8-16A2DA510A33}"/>
    <cellStyle name="20% - Accent3 2 2 9" xfId="6656" xr:uid="{34CA7915-8320-4BB2-B3C9-C8565F2D2CAC}"/>
    <cellStyle name="20% - Accent3 2 2 9 2" xfId="32260" xr:uid="{A36D9302-93E0-4395-BD25-0C5DE57CAEF4}"/>
    <cellStyle name="20% - Accent3 2 3" xfId="302" xr:uid="{436D0DDF-1D51-4C70-9D70-1E8AFE99384D}"/>
    <cellStyle name="20% - Accent3 2 3 2" xfId="434" xr:uid="{1968EF2A-979A-44E0-8097-BFADB9C86AAE}"/>
    <cellStyle name="20% - Accent3 2 3 2 2" xfId="1625" xr:uid="{2DA3645D-AF50-476C-BD14-A580C1A53BC7}"/>
    <cellStyle name="20% - Accent3 2 3 2 2 2" xfId="4181" xr:uid="{DCB93DF8-4F5C-4AA1-8EF8-85640F681542}"/>
    <cellStyle name="20% - Accent3 2 3 2 2 2 2" xfId="22763" xr:uid="{7D3E4C36-AEE5-4154-B2FD-941A82934B9C}"/>
    <cellStyle name="20% - Accent3 2 3 2 2 2 2 2" xfId="26427" xr:uid="{D3D28AF2-4816-48AC-8C7F-0749FA47833B}"/>
    <cellStyle name="20% - Accent3 2 3 2 2 2 2 2 2" xfId="37377" xr:uid="{E79AD174-ABAD-4EA8-82A5-270511E23380}"/>
    <cellStyle name="20% - Accent3 2 3 2 2 2 2 3" xfId="28181" xr:uid="{9900086E-B7CA-45A4-99C7-8E1F1A56C03B}"/>
    <cellStyle name="20% - Accent3 2 3 2 2 2 2 3 2" xfId="40538" xr:uid="{752D2876-C8B2-4C13-934B-21CAE3F8A1FC}"/>
    <cellStyle name="20% - Accent3 2 3 2 2 2 2 4" xfId="24098" xr:uid="{68BA5733-971E-488D-9CD1-49BB409A0CB9}"/>
    <cellStyle name="20% - Accent3 2 3 2 2 2 2 4 2" xfId="34049" xr:uid="{D4733F04-C6C4-4223-A7EC-5C2BD9B6BD0B}"/>
    <cellStyle name="20% - Accent3 2 3 2 2 2 2 5" xfId="30938" xr:uid="{81C7E2AF-6789-4F57-BBE9-667D125D206C}"/>
    <cellStyle name="20% - Accent3 2 3 2 2 2 3" xfId="26253" xr:uid="{D6E91151-48DE-40F1-A896-01CBA6739024}"/>
    <cellStyle name="20% - Accent3 2 3 2 2 2 3 2" xfId="37130" xr:uid="{FC5A9390-6395-4297-B20B-E8BF0DC44B89}"/>
    <cellStyle name="20% - Accent3 2 3 2 2 2 4" xfId="28007" xr:uid="{54EAF107-A92D-49D7-8437-3C1569B0442B}"/>
    <cellStyle name="20% - Accent3 2 3 2 2 2 4 2" xfId="40276" xr:uid="{1551E66F-861D-4BCF-8786-F438C305E0F6}"/>
    <cellStyle name="20% - Accent3 2 3 2 2 2 5" xfId="23895" xr:uid="{F0FA6500-63B2-4597-9E52-7F0C3313A20D}"/>
    <cellStyle name="20% - Accent3 2 3 2 2 2 5 2" xfId="33781" xr:uid="{6CEEA5E6-DB9B-4292-BF0D-8618F7CF0D33}"/>
    <cellStyle name="20% - Accent3 2 3 2 2 2 6" xfId="30733" xr:uid="{AC5FCEB7-6EC1-4E73-BA96-D55A184F0D94}"/>
    <cellStyle name="20% - Accent3 2 3 2 2 3" xfId="8149" xr:uid="{1F5C59C7-4A5A-4A26-A923-743FC0BA17D5}"/>
    <cellStyle name="20% - Accent3 2 3 2 2 3 2" xfId="26426" xr:uid="{96B83E10-22B7-43A5-BBAD-47E2BA381809}"/>
    <cellStyle name="20% - Accent3 2 3 2 2 3 2 2" xfId="37376" xr:uid="{E1009C72-FC1F-4051-BEB0-ABE9A6F6F9E1}"/>
    <cellStyle name="20% - Accent3 2 3 2 2 3 3" xfId="28180" xr:uid="{0A71F160-ECCF-4C0F-9113-59D09DE82588}"/>
    <cellStyle name="20% - Accent3 2 3 2 2 3 3 2" xfId="40537" xr:uid="{E1F626FD-E6D2-412D-9DD9-2E0A9E8DF737}"/>
    <cellStyle name="20% - Accent3 2 3 2 2 3 4" xfId="24097" xr:uid="{7856901C-E85C-48B9-8EAC-F670B7688F5A}"/>
    <cellStyle name="20% - Accent3 2 3 2 2 3 4 2" xfId="34048" xr:uid="{7BC583A6-4BAB-42D8-AB43-CE4430F865A2}"/>
    <cellStyle name="20% - Accent3 2 3 2 2 3 5" xfId="30937" xr:uid="{B252CE10-22FB-4BC3-92BD-238CC630F0D7}"/>
    <cellStyle name="20% - Accent3 2 3 2 2 4" xfId="11594" xr:uid="{3BA0B45F-B823-4F61-8C36-B04BF326730C}"/>
    <cellStyle name="20% - Accent3 2 3 2 2 4 2" xfId="25858" xr:uid="{91A58F2E-575D-4AD0-B864-50FF85655417}"/>
    <cellStyle name="20% - Accent3 2 3 2 2 4 2 2" xfId="36315" xr:uid="{99D4FD58-F56C-4668-BCF0-3424A36B3EA9}"/>
    <cellStyle name="20% - Accent3 2 3 2 2 4 3" xfId="30235" xr:uid="{7FB087AD-E6D2-4743-AC3B-57FC85AC3773}"/>
    <cellStyle name="20% - Accent3 2 3 2 2 5" xfId="15357" xr:uid="{274CE73B-09E3-487F-8B9A-5D6D52B779DF}"/>
    <cellStyle name="20% - Accent3 2 3 2 2 5 2" xfId="39461" xr:uid="{4FBD56D7-8AF1-427C-B7BA-DD0548A39BED}"/>
    <cellStyle name="20% - Accent3 2 3 2 2 6" xfId="18503" xr:uid="{C4BF4C72-38CF-4750-8943-173992426CE8}"/>
    <cellStyle name="20% - Accent3 2 3 2 2 6 2" xfId="32930" xr:uid="{D2ADE9EF-68C1-402F-ACE5-F705F72F6C07}"/>
    <cellStyle name="20% - Accent3 2 3 2 2 7" xfId="29575" xr:uid="{18F5436F-3D07-423A-9DBF-0DC193561798}"/>
    <cellStyle name="20% - Accent3 2 3 2 3" xfId="4180" xr:uid="{45FB8044-703F-410F-A050-87D58C2421F4}"/>
    <cellStyle name="20% - Accent3 2 3 2 3 2" xfId="22764" xr:uid="{B23C9D1B-4B30-4EC7-979B-1081F0566BB8}"/>
    <cellStyle name="20% - Accent3 2 3 2 3 2 2" xfId="26428" xr:uid="{0695FB6A-F65F-4DB4-968C-7963DC7958D5}"/>
    <cellStyle name="20% - Accent3 2 3 2 3 2 2 2" xfId="37378" xr:uid="{522D10C7-4536-4634-A7B0-3B7DFA0615DB}"/>
    <cellStyle name="20% - Accent3 2 3 2 3 2 3" xfId="28182" xr:uid="{5A959620-8846-45B6-AF57-F618A2DA7F64}"/>
    <cellStyle name="20% - Accent3 2 3 2 3 2 3 2" xfId="40539" xr:uid="{5FC25712-61A8-4BB4-9619-C7B3AA8AD56B}"/>
    <cellStyle name="20% - Accent3 2 3 2 3 2 4" xfId="24099" xr:uid="{1004A90D-7179-40B3-ACBE-5975381A93F4}"/>
    <cellStyle name="20% - Accent3 2 3 2 3 2 4 2" xfId="34050" xr:uid="{98663AE4-5772-4C88-9C7E-11439D65089D}"/>
    <cellStyle name="20% - Accent3 2 3 2 3 2 5" xfId="30939" xr:uid="{DEBFBFA2-2AA7-4270-B013-1215871A2F37}"/>
    <cellStyle name="20% - Accent3 2 3 2 3 3" xfId="26091" xr:uid="{4343CB1F-E548-45FC-8C57-0BA27395D8C5}"/>
    <cellStyle name="20% - Accent3 2 3 2 3 3 2" xfId="36710" xr:uid="{F2E670F7-C807-48A9-968C-17B07C1B1532}"/>
    <cellStyle name="20% - Accent3 2 3 2 3 4" xfId="27798" xr:uid="{601DC0EE-56AE-4BA9-BE10-0616E75C74F3}"/>
    <cellStyle name="20% - Accent3 2 3 2 3 4 2" xfId="39856" xr:uid="{D23BC205-7D8F-4381-81BD-5543F796E17D}"/>
    <cellStyle name="20% - Accent3 2 3 2 3 5" xfId="23682" xr:uid="{166E6CEB-163C-4932-B7D3-A03F522FB844}"/>
    <cellStyle name="20% - Accent3 2 3 2 3 5 2" xfId="33350" xr:uid="{A5335F4F-ED1C-4548-B18E-158FABBE5A49}"/>
    <cellStyle name="20% - Accent3 2 3 2 3 6" xfId="30520" xr:uid="{3C5ECAB5-D5AD-43A4-8ABA-69B336176D1F}"/>
    <cellStyle name="20% - Accent3 2 3 2 4" xfId="1624" xr:uid="{82DE4894-6A56-497C-AFE1-6C98FC393BF2}"/>
    <cellStyle name="20% - Accent3 2 3 2 4 2" xfId="26425" xr:uid="{EF5E73B2-1BA4-4DFC-90D5-F4DC4CA34722}"/>
    <cellStyle name="20% - Accent3 2 3 2 4 2 2" xfId="37375" xr:uid="{152095C6-E5D8-4A23-A31F-4196BF7C3FD4}"/>
    <cellStyle name="20% - Accent3 2 3 2 4 3" xfId="28179" xr:uid="{A63A3FD4-A4F3-403B-9174-A3E81353CF0F}"/>
    <cellStyle name="20% - Accent3 2 3 2 4 3 2" xfId="40536" xr:uid="{0E6DC6B4-3808-4BC3-87FA-066CF333F672}"/>
    <cellStyle name="20% - Accent3 2 3 2 4 4" xfId="24096" xr:uid="{E4D33F1E-F8FF-4EF9-A373-38323D2AF702}"/>
    <cellStyle name="20% - Accent3 2 3 2 4 4 2" xfId="34047" xr:uid="{9D091B8E-93E9-47EE-A3FF-7CD88A835EAE}"/>
    <cellStyle name="20% - Accent3 2 3 2 4 5" xfId="30936" xr:uid="{CCFCA515-D1D0-4D94-8F56-A64DA9882ADE}"/>
    <cellStyle name="20% - Accent3 2 3 2 5" xfId="6665" xr:uid="{E059CB89-056F-4F77-8FDD-B3296EAC9919}"/>
    <cellStyle name="20% - Accent3 2 3 2 5 2" xfId="25520" xr:uid="{34D66B7A-46A8-4DF5-8A0D-250CAE02D5F0}"/>
    <cellStyle name="20% - Accent3 2 3 2 5 2 2" xfId="35896" xr:uid="{D5D060CF-FBF5-4444-84F0-866167309AB8}"/>
    <cellStyle name="20% - Accent3 2 3 2 5 3" xfId="29897" xr:uid="{A839ADD0-8B59-4532-A327-B4150378F68E}"/>
    <cellStyle name="20% - Accent3 2 3 2 6" xfId="9669" xr:uid="{36ABC192-F349-4B05-9CA1-8064F6EB4A14}"/>
    <cellStyle name="20% - Accent3 2 3 2 6 2" xfId="39042" xr:uid="{CDC8CE83-3706-4196-8BB4-591F18BFFD6A}"/>
    <cellStyle name="20% - Accent3 2 3 2 7" xfId="13480" xr:uid="{26C653F7-3F7B-4A99-8613-0EB61D72993A}"/>
    <cellStyle name="20% - Accent3 2 3 2 7 2" xfId="32505" xr:uid="{163ECA56-25C6-41EF-82A7-994C38F6F674}"/>
    <cellStyle name="20% - Accent3 2 3 2 8" xfId="17205" xr:uid="{616720E3-D9BA-4A32-A29C-EC6AB6DDC137}"/>
    <cellStyle name="20% - Accent3 2 3 3" xfId="1626" xr:uid="{B66EA5A0-14A5-434D-8CF5-F64DFB2C245D}"/>
    <cellStyle name="20% - Accent3 2 3 3 2" xfId="4182" xr:uid="{ECCF641B-6E82-413A-BABB-443BD01D1523}"/>
    <cellStyle name="20% - Accent3 2 3 3 2 2" xfId="11595" xr:uid="{F7E776FB-FADD-4F71-AF6E-76B69F02F072}"/>
    <cellStyle name="20% - Accent3 2 3 3 2 2 2" xfId="26430" xr:uid="{53B86391-6A3A-43CE-9C90-79B016565303}"/>
    <cellStyle name="20% - Accent3 2 3 3 2 2 2 2" xfId="37380" xr:uid="{3E9A7869-9E94-42E2-9ECD-56D3069B4388}"/>
    <cellStyle name="20% - Accent3 2 3 3 2 2 3" xfId="28184" xr:uid="{89EFE226-2B7F-4377-8C10-59BD8FB49603}"/>
    <cellStyle name="20% - Accent3 2 3 3 2 2 3 2" xfId="40541" xr:uid="{B2F92045-E2C4-42A3-A366-1A1D609EA3A6}"/>
    <cellStyle name="20% - Accent3 2 3 3 2 2 4" xfId="24101" xr:uid="{6CF5CE55-CE87-4C27-8865-B83107A35643}"/>
    <cellStyle name="20% - Accent3 2 3 3 2 2 4 2" xfId="34052" xr:uid="{C58C53E7-2B4A-4B1A-94A8-917E46CF4510}"/>
    <cellStyle name="20% - Accent3 2 3 3 2 2 5" xfId="30941" xr:uid="{0582C77C-8502-4ED1-96BD-071D4F3B55A1}"/>
    <cellStyle name="20% - Accent3 2 3 3 2 3" xfId="15358" xr:uid="{05E5FEF4-A4CF-4051-88A2-CEE250D5C6EB}"/>
    <cellStyle name="20% - Accent3 2 3 3 2 3 2" xfId="36931" xr:uid="{4C677671-4365-4650-85ED-6499252ED713}"/>
    <cellStyle name="20% - Accent3 2 3 3 2 4" xfId="27910" xr:uid="{3928E850-C6D6-4CAC-9FA8-EF04ACF29391}"/>
    <cellStyle name="20% - Accent3 2 3 3 2 4 2" xfId="40077" xr:uid="{A85B2D8E-718B-45EA-8201-998245E9CC5B}"/>
    <cellStyle name="20% - Accent3 2 3 3 2 5" xfId="23795" xr:uid="{52094F1B-7716-48CD-8260-BA869DAF0AAC}"/>
    <cellStyle name="20% - Accent3 2 3 3 2 5 2" xfId="33580" xr:uid="{81CA9750-F3BE-44B2-9684-E761091BF03C}"/>
    <cellStyle name="20% - Accent3 2 3 3 2 6" xfId="30633" xr:uid="{A4DA80ED-916F-4CEC-AB12-6727E01AEDAA}"/>
    <cellStyle name="20% - Accent3 2 3 3 3" xfId="8148" xr:uid="{A47F9C40-A5EA-482B-9051-7C7F377E4F66}"/>
    <cellStyle name="20% - Accent3 2 3 3 3 2" xfId="26429" xr:uid="{04536594-DEF3-48CB-9780-274144D15997}"/>
    <cellStyle name="20% - Accent3 2 3 3 3 2 2" xfId="37379" xr:uid="{8C706E89-9462-4BE3-8724-9310F9377693}"/>
    <cellStyle name="20% - Accent3 2 3 3 3 3" xfId="28183" xr:uid="{1634BCB2-EC54-4545-8419-828D5787FEA8}"/>
    <cellStyle name="20% - Accent3 2 3 3 3 3 2" xfId="40540" xr:uid="{017EE8EE-FCEB-4685-AF49-2D102EF42258}"/>
    <cellStyle name="20% - Accent3 2 3 3 3 4" xfId="24100" xr:uid="{4E70E4C3-6602-4285-AB53-F579A72B6A38}"/>
    <cellStyle name="20% - Accent3 2 3 3 3 4 2" xfId="34051" xr:uid="{A1CD59E7-F1E4-4639-930A-5C7164349CDC}"/>
    <cellStyle name="20% - Accent3 2 3 3 3 5" xfId="30940" xr:uid="{E055DCE4-C10E-41D2-9D0E-308FFF758D51}"/>
    <cellStyle name="20% - Accent3 2 3 3 4" xfId="9670" xr:uid="{EC7CC762-0E44-48E4-86DA-BFC77B7CF17C}"/>
    <cellStyle name="20% - Accent3 2 3 3 4 2" xfId="25672" xr:uid="{D6199A9A-9FFC-448A-B7D8-46E11464A67C}"/>
    <cellStyle name="20% - Accent3 2 3 3 4 2 2" xfId="36116" xr:uid="{EE498F0E-358E-4568-879A-D5BBAB5B1C76}"/>
    <cellStyle name="20% - Accent3 2 3 3 4 3" xfId="30049" xr:uid="{4019C875-ABA4-4D91-ADA8-2365460B4F57}"/>
    <cellStyle name="20% - Accent3 2 3 3 5" xfId="13481" xr:uid="{7C6A4080-8D3E-48B3-A694-C3682F7C7B21}"/>
    <cellStyle name="20% - Accent3 2 3 3 5 2" xfId="39262" xr:uid="{27C124A6-813A-4E08-BBFF-AAB7E9AD0999}"/>
    <cellStyle name="20% - Accent3 2 3 3 6" xfId="18502" xr:uid="{8AEEEC06-3EA6-4FAE-8703-4663FA4B8AD9}"/>
    <cellStyle name="20% - Accent3 2 3 3 6 2" xfId="32730" xr:uid="{ECCBEA1B-407F-4FAD-999E-CA24F66B32AF}"/>
    <cellStyle name="20% - Accent3 2 3 3 7" xfId="29474" xr:uid="{FF2081DC-5FC8-4447-A355-8EEE536B2031}"/>
    <cellStyle name="20% - Accent3 2 3 4" xfId="4179" xr:uid="{254694B0-10F6-4BA1-A7D0-B5C8301FED21}"/>
    <cellStyle name="20% - Accent3 2 3 4 2" xfId="11596" xr:uid="{2259DE46-06A0-44D0-B63E-CEF5113C5FAC}"/>
    <cellStyle name="20% - Accent3 2 3 4 2 2" xfId="26431" xr:uid="{737DBB29-CD46-4C10-B915-2DB993FC3C91}"/>
    <cellStyle name="20% - Accent3 2 3 4 2 2 2" xfId="37381" xr:uid="{F8044C2E-FEDB-461C-991D-C0CF1377B7F6}"/>
    <cellStyle name="20% - Accent3 2 3 4 2 3" xfId="28185" xr:uid="{C3807178-46EE-4376-8C49-3D9BCA9D962B}"/>
    <cellStyle name="20% - Accent3 2 3 4 2 3 2" xfId="40542" xr:uid="{3D6EE4D3-A6B5-4365-B2DD-F098EA82D382}"/>
    <cellStyle name="20% - Accent3 2 3 4 2 4" xfId="24102" xr:uid="{67AF4BC4-9398-4695-8020-AEB27F7E40B5}"/>
    <cellStyle name="20% - Accent3 2 3 4 2 4 2" xfId="34053" xr:uid="{44A70CA8-4240-4253-B18F-1B9A5770BB4A}"/>
    <cellStyle name="20% - Accent3 2 3 4 2 5" xfId="30942" xr:uid="{D7A65D65-57FB-4267-9084-421E06922E60}"/>
    <cellStyle name="20% - Accent3 2 3 4 3" xfId="15359" xr:uid="{DF8AD131-DAFB-4FE2-89AE-B8BB65D00008}"/>
    <cellStyle name="20% - Accent3 2 3 4 3 2" xfId="36517" xr:uid="{47FB7EC0-00A9-4DE5-A9AC-9E5FD5359EF2}"/>
    <cellStyle name="20% - Accent3 2 3 4 4" xfId="27703" xr:uid="{CCE858A7-9A61-47C5-B92A-253D423FF408}"/>
    <cellStyle name="20% - Accent3 2 3 4 4 2" xfId="39663" xr:uid="{B015D179-D05D-4CB9-96ED-36CC7275BF28}"/>
    <cellStyle name="20% - Accent3 2 3 4 5" xfId="23582" xr:uid="{108A2B8F-C6AA-490A-9FA4-96FEB87CBC05}"/>
    <cellStyle name="20% - Accent3 2 3 4 5 2" xfId="33150" xr:uid="{6CB271F2-01B3-4477-B2DB-3209AD12DF1F}"/>
    <cellStyle name="20% - Accent3 2 3 4 6" xfId="30419" xr:uid="{B2D38A3D-6BD6-4BEF-9D74-DA6B6C582C56}"/>
    <cellStyle name="20% - Accent3 2 3 5" xfId="1623" xr:uid="{A2DB93F0-0D08-4CD6-B9FD-D48C892CB4A5}"/>
    <cellStyle name="20% - Accent3 2 3 5 2" xfId="26424" xr:uid="{FD4404FC-50DC-4B86-BCEB-6C5C5FAC5853}"/>
    <cellStyle name="20% - Accent3 2 3 5 2 2" xfId="37374" xr:uid="{2069011E-607B-4EB6-89B7-3BCC443CAFCE}"/>
    <cellStyle name="20% - Accent3 2 3 5 3" xfId="28178" xr:uid="{28B94543-134A-4E2E-991A-1C59FD3A4419}"/>
    <cellStyle name="20% - Accent3 2 3 5 3 2" xfId="40535" xr:uid="{3A8E35BA-24AD-44FF-B23F-753E7B04C6A6}"/>
    <cellStyle name="20% - Accent3 2 3 5 4" xfId="24095" xr:uid="{6B32D45A-267F-4DD4-A6E8-BA0C60373D40}"/>
    <cellStyle name="20% - Accent3 2 3 5 4 2" xfId="34046" xr:uid="{0DC2D065-21DC-4295-A75D-2CD128F0454D}"/>
    <cellStyle name="20% - Accent3 2 3 5 5" xfId="30935" xr:uid="{AA88D112-F3EA-44E6-B145-697DA2F3A93C}"/>
    <cellStyle name="20% - Accent3 2 3 6" xfId="6664" xr:uid="{99BBB144-5742-495C-93A5-DEF89C883392}"/>
    <cellStyle name="20% - Accent3 2 3 6 2" xfId="25336" xr:uid="{F51A8576-6425-4D51-B193-277DAA3CBF23}"/>
    <cellStyle name="20% - Accent3 2 3 6 2 2" xfId="35704" xr:uid="{61A1181E-30F2-4BE8-8B3E-6272B1E8F6DB}"/>
    <cellStyle name="20% - Accent3 2 3 6 3" xfId="29713" xr:uid="{45B9F1DE-DE32-4425-B4E2-0E8C20F7E590}"/>
    <cellStyle name="20% - Accent3 2 3 7" xfId="9668" xr:uid="{B6A498F6-59AB-4C71-8E5B-CEF2E57FF486}"/>
    <cellStyle name="20% - Accent3 2 3 7 2" xfId="38850" xr:uid="{815D3021-88E8-446A-9A14-B219C30465E7}"/>
    <cellStyle name="20% - Accent3 2 3 8" xfId="13479" xr:uid="{B09E2309-2A63-4B35-B98F-9A35DACBFB33}"/>
    <cellStyle name="20% - Accent3 2 3 8 2" xfId="32308" xr:uid="{684E16D4-5059-48AB-97B7-989C9A1ADECC}"/>
    <cellStyle name="20% - Accent3 2 3 9" xfId="17204" xr:uid="{BEE7EFEC-8990-4FA8-A21E-28CFCF8A7A41}"/>
    <cellStyle name="20% - Accent3 2 4" xfId="435" xr:uid="{D88356C9-B4F2-4CBC-B6E5-BA1698671F35}"/>
    <cellStyle name="20% - Accent3 2 4 2" xfId="436" xr:uid="{373163CE-4C28-4DA1-A8E1-5F2EA21A0866}"/>
    <cellStyle name="20% - Accent3 2 4 2 2" xfId="1629" xr:uid="{90071A3F-D595-4F4E-A830-C033831E141A}"/>
    <cellStyle name="20% - Accent3 2 4 2 2 2" xfId="4185" xr:uid="{4355FFE2-1A12-4FF5-A15B-A60F06AFF446}"/>
    <cellStyle name="20% - Accent3 2 4 2 2 2 2" xfId="26433" xr:uid="{96E2F0DC-897E-4A10-8FAA-74B3A1A7CAC9}"/>
    <cellStyle name="20% - Accent3 2 4 2 2 2 2 2" xfId="37384" xr:uid="{0BC89F60-8660-496F-9C18-0BF0F7BF3EA2}"/>
    <cellStyle name="20% - Accent3 2 4 2 2 2 3" xfId="28187" xr:uid="{194C4536-1F31-40B3-906B-534BAB0F5DF1}"/>
    <cellStyle name="20% - Accent3 2 4 2 2 2 3 2" xfId="40545" xr:uid="{0FCC1A55-7076-45A5-9E30-ECD8C375A94C}"/>
    <cellStyle name="20% - Accent3 2 4 2 2 2 4" xfId="24105" xr:uid="{35981F38-E6DE-4BEB-BDF5-DA8BF6A8E5A8}"/>
    <cellStyle name="20% - Accent3 2 4 2 2 2 4 2" xfId="34056" xr:uid="{D460F68A-F0AE-4B09-BE24-6251E7CC84EE}"/>
    <cellStyle name="20% - Accent3 2 4 2 2 2 5" xfId="30945" xr:uid="{133CAEF0-BEDF-4940-A088-939BE36A0411}"/>
    <cellStyle name="20% - Accent3 2 4 2 2 3" xfId="8151" xr:uid="{8D7A8EB4-7ECE-452C-8649-AB313EC5B47D}"/>
    <cellStyle name="20% - Accent3 2 4 2 2 3 2" xfId="37034" xr:uid="{8275ACE2-5F2C-4ACC-9319-14B901B664C7}"/>
    <cellStyle name="20% - Accent3 2 4 2 2 4" xfId="11597" xr:uid="{280AF960-F2DC-457D-A94C-8341BE2013E9}"/>
    <cellStyle name="20% - Accent3 2 4 2 2 4 2" xfId="40180" xr:uid="{7DE6D1B6-B0F5-47BB-A3A9-67D783DFF9F2}"/>
    <cellStyle name="20% - Accent3 2 4 2 2 5" xfId="15360" xr:uid="{0D4FBBD1-F4EF-41AF-8DFF-E07965678E75}"/>
    <cellStyle name="20% - Accent3 2 4 2 2 5 2" xfId="33685" xr:uid="{2DD0AAAC-6C12-4B89-90FE-17501D6CD601}"/>
    <cellStyle name="20% - Accent3 2 4 2 2 6" xfId="18505" xr:uid="{B13FD94A-409C-4E81-9EF8-E7026072C8AD}"/>
    <cellStyle name="20% - Accent3 2 4 2 3" xfId="4184" xr:uid="{7DFABB03-BB7F-41D5-AD29-31B4227D7B67}"/>
    <cellStyle name="20% - Accent3 2 4 2 3 2" xfId="26432" xr:uid="{16299B0D-4AF4-42D1-8B3C-F2BC783578F3}"/>
    <cellStyle name="20% - Accent3 2 4 2 3 2 2" xfId="37383" xr:uid="{C06A0B6E-45E1-4DCC-87C0-07611367B270}"/>
    <cellStyle name="20% - Accent3 2 4 2 3 3" xfId="28186" xr:uid="{E47E801E-3B23-41B8-8284-38BEAA08D18E}"/>
    <cellStyle name="20% - Accent3 2 4 2 3 3 2" xfId="40544" xr:uid="{5ADB281A-45C0-43D9-BBC4-B84E7BD247D6}"/>
    <cellStyle name="20% - Accent3 2 4 2 3 4" xfId="24104" xr:uid="{A8B2A7DE-943B-48D8-A546-F3A0EF51ED2F}"/>
    <cellStyle name="20% - Accent3 2 4 2 3 4 2" xfId="34055" xr:uid="{C00CDFD9-F95F-49B6-856D-C59EFACDDC90}"/>
    <cellStyle name="20% - Accent3 2 4 2 3 5" xfId="30944" xr:uid="{7A9FB89C-677C-4597-8A69-8399C6C81F77}"/>
    <cellStyle name="20% - Accent3 2 4 2 4" xfId="1628" xr:uid="{028AC803-67B5-4DBD-A4FC-36E2127E5AF8}"/>
    <cellStyle name="20% - Accent3 2 4 2 4 2" xfId="25765" xr:uid="{FEC002B7-2961-4C83-9741-21DDB6A0AE69}"/>
    <cellStyle name="20% - Accent3 2 4 2 4 2 2" xfId="36219" xr:uid="{C2E08069-71DF-40DF-B0EB-63434568E9CF}"/>
    <cellStyle name="20% - Accent3 2 4 2 4 3" xfId="30142" xr:uid="{7B533757-5E96-4DA3-B65B-0BA0714DDD3B}"/>
    <cellStyle name="20% - Accent3 2 4 2 5" xfId="6667" xr:uid="{8CD19EEC-A5D4-4FC5-BF2D-7B7FA9F27D5C}"/>
    <cellStyle name="20% - Accent3 2 4 2 5 2" xfId="39365" xr:uid="{5E0014CF-69EC-4EED-B60A-6C89EAC7F2BB}"/>
    <cellStyle name="20% - Accent3 2 4 2 6" xfId="9672" xr:uid="{C878F73F-8308-4B50-B051-09CCB8EDCE6E}"/>
    <cellStyle name="20% - Accent3 2 4 2 6 2" xfId="32834" xr:uid="{383785C9-9DA2-4DB2-9737-E7BC238D15C0}"/>
    <cellStyle name="20% - Accent3 2 4 2 7" xfId="13483" xr:uid="{D88D2AD2-8D88-470E-B359-89570021C5FB}"/>
    <cellStyle name="20% - Accent3 2 4 2 8" xfId="17207" xr:uid="{B619213D-3C25-4393-98E2-69FEBB2D8FE7}"/>
    <cellStyle name="20% - Accent3 2 4 3" xfId="1630" xr:uid="{C86A968D-748A-42D6-97CD-E6095D2863AF}"/>
    <cellStyle name="20% - Accent3 2 4 3 2" xfId="4186" xr:uid="{09709B2B-BB72-44FA-A53A-547C31B61739}"/>
    <cellStyle name="20% - Accent3 2 4 3 2 2" xfId="11598" xr:uid="{7FA8CD74-0397-47EE-B716-CFA3325A9482}"/>
    <cellStyle name="20% - Accent3 2 4 3 2 2 2" xfId="37385" xr:uid="{EAD96307-0F62-4736-B4C8-4F63FEA0CD1D}"/>
    <cellStyle name="20% - Accent3 2 4 3 2 3" xfId="15361" xr:uid="{7FAFBB41-7871-4333-980D-53798EA484A6}"/>
    <cellStyle name="20% - Accent3 2 4 3 2 3 2" xfId="40546" xr:uid="{64D2A1A9-D632-498A-9E52-79EA3F9DDCF7}"/>
    <cellStyle name="20% - Accent3 2 4 3 2 4" xfId="24106" xr:uid="{4B62D60C-792C-4342-BD27-C26A9D02D123}"/>
    <cellStyle name="20% - Accent3 2 4 3 2 4 2" xfId="34057" xr:uid="{CD7E31D5-F42D-4980-BB1C-E1BBD3CD8E13}"/>
    <cellStyle name="20% - Accent3 2 4 3 2 5" xfId="30946" xr:uid="{53E96263-D3AC-4641-8F2A-AFD1726512A4}"/>
    <cellStyle name="20% - Accent3 2 4 3 3" xfId="8150" xr:uid="{8BB7A46E-B255-41BF-B3A8-B5F802B4D3F9}"/>
    <cellStyle name="20% - Accent3 2 4 3 3 2" xfId="36615" xr:uid="{828B6BEC-F247-46B5-B7FC-CA91B9EF7E76}"/>
    <cellStyle name="20% - Accent3 2 4 3 4" xfId="9673" xr:uid="{BF4AE25A-00DE-4048-BDD2-47B0DF0425D5}"/>
    <cellStyle name="20% - Accent3 2 4 3 4 2" xfId="39761" xr:uid="{DC90AF7C-B818-4018-A3F9-DBBE322164B3}"/>
    <cellStyle name="20% - Accent3 2 4 3 5" xfId="13484" xr:uid="{8C060A7E-BC6A-4DD7-83AC-03FE8060A0D3}"/>
    <cellStyle name="20% - Accent3 2 4 3 5 2" xfId="33254" xr:uid="{BF598C18-8F57-4832-BA69-A818C5B22965}"/>
    <cellStyle name="20% - Accent3 2 4 3 6" xfId="18504" xr:uid="{07A5E0A9-B500-4B93-807B-10714557771E}"/>
    <cellStyle name="20% - Accent3 2 4 4" xfId="4183" xr:uid="{0776886B-EA19-446E-9CD4-548CE2F9F838}"/>
    <cellStyle name="20% - Accent3 2 4 4 2" xfId="11599" xr:uid="{28AB2859-DE69-4A89-B519-46B9595DD0ED}"/>
    <cellStyle name="20% - Accent3 2 4 4 2 2" xfId="37382" xr:uid="{C836D85B-E229-4824-A0DE-09E36BEA8F1D}"/>
    <cellStyle name="20% - Accent3 2 4 4 3" xfId="15362" xr:uid="{41DBA877-479B-45CA-85F4-FBD4AE467669}"/>
    <cellStyle name="20% - Accent3 2 4 4 3 2" xfId="40543" xr:uid="{2A61399C-C73A-41D7-A041-C2BCF12EAECC}"/>
    <cellStyle name="20% - Accent3 2 4 4 4" xfId="24103" xr:uid="{DD2161D8-3BC0-4B06-BE13-6220ACE7CCD1}"/>
    <cellStyle name="20% - Accent3 2 4 4 4 2" xfId="34054" xr:uid="{25FB8AE6-A46B-43CE-AD94-59765F8CDCB0}"/>
    <cellStyle name="20% - Accent3 2 4 4 5" xfId="30943" xr:uid="{7F8807B5-1EBF-4BDD-9E07-4A0A21AE1888}"/>
    <cellStyle name="20% - Accent3 2 4 5" xfId="1627" xr:uid="{E3ADCF8D-EBFF-40F5-AC86-186B1DBC7583}"/>
    <cellStyle name="20% - Accent3 2 4 5 2" xfId="25425" xr:uid="{CF3109C7-5574-46A6-B980-3CEFD5758F32}"/>
    <cellStyle name="20% - Accent3 2 4 5 2 2" xfId="35801" xr:uid="{83CB3E98-9A14-4D0C-B801-D3C0155B05B0}"/>
    <cellStyle name="20% - Accent3 2 4 5 3" xfId="29802" xr:uid="{685D1D5B-38D8-4FE7-9882-BBBAB143D494}"/>
    <cellStyle name="20% - Accent3 2 4 6" xfId="6666" xr:uid="{2F09CA58-7387-42C1-977B-BEB94BD4D6B9}"/>
    <cellStyle name="20% - Accent3 2 4 6 2" xfId="38947" xr:uid="{6F8F88AB-8643-4EE9-8E4A-EBF97EDD515D}"/>
    <cellStyle name="20% - Accent3 2 4 7" xfId="9671" xr:uid="{4A58EDC5-6207-4A46-BFD0-BC50DD1CA487}"/>
    <cellStyle name="20% - Accent3 2 4 7 2" xfId="32410" xr:uid="{B24F0B5B-4B32-420D-B260-5AB7DB07BF95}"/>
    <cellStyle name="20% - Accent3 2 4 8" xfId="13482" xr:uid="{7A4B9DFF-9FA8-4511-A192-A0EE95F11A76}"/>
    <cellStyle name="20% - Accent3 2 4 9" xfId="17206" xr:uid="{51E1F2AE-0519-48FD-B02B-76DD5546522C}"/>
    <cellStyle name="20% - Accent3 2 5" xfId="437" xr:uid="{66811375-9266-4336-A400-635E76E1C690}"/>
    <cellStyle name="20% - Accent3 2 5 2" xfId="438" xr:uid="{DD140272-03A6-40CC-A5BD-34A1938F872F}"/>
    <cellStyle name="20% - Accent3 2 5 2 2" xfId="1633" xr:uid="{C5C692D4-28CC-4449-B3E4-3A9FB81ACAD1}"/>
    <cellStyle name="20% - Accent3 2 5 2 2 2" xfId="4189" xr:uid="{58F731F1-3424-4783-91F1-BE6BDA9911B7}"/>
    <cellStyle name="20% - Accent3 2 5 2 2 2 2" xfId="37386" xr:uid="{5CF39900-2DE5-4ADD-A4ED-06BDC7BCD63D}"/>
    <cellStyle name="20% - Accent3 2 5 2 2 3" xfId="8153" xr:uid="{0644804F-F7BE-46BB-8E61-3B316F1973F4}"/>
    <cellStyle name="20% - Accent3 2 5 2 2 3 2" xfId="40548" xr:uid="{6C6704ED-3603-4D4B-AF09-72035B1F17DC}"/>
    <cellStyle name="20% - Accent3 2 5 2 2 4" xfId="11600" xr:uid="{C8DEE9D2-D019-47B7-B0B1-704C3ADFB616}"/>
    <cellStyle name="20% - Accent3 2 5 2 2 4 2" xfId="34059" xr:uid="{D81EF19E-E42D-43A6-91A4-218ABFE1E8DB}"/>
    <cellStyle name="20% - Accent3 2 5 2 2 5" xfId="15363" xr:uid="{51F51DDE-196A-4AF7-901A-578CB161C968}"/>
    <cellStyle name="20% - Accent3 2 5 2 2 6" xfId="18507" xr:uid="{5A8B83C0-19A5-4D2B-8EE9-6395EA6EF1DD}"/>
    <cellStyle name="20% - Accent3 2 5 2 3" xfId="4188" xr:uid="{3DF0F015-633E-40AC-8062-FA4725934CFA}"/>
    <cellStyle name="20% - Accent3 2 5 2 3 2" xfId="36837" xr:uid="{EC1ACE53-C286-45F7-BACB-9D650EB0513E}"/>
    <cellStyle name="20% - Accent3 2 5 2 4" xfId="1632" xr:uid="{F4BB7D33-865F-47A3-90A3-6A0BC8944725}"/>
    <cellStyle name="20% - Accent3 2 5 2 4 2" xfId="39983" xr:uid="{A14F7835-2E71-4AF2-BD0C-EE7D4B696F20}"/>
    <cellStyle name="20% - Accent3 2 5 2 5" xfId="6669" xr:uid="{0964E0C6-EDA2-4F17-9DC1-81CDA6D9E84E}"/>
    <cellStyle name="20% - Accent3 2 5 2 5 2" xfId="33484" xr:uid="{25A12CC2-49B9-495E-B638-8FE453BA7D73}"/>
    <cellStyle name="20% - Accent3 2 5 2 6" xfId="9675" xr:uid="{F0BF7C23-B41A-4B21-82A0-AA56495F9DF3}"/>
    <cellStyle name="20% - Accent3 2 5 2 7" xfId="13486" xr:uid="{9BE9DDCE-5A47-4F3D-AF0E-C7FDD36D2E5D}"/>
    <cellStyle name="20% - Accent3 2 5 2 8" xfId="17209" xr:uid="{E8A36DA1-AADF-4457-B3BD-1FC78DF64EC1}"/>
    <cellStyle name="20% - Accent3 2 5 3" xfId="1634" xr:uid="{E3D169C4-A85B-423D-A67D-16ACBEE99488}"/>
    <cellStyle name="20% - Accent3 2 5 3 2" xfId="4190" xr:uid="{0CB6BBA8-AB51-47AF-BBAB-96B781F346EE}"/>
    <cellStyle name="20% - Accent3 2 5 3 2 2" xfId="11601" xr:uid="{571CE7C1-10D8-4C37-8D1F-1B7B6EB97DC8}"/>
    <cellStyle name="20% - Accent3 2 5 3 2 3" xfId="15364" xr:uid="{D8020B1C-9A65-4A46-AD43-D8CB6B406B26}"/>
    <cellStyle name="20% - Accent3 2 5 3 3" xfId="8152" xr:uid="{B4875D98-DFF7-4EEA-BDC1-ADC1378A82C4}"/>
    <cellStyle name="20% - Accent3 2 5 3 3 2" xfId="40547" xr:uid="{907955DB-B1C8-4AD4-9458-FF7A39395E6F}"/>
    <cellStyle name="20% - Accent3 2 5 3 4" xfId="9676" xr:uid="{9E1E2A6E-A754-4790-9226-A5175C594EDE}"/>
    <cellStyle name="20% - Accent3 2 5 3 4 2" xfId="34058" xr:uid="{A2F5879E-591B-4AE3-8B8A-A6576D0485AA}"/>
    <cellStyle name="20% - Accent3 2 5 3 5" xfId="13487" xr:uid="{F22E21CF-FEF6-41C3-BD3C-6AAB60557623}"/>
    <cellStyle name="20% - Accent3 2 5 3 6" xfId="18506" xr:uid="{80921381-13B6-4ECF-93D7-EAE6A536819F}"/>
    <cellStyle name="20% - Accent3 2 5 4" xfId="4187" xr:uid="{B8FC7C46-2534-4CF0-90F1-1A163C6AA6EA}"/>
    <cellStyle name="20% - Accent3 2 5 4 2" xfId="11602" xr:uid="{33431761-E217-4BC0-9EE5-611FF9732E72}"/>
    <cellStyle name="20% - Accent3 2 5 4 2 2" xfId="36022" xr:uid="{B5248C55-7E04-4AF8-AF87-CB44D16E3272}"/>
    <cellStyle name="20% - Accent3 2 5 4 3" xfId="15365" xr:uid="{0C5D6C70-0D1F-4EBD-AC07-4EBD1BEC9ED4}"/>
    <cellStyle name="20% - Accent3 2 5 5" xfId="1631" xr:uid="{A6B1143B-A179-44E4-9A10-AACDACFF8F1E}"/>
    <cellStyle name="20% - Accent3 2 5 5 2" xfId="39168" xr:uid="{395F8143-713C-4641-AD79-9E58785BE301}"/>
    <cellStyle name="20% - Accent3 2 5 6" xfId="6668" xr:uid="{B78CF2AC-C127-4D4F-A9C1-9A56FEEA553A}"/>
    <cellStyle name="20% - Accent3 2 5 6 2" xfId="32635" xr:uid="{E7528FB3-B911-441A-822B-821B9A9E076F}"/>
    <cellStyle name="20% - Accent3 2 5 7" xfId="9674" xr:uid="{B12AB25C-BF70-4307-A567-CF07E7F1CFB0}"/>
    <cellStyle name="20% - Accent3 2 5 8" xfId="13485" xr:uid="{B49EEA52-B4DE-4F69-B88F-285FCBFC6A26}"/>
    <cellStyle name="20% - Accent3 2 5 9" xfId="17208" xr:uid="{B0A67E8F-52D9-45AC-90EF-D9806C0E2669}"/>
    <cellStyle name="20% - Accent3 2 6" xfId="439" xr:uid="{AD2EA764-0022-4DAC-8E92-92D2D12FD060}"/>
    <cellStyle name="20% - Accent3 2 6 2" xfId="1636" xr:uid="{E7629FC3-8EDC-43BC-95C5-4983BF998ED6}"/>
    <cellStyle name="20% - Accent3 2 6 2 2" xfId="4192" xr:uid="{7CB3857D-626B-4452-A50F-AAEFFF0CC67A}"/>
    <cellStyle name="20% - Accent3 2 6 2 2 2" xfId="37387" xr:uid="{64C75600-668E-45E5-B552-C002D641CAE7}"/>
    <cellStyle name="20% - Accent3 2 6 2 3" xfId="8154" xr:uid="{E085FD39-8586-4086-8E74-EF1AEBC803F9}"/>
    <cellStyle name="20% - Accent3 2 6 2 3 2" xfId="40549" xr:uid="{E0D9097C-E2B1-4987-A13C-F6D94D0801E9}"/>
    <cellStyle name="20% - Accent3 2 6 2 4" xfId="11603" xr:uid="{357F6861-A7F4-4F9F-AA51-C7E03A755776}"/>
    <cellStyle name="20% - Accent3 2 6 2 4 2" xfId="34060" xr:uid="{205B3DCF-1643-4C81-9745-0C80082658D8}"/>
    <cellStyle name="20% - Accent3 2 6 2 5" xfId="15366" xr:uid="{0F60FBBA-7BD4-4967-BB6F-0D12F0D4C816}"/>
    <cellStyle name="20% - Accent3 2 6 2 6" xfId="18508" xr:uid="{B6E65240-A8F6-4568-9990-40E511191D38}"/>
    <cellStyle name="20% - Accent3 2 6 3" xfId="4191" xr:uid="{38AD0C27-0913-44E1-A565-D3799C27F602}"/>
    <cellStyle name="20% - Accent3 2 6 3 2" xfId="25978" xr:uid="{20633DE0-0904-4D86-9D5D-CC609071EDC9}"/>
    <cellStyle name="20% - Accent3 2 6 3 2 2" xfId="36437" xr:uid="{3D79A87A-A008-411C-83C5-4E59EFAE3104}"/>
    <cellStyle name="20% - Accent3 2 6 3 3" xfId="30355" xr:uid="{2BC2E1E6-762A-4C3C-AD57-CBED4D43A236}"/>
    <cellStyle name="20% - Accent3 2 6 4" xfId="1635" xr:uid="{AAEEBAC6-A209-4F51-8BBF-F9E2FE436FE5}"/>
    <cellStyle name="20% - Accent3 2 6 4 2" xfId="39583" xr:uid="{CBBF8EE5-42F7-422B-BB1A-C6A4A15A6A40}"/>
    <cellStyle name="20% - Accent3 2 6 5" xfId="6670" xr:uid="{E158BE3E-DD29-4DBD-B9E7-4B9AC054EC4A}"/>
    <cellStyle name="20% - Accent3 2 6 5 2" xfId="33057" xr:uid="{2E182065-6D34-47DC-BC7F-3BDF88B456CA}"/>
    <cellStyle name="20% - Accent3 2 6 6" xfId="9677" xr:uid="{98A1C3BE-CDBC-4961-BC34-5FEE741983FB}"/>
    <cellStyle name="20% - Accent3 2 6 7" xfId="13488" xr:uid="{E920686F-DEF3-4742-B25C-F790711402CA}"/>
    <cellStyle name="20% - Accent3 2 6 8" xfId="17210" xr:uid="{8D6FABDA-16DF-4763-89CC-103B4330C8B1}"/>
    <cellStyle name="20% - Accent3 2 7" xfId="1637" xr:uid="{CFA6BF3A-B0EB-4446-87D0-41F298671A79}"/>
    <cellStyle name="20% - Accent3 2 7 2" xfId="4193" xr:uid="{1F82F10F-D3C2-4BC7-9137-98487A94ECA2}"/>
    <cellStyle name="20% - Accent3 2 7 2 2" xfId="9365" xr:uid="{ACC94E22-FC0B-4FB1-921C-8A648E3C5ED4}"/>
    <cellStyle name="20% - Accent3 2 7 2 3" xfId="11604" xr:uid="{6C8DEEB1-D327-4957-BC5F-2FB6FB909D99}"/>
    <cellStyle name="20% - Accent3 2 7 2 4" xfId="15367" xr:uid="{6BA542DF-89D6-425A-A9F8-5DB1ECC51E6D}"/>
    <cellStyle name="20% - Accent3 2 7 3" xfId="7881" xr:uid="{677CD769-F249-47A8-9E27-C99A085D2FF9}"/>
    <cellStyle name="20% - Accent3 2 7 3 2" xfId="40518" xr:uid="{AE096E37-A333-4327-910F-658F48888D07}"/>
    <cellStyle name="20% - Accent3 2 7 4" xfId="9678" xr:uid="{3483116D-FE87-42AA-83E2-671876C8B60A}"/>
    <cellStyle name="20% - Accent3 2 7 4 2" xfId="34029" xr:uid="{B24EBA66-7FC6-44CB-B8AE-F55BC7FC3DCB}"/>
    <cellStyle name="20% - Accent3 2 7 5" xfId="13489" xr:uid="{5E4FE4E3-C68A-4BA9-ADCD-AA587E21FC4D}"/>
    <cellStyle name="20% - Accent3 2 7 6" xfId="18493" xr:uid="{D062EDDD-B5B3-4A98-9167-3B1A4A0A7932}"/>
    <cellStyle name="20% - Accent3 2 8" xfId="4162" xr:uid="{767BA4A6-47F8-4598-9F3A-DDC884E87B86}"/>
    <cellStyle name="20% - Accent3 2 8 2" xfId="8139" xr:uid="{58243CBE-AD75-44A8-80CE-76377733F5F7}"/>
    <cellStyle name="20% - Accent3 2 8 2 2" xfId="35619" xr:uid="{FFD2C0E2-9845-4CC0-B66E-D4ACEA981F2C}"/>
    <cellStyle name="20% - Accent3 2 8 3" xfId="11605" xr:uid="{C7392DA9-5633-400F-B448-D7B04F502E0A}"/>
    <cellStyle name="20% - Accent3 2 8 4" xfId="15368" xr:uid="{0A57F279-20FD-4F3D-B27E-DDC4F0516892}"/>
    <cellStyle name="20% - Accent3 2 9" xfId="1606" xr:uid="{0B8EBF2F-7DB8-4DFD-869C-78FE0F4D7029}"/>
    <cellStyle name="20% - Accent3 2 9 2" xfId="38765" xr:uid="{C1B2E4E5-BF56-4A08-8D0C-6FE9A323E5D6}"/>
    <cellStyle name="20% - Accent3 3" xfId="171" xr:uid="{9BAB5299-BE97-497B-BF02-5F99C79C6665}"/>
    <cellStyle name="20% - Accent3 3 10" xfId="9679" xr:uid="{80F0903E-5E11-49CA-A72E-B53AC105CDE0}"/>
    <cellStyle name="20% - Accent3 3 11" xfId="13490" xr:uid="{9CA9AA45-0549-4BA5-B47F-337F5BEA342A}"/>
    <cellStyle name="20% - Accent3 3 12" xfId="17211" xr:uid="{3AC35E43-B030-46B5-829A-E44879EE3DCE}"/>
    <cellStyle name="20% - Accent3 3 2" xfId="326" xr:uid="{BA0AD0C0-A01B-4E5F-83F7-AB7A76A58F73}"/>
    <cellStyle name="20% - Accent3 3 2 2" xfId="440" xr:uid="{4C86362B-3EC4-4CA4-9D36-FE96F901A25A}"/>
    <cellStyle name="20% - Accent3 3 2 2 2" xfId="1641" xr:uid="{DA1B935B-877A-45C7-BF43-78CAB2C6E5B9}"/>
    <cellStyle name="20% - Accent3 3 2 2 2 2" xfId="4197" xr:uid="{D755E73D-5DFF-48AB-8AEF-999942319B80}"/>
    <cellStyle name="20% - Accent3 3 2 2 2 2 2" xfId="22765" xr:uid="{1F59ADA7-2BBA-4CAF-9FCF-DE4DA30ECB75}"/>
    <cellStyle name="20% - Accent3 3 2 2 2 2 2 2" xfId="26437" xr:uid="{7A8FBF5B-6C0E-4F37-88AE-E4AAA8088AFE}"/>
    <cellStyle name="20% - Accent3 3 2 2 2 2 2 2 2" xfId="37391" xr:uid="{901609DE-48DE-4EAB-9837-4DE513BB854A}"/>
    <cellStyle name="20% - Accent3 3 2 2 2 2 2 3" xfId="28191" xr:uid="{101F4EB4-71CD-4552-8064-E0174A6A3AB1}"/>
    <cellStyle name="20% - Accent3 3 2 2 2 2 2 3 2" xfId="40554" xr:uid="{A5DB86D5-5499-4602-B085-EF01C0A2AC10}"/>
    <cellStyle name="20% - Accent3 3 2 2 2 2 2 4" xfId="24110" xr:uid="{2BAB3CCC-E394-485E-AFC5-AB39E7968036}"/>
    <cellStyle name="20% - Accent3 3 2 2 2 2 2 4 2" xfId="34065" xr:uid="{ED2989C6-1437-4BF5-8C8A-2A92690FB079}"/>
    <cellStyle name="20% - Accent3 3 2 2 2 2 2 5" xfId="30950" xr:uid="{B99ECEC3-B040-45DB-A95A-4C313BC3912A}"/>
    <cellStyle name="20% - Accent3 3 2 2 2 2 3" xfId="26272" xr:uid="{AEBCA5BE-75EF-48D4-BF59-DD145579587D}"/>
    <cellStyle name="20% - Accent3 3 2 2 2 2 3 2" xfId="37154" xr:uid="{C62A7F68-2B86-4BB8-9DFC-9CE02B1AFBF7}"/>
    <cellStyle name="20% - Accent3 3 2 2 2 2 4" xfId="28026" xr:uid="{1986CC1D-B48B-4160-BEE6-5E8F5647999A}"/>
    <cellStyle name="20% - Accent3 3 2 2 2 2 4 2" xfId="40300" xr:uid="{308F01BD-AE09-473D-B51C-2654D5366F94}"/>
    <cellStyle name="20% - Accent3 3 2 2 2 2 5" xfId="23914" xr:uid="{B9DCF966-A50A-4AA4-9173-0658E9BC3666}"/>
    <cellStyle name="20% - Accent3 3 2 2 2 2 5 2" xfId="33805" xr:uid="{D8707562-0AB7-4202-9EA4-E8EFCBCE8F5F}"/>
    <cellStyle name="20% - Accent3 3 2 2 2 2 6" xfId="30752" xr:uid="{AFAF2096-BCE7-4B63-9DF6-72B3684AA1A3}"/>
    <cellStyle name="20% - Accent3 3 2 2 2 3" xfId="8157" xr:uid="{244A5678-6431-40BE-9489-0B3527C4E6A0}"/>
    <cellStyle name="20% - Accent3 3 2 2 2 3 2" xfId="26436" xr:uid="{C2A135BD-0CD7-4FC1-BF50-79673E569338}"/>
    <cellStyle name="20% - Accent3 3 2 2 2 3 2 2" xfId="37390" xr:uid="{90501CB3-5340-4A98-AA48-13A8CA4F7169}"/>
    <cellStyle name="20% - Accent3 3 2 2 2 3 3" xfId="28190" xr:uid="{7E01BA89-14F2-477B-A616-016E5F8B31E2}"/>
    <cellStyle name="20% - Accent3 3 2 2 2 3 3 2" xfId="40553" xr:uid="{58D2A2EB-3C89-4AAA-91ED-667DA5CB0DA6}"/>
    <cellStyle name="20% - Accent3 3 2 2 2 3 4" xfId="24109" xr:uid="{2B2BAAA7-35AC-42BE-8E3E-4BA077FF680B}"/>
    <cellStyle name="20% - Accent3 3 2 2 2 3 4 2" xfId="34064" xr:uid="{56C2A318-24A0-4035-B3D1-1966EDCA06AD}"/>
    <cellStyle name="20% - Accent3 3 2 2 2 3 5" xfId="30949" xr:uid="{B4973059-9BA7-4A94-8480-48548B004385}"/>
    <cellStyle name="20% - Accent3 3 2 2 2 4" xfId="11606" xr:uid="{6EF550E9-DEE7-4F4D-A21B-6CFAE305FBA1}"/>
    <cellStyle name="20% - Accent3 3 2 2 2 4 2" xfId="25882" xr:uid="{39854B2E-1B4B-410C-ABF0-E1370BFB1C3E}"/>
    <cellStyle name="20% - Accent3 3 2 2 2 4 2 2" xfId="36339" xr:uid="{4217CF1C-3F88-44A5-9DBE-B204C69D07BB}"/>
    <cellStyle name="20% - Accent3 3 2 2 2 4 3" xfId="30259" xr:uid="{5FEA80BC-5EA2-443E-BC79-67A43D5E973F}"/>
    <cellStyle name="20% - Accent3 3 2 2 2 5" xfId="15369" xr:uid="{CD4655D3-A114-4B6E-86DA-62FC2830E699}"/>
    <cellStyle name="20% - Accent3 3 2 2 2 5 2" xfId="39485" xr:uid="{63F80DEC-379C-44F2-8016-919AF4410BE9}"/>
    <cellStyle name="20% - Accent3 3 2 2 2 6" xfId="18511" xr:uid="{EC66FF28-6ED6-4C4D-8C1F-E22E228406B0}"/>
    <cellStyle name="20% - Accent3 3 2 2 2 6 2" xfId="32954" xr:uid="{73EC882D-6203-4EEB-889A-61F00771134C}"/>
    <cellStyle name="20% - Accent3 3 2 2 2 7" xfId="29594" xr:uid="{974EC9F9-67F6-4CCE-A034-CA45B4762AB8}"/>
    <cellStyle name="20% - Accent3 3 2 2 3" xfId="4196" xr:uid="{0E2E4A8A-D99F-4C8B-8120-0629039898D7}"/>
    <cellStyle name="20% - Accent3 3 2 2 3 2" xfId="22766" xr:uid="{420D674D-F7F6-471B-BA56-96DCBB7EE085}"/>
    <cellStyle name="20% - Accent3 3 2 2 3 2 2" xfId="26438" xr:uid="{DAAA190F-78E0-415B-A15A-B83E14C6B66E}"/>
    <cellStyle name="20% - Accent3 3 2 2 3 2 2 2" xfId="37392" xr:uid="{BB0537F5-D6AC-4304-AB39-45169B5F55AC}"/>
    <cellStyle name="20% - Accent3 3 2 2 3 2 3" xfId="28192" xr:uid="{1E642C10-F3E2-4DBD-8119-D4CBC4736224}"/>
    <cellStyle name="20% - Accent3 3 2 2 3 2 3 2" xfId="40555" xr:uid="{E4C0D222-B386-447E-B54F-B009FAFD09FA}"/>
    <cellStyle name="20% - Accent3 3 2 2 3 2 4" xfId="24111" xr:uid="{EB7A049E-B443-4476-9BE1-69D413CA0955}"/>
    <cellStyle name="20% - Accent3 3 2 2 3 2 4 2" xfId="34066" xr:uid="{ACAA7C96-2B27-47DC-9A2A-549F3013ADF5}"/>
    <cellStyle name="20% - Accent3 3 2 2 3 2 5" xfId="30951" xr:uid="{9D27B719-E260-4917-8766-BEB0863A284A}"/>
    <cellStyle name="20% - Accent3 3 2 2 3 3" xfId="26110" xr:uid="{8785F36F-F90E-4926-95CB-D66C2F45D466}"/>
    <cellStyle name="20% - Accent3 3 2 2 3 3 2" xfId="36734" xr:uid="{5BA64213-95E9-4532-AB9A-A530E6C25723}"/>
    <cellStyle name="20% - Accent3 3 2 2 3 4" xfId="27817" xr:uid="{29CFBF7E-A7E0-4328-B533-F8DDD0424885}"/>
    <cellStyle name="20% - Accent3 3 2 2 3 4 2" xfId="39880" xr:uid="{635B320C-61D9-4A7A-83EF-64D823C78C88}"/>
    <cellStyle name="20% - Accent3 3 2 2 3 5" xfId="23701" xr:uid="{3692C7AD-DC2A-49CA-864B-9AFD9D72714E}"/>
    <cellStyle name="20% - Accent3 3 2 2 3 5 2" xfId="33374" xr:uid="{63C08B89-2F6A-4E62-969A-876A88BDE706}"/>
    <cellStyle name="20% - Accent3 3 2 2 3 6" xfId="30539" xr:uid="{5442A195-CE05-416F-8907-B228C33A26F1}"/>
    <cellStyle name="20% - Accent3 3 2 2 4" xfId="1640" xr:uid="{8318A93F-1C9F-48D8-89ED-F50954C5637D}"/>
    <cellStyle name="20% - Accent3 3 2 2 4 2" xfId="26435" xr:uid="{B24AE218-6957-4669-96E0-4882BAB4F9B6}"/>
    <cellStyle name="20% - Accent3 3 2 2 4 2 2" xfId="37389" xr:uid="{502B3DBB-0520-4938-A59D-187E7A9D0796}"/>
    <cellStyle name="20% - Accent3 3 2 2 4 3" xfId="28189" xr:uid="{28539D7A-FECC-40D9-862B-698BB03975AF}"/>
    <cellStyle name="20% - Accent3 3 2 2 4 3 2" xfId="40552" xr:uid="{D24CE3C8-69AB-4F35-AA64-894892D98C23}"/>
    <cellStyle name="20% - Accent3 3 2 2 4 4" xfId="24108" xr:uid="{A0520FFD-C86A-46F8-AE5E-71857C9A7F80}"/>
    <cellStyle name="20% - Accent3 3 2 2 4 4 2" xfId="34063" xr:uid="{E74E8956-A319-4980-8654-C34C36D7AE43}"/>
    <cellStyle name="20% - Accent3 3 2 2 4 5" xfId="30948" xr:uid="{8114A991-3671-4BA8-AAF5-48B4FCC239F4}"/>
    <cellStyle name="20% - Accent3 3 2 2 5" xfId="6673" xr:uid="{FB84AF53-3EAC-4C69-9CAD-2BC46DE64D5B}"/>
    <cellStyle name="20% - Accent3 3 2 2 5 2" xfId="25544" xr:uid="{1567B249-5B32-49F0-9BD0-C1D7AA20566F}"/>
    <cellStyle name="20% - Accent3 3 2 2 5 2 2" xfId="35920" xr:uid="{B5387B44-50D5-4CB1-ABED-AE1774F3ED6E}"/>
    <cellStyle name="20% - Accent3 3 2 2 5 3" xfId="29921" xr:uid="{3678314E-EE42-4155-AD34-7A64A546BCE3}"/>
    <cellStyle name="20% - Accent3 3 2 2 6" xfId="9681" xr:uid="{D9A4F0EA-CA4F-4419-B4B8-12E81DC72DF5}"/>
    <cellStyle name="20% - Accent3 3 2 2 6 2" xfId="39066" xr:uid="{7B43B19A-631C-47D6-BDC1-F990801E29CF}"/>
    <cellStyle name="20% - Accent3 3 2 2 7" xfId="13492" xr:uid="{D383E18F-327A-4092-BB56-ABB90A1F5D34}"/>
    <cellStyle name="20% - Accent3 3 2 2 7 2" xfId="32529" xr:uid="{33C0F6E4-9D87-47A3-A639-C08ED6B9A81B}"/>
    <cellStyle name="20% - Accent3 3 2 2 8" xfId="17213" xr:uid="{2A6C24C2-EE0B-4674-A993-8A100F3B97A1}"/>
    <cellStyle name="20% - Accent3 3 2 3" xfId="1642" xr:uid="{E872E221-E897-43E3-804F-C448F6EF4EAD}"/>
    <cellStyle name="20% - Accent3 3 2 3 2" xfId="4198" xr:uid="{CED968D4-6358-447D-B125-5FFB4C53CBBF}"/>
    <cellStyle name="20% - Accent3 3 2 3 2 2" xfId="11607" xr:uid="{D8709A15-36CA-4CF5-BA48-315055853FC0}"/>
    <cellStyle name="20% - Accent3 3 2 3 2 2 2" xfId="26440" xr:uid="{834463DE-CCD7-4CFC-A49E-264ACEF6B70E}"/>
    <cellStyle name="20% - Accent3 3 2 3 2 2 2 2" xfId="37394" xr:uid="{C6E91271-BDC0-47B8-8E97-5A140E27C0D6}"/>
    <cellStyle name="20% - Accent3 3 2 3 2 2 3" xfId="28194" xr:uid="{A2CCC3C4-0772-4F7D-8609-C0A24292845D}"/>
    <cellStyle name="20% - Accent3 3 2 3 2 2 3 2" xfId="40557" xr:uid="{09D267E0-AD97-42EB-B965-27F5B22DED39}"/>
    <cellStyle name="20% - Accent3 3 2 3 2 2 4" xfId="24113" xr:uid="{7ECCA345-0802-4B94-B9C6-1D75DC79D29B}"/>
    <cellStyle name="20% - Accent3 3 2 3 2 2 4 2" xfId="34068" xr:uid="{71B795FF-765C-482A-9923-7346A696937B}"/>
    <cellStyle name="20% - Accent3 3 2 3 2 2 5" xfId="30953" xr:uid="{A0B5E312-27CA-4708-9FCE-70E8B09D874C}"/>
    <cellStyle name="20% - Accent3 3 2 3 2 3" xfId="15370" xr:uid="{1FBF5B74-94CF-48D7-9CC4-17DA87ECE10F}"/>
    <cellStyle name="20% - Accent3 3 2 3 2 3 2" xfId="36955" xr:uid="{9728C475-01E6-4ADD-B185-F5E5FEE6E377}"/>
    <cellStyle name="20% - Accent3 3 2 3 2 4" xfId="27930" xr:uid="{C521F183-53B3-4836-8B0B-BF16B40574A6}"/>
    <cellStyle name="20% - Accent3 3 2 3 2 4 2" xfId="40101" xr:uid="{A4005463-CB22-4130-A8BF-F41723E781CA}"/>
    <cellStyle name="20% - Accent3 3 2 3 2 5" xfId="23815" xr:uid="{17F0A768-54FB-489F-BC24-E806BB142AD3}"/>
    <cellStyle name="20% - Accent3 3 2 3 2 5 2" xfId="33604" xr:uid="{DA349349-F00B-495B-9A51-48E593FB38EF}"/>
    <cellStyle name="20% - Accent3 3 2 3 2 6" xfId="30653" xr:uid="{D2B27DDE-CC0E-4EC1-A705-919ECA7BA455}"/>
    <cellStyle name="20% - Accent3 3 2 3 3" xfId="8156" xr:uid="{176EC9DF-F425-47D9-A937-289ADDD80A74}"/>
    <cellStyle name="20% - Accent3 3 2 3 3 2" xfId="26439" xr:uid="{49514BB3-BD9C-44CA-B669-22A418AA0529}"/>
    <cellStyle name="20% - Accent3 3 2 3 3 2 2" xfId="37393" xr:uid="{532E949E-C425-49B0-A28B-A81F6B488A97}"/>
    <cellStyle name="20% - Accent3 3 2 3 3 3" xfId="28193" xr:uid="{47182595-CC36-4D2B-9376-95E037DF6701}"/>
    <cellStyle name="20% - Accent3 3 2 3 3 3 2" xfId="40556" xr:uid="{B79D6CE4-8DBC-4A54-B81A-FADF86812650}"/>
    <cellStyle name="20% - Accent3 3 2 3 3 4" xfId="24112" xr:uid="{3852FA3C-C6D0-4CB2-86AC-4FC3E90362DA}"/>
    <cellStyle name="20% - Accent3 3 2 3 3 4 2" xfId="34067" xr:uid="{B3FD4917-19F0-4A2D-A34D-2B093843ADEC}"/>
    <cellStyle name="20% - Accent3 3 2 3 3 5" xfId="30952" xr:uid="{9EB74275-494E-4A73-B134-631E820F9305}"/>
    <cellStyle name="20% - Accent3 3 2 3 4" xfId="9682" xr:uid="{8712DDB1-BD60-43BA-BE7C-1A120F7A2381}"/>
    <cellStyle name="20% - Accent3 3 2 3 4 2" xfId="25692" xr:uid="{63DD4A7A-6CD6-40D4-ABA3-29B87B48F77A}"/>
    <cellStyle name="20% - Accent3 3 2 3 4 2 2" xfId="36140" xr:uid="{4746DE61-C61E-475B-AAAB-64C5A1A71808}"/>
    <cellStyle name="20% - Accent3 3 2 3 4 3" xfId="30069" xr:uid="{4882E996-9BF5-4038-9CC6-38EF71BAF307}"/>
    <cellStyle name="20% - Accent3 3 2 3 5" xfId="13493" xr:uid="{AD0C333F-5D40-4A10-A69F-3370ADBE96DA}"/>
    <cellStyle name="20% - Accent3 3 2 3 5 2" xfId="39286" xr:uid="{BC2A50B2-331F-4A2C-9741-E9DDA7F06FF3}"/>
    <cellStyle name="20% - Accent3 3 2 3 6" xfId="18510" xr:uid="{9520AB6F-9A7E-4839-A3C5-D8FC48D8DB53}"/>
    <cellStyle name="20% - Accent3 3 2 3 6 2" xfId="32754" xr:uid="{7A0BB9B0-8159-4BC8-86CF-03349A5E3D1D}"/>
    <cellStyle name="20% - Accent3 3 2 3 7" xfId="29494" xr:uid="{A2D68062-0E71-477D-85EB-4F519AC194BC}"/>
    <cellStyle name="20% - Accent3 3 2 4" xfId="4195" xr:uid="{51E40254-41A2-4573-97B0-72B08679DCE7}"/>
    <cellStyle name="20% - Accent3 3 2 4 2" xfId="11608" xr:uid="{E7153283-EB55-401C-88F7-2D0BA0B9B625}"/>
    <cellStyle name="20% - Accent3 3 2 4 2 2" xfId="26441" xr:uid="{4BB38737-34C1-4557-83F7-A087A99F164B}"/>
    <cellStyle name="20% - Accent3 3 2 4 2 2 2" xfId="37395" xr:uid="{58BF69B6-20B8-4F42-9D40-1B58152FEDE4}"/>
    <cellStyle name="20% - Accent3 3 2 4 2 3" xfId="28195" xr:uid="{BBDF0CBE-BE53-4396-8FC9-D1E89D5688DE}"/>
    <cellStyle name="20% - Accent3 3 2 4 2 3 2" xfId="40558" xr:uid="{7C488E65-83F8-48B9-B73E-CCB336028A50}"/>
    <cellStyle name="20% - Accent3 3 2 4 2 4" xfId="24114" xr:uid="{EECD913E-49D7-44B4-9B89-532A82DA6963}"/>
    <cellStyle name="20% - Accent3 3 2 4 2 4 2" xfId="34069" xr:uid="{9B528A4C-8049-49AD-803E-4DA8432F8705}"/>
    <cellStyle name="20% - Accent3 3 2 4 2 5" xfId="30954" xr:uid="{21743101-8864-4F8E-ADF4-D2AE708D6041}"/>
    <cellStyle name="20% - Accent3 3 2 4 3" xfId="15371" xr:uid="{9591F5A1-B9A9-4530-96B3-1086D055768E}"/>
    <cellStyle name="20% - Accent3 3 2 4 3 2" xfId="36539" xr:uid="{DB686234-1928-47D7-84B6-ADFA5188B952}"/>
    <cellStyle name="20% - Accent3 3 2 4 4" xfId="27722" xr:uid="{9C2F542E-3F19-408D-B241-2C92F8D5D5E3}"/>
    <cellStyle name="20% - Accent3 3 2 4 4 2" xfId="39685" xr:uid="{26589EBA-6128-4E58-8224-F13CC517CFD2}"/>
    <cellStyle name="20% - Accent3 3 2 4 5" xfId="23601" xr:uid="{83B670DD-E6D5-4774-B561-CC3896C1B825}"/>
    <cellStyle name="20% - Accent3 3 2 4 5 2" xfId="33174" xr:uid="{B13E7CE8-9EAC-4E5B-8636-C44D01EDF813}"/>
    <cellStyle name="20% - Accent3 3 2 4 6" xfId="30438" xr:uid="{63AA1706-3EE7-486F-958D-F01368DE32E4}"/>
    <cellStyle name="20% - Accent3 3 2 5" xfId="1639" xr:uid="{95D2CC8C-8B56-45E6-9F96-367CB770C58C}"/>
    <cellStyle name="20% - Accent3 3 2 5 2" xfId="26434" xr:uid="{E94A086F-9E54-4BA1-9D21-5503F677AD34}"/>
    <cellStyle name="20% - Accent3 3 2 5 2 2" xfId="37388" xr:uid="{8533D77A-4C87-4508-9641-AEB83F90A106}"/>
    <cellStyle name="20% - Accent3 3 2 5 3" xfId="28188" xr:uid="{412985FF-B9A8-4FE6-9630-FE2D4C008241}"/>
    <cellStyle name="20% - Accent3 3 2 5 3 2" xfId="40551" xr:uid="{59AFC79B-520C-45E5-97DE-61638FEF0E4E}"/>
    <cellStyle name="20% - Accent3 3 2 5 4" xfId="24107" xr:uid="{3508555A-F00E-4107-9734-81F56707CB0D}"/>
    <cellStyle name="20% - Accent3 3 2 5 4 2" xfId="34062" xr:uid="{004C03EF-3C2D-416A-B642-CF0BD8321282}"/>
    <cellStyle name="20% - Accent3 3 2 5 5" xfId="30947" xr:uid="{4D81210C-B576-46A6-B290-C6C650ABF668}"/>
    <cellStyle name="20% - Accent3 3 2 6" xfId="6672" xr:uid="{02E9FFCA-90A9-4068-884E-7490EC4988A7}"/>
    <cellStyle name="20% - Accent3 3 2 6 2" xfId="25355" xr:uid="{35A104DD-8BA0-491E-B7D5-D16D1D52D0FE}"/>
    <cellStyle name="20% - Accent3 3 2 6 2 2" xfId="35726" xr:uid="{3F42C741-1E6B-439A-B6C7-12098B53E05D}"/>
    <cellStyle name="20% - Accent3 3 2 6 3" xfId="29732" xr:uid="{D371440B-6F2B-4DC2-9AB0-EE3AACF8B1B2}"/>
    <cellStyle name="20% - Accent3 3 2 7" xfId="9680" xr:uid="{B616949F-44B7-493B-97D4-BC2036685856}"/>
    <cellStyle name="20% - Accent3 3 2 7 2" xfId="38872" xr:uid="{F13A7EC4-EFCC-49E5-A660-F7025D7F1B45}"/>
    <cellStyle name="20% - Accent3 3 2 8" xfId="13491" xr:uid="{06D4F3C1-D89F-4773-93E2-98995455B300}"/>
    <cellStyle name="20% - Accent3 3 2 8 2" xfId="32332" xr:uid="{BA7B71CB-E017-4B02-AFAA-346A6C441C3D}"/>
    <cellStyle name="20% - Accent3 3 2 9" xfId="17212" xr:uid="{170BF2A2-0B55-452B-8306-720CBE3DF0D8}"/>
    <cellStyle name="20% - Accent3 3 3" xfId="441" xr:uid="{E2BDE10A-027C-4759-B9FD-832C485EDCD2}"/>
    <cellStyle name="20% - Accent3 3 3 2" xfId="442" xr:uid="{0C9173D6-F11F-41F5-A0E5-224DA6ADAC24}"/>
    <cellStyle name="20% - Accent3 3 3 2 2" xfId="1645" xr:uid="{39FF21C2-FDDA-40BB-8B31-E1750225F652}"/>
    <cellStyle name="20% - Accent3 3 3 2 2 2" xfId="4201" xr:uid="{607C399D-507B-4191-87DA-FC9915D94BA2}"/>
    <cellStyle name="20% - Accent3 3 3 2 2 2 2" xfId="26443" xr:uid="{5F67C99A-FA69-4A22-82E3-3B9E58947DDC}"/>
    <cellStyle name="20% - Accent3 3 3 2 2 2 2 2" xfId="37398" xr:uid="{D725ACB4-ED95-4C01-9A09-134B6123C958}"/>
    <cellStyle name="20% - Accent3 3 3 2 2 2 3" xfId="28197" xr:uid="{FABE8FF2-A16C-4312-955B-0C373B828172}"/>
    <cellStyle name="20% - Accent3 3 3 2 2 2 3 2" xfId="40561" xr:uid="{0C9A1F9B-B53F-4162-8ECA-5B76D05FE22B}"/>
    <cellStyle name="20% - Accent3 3 3 2 2 2 4" xfId="24117" xr:uid="{453627C9-10EC-429A-A292-3C97C4C3FA45}"/>
    <cellStyle name="20% - Accent3 3 3 2 2 2 4 2" xfId="34072" xr:uid="{987D0D87-A2F6-4864-BD16-584BE6716CE8}"/>
    <cellStyle name="20% - Accent3 3 3 2 2 2 5" xfId="30957" xr:uid="{9C186DCD-ACC7-49A9-9B2E-4C1BBAFD3FCF}"/>
    <cellStyle name="20% - Accent3 3 3 2 2 3" xfId="8159" xr:uid="{29F9FB6D-6296-40CD-8731-E4188A0AF273}"/>
    <cellStyle name="20% - Accent3 3 3 2 2 3 2" xfId="37058" xr:uid="{4C618197-F2CA-4F52-9313-0989F234390C}"/>
    <cellStyle name="20% - Accent3 3 3 2 2 4" xfId="11609" xr:uid="{74AB7807-D31E-4887-9310-02B31E395137}"/>
    <cellStyle name="20% - Accent3 3 3 2 2 4 2" xfId="40204" xr:uid="{7F398D78-03B6-453C-A55B-1CAECB3F36B2}"/>
    <cellStyle name="20% - Accent3 3 3 2 2 5" xfId="15372" xr:uid="{930CF682-27FF-4301-8080-BDFA663CF449}"/>
    <cellStyle name="20% - Accent3 3 3 2 2 5 2" xfId="33709" xr:uid="{2BEA9A1E-E1C9-46A3-B873-3F009D06E156}"/>
    <cellStyle name="20% - Accent3 3 3 2 2 6" xfId="18513" xr:uid="{E35BDBEF-A5E7-4020-BA66-721F1D9C1C18}"/>
    <cellStyle name="20% - Accent3 3 3 2 3" xfId="4200" xr:uid="{AF89ABE1-10D5-487A-BF4E-01863CFD2121}"/>
    <cellStyle name="20% - Accent3 3 3 2 3 2" xfId="26442" xr:uid="{DDF8F1E9-374F-40D9-B981-5DEE7DA38A74}"/>
    <cellStyle name="20% - Accent3 3 3 2 3 2 2" xfId="37397" xr:uid="{A9FAFD8E-3F01-4B35-BB34-20C28BB32028}"/>
    <cellStyle name="20% - Accent3 3 3 2 3 3" xfId="28196" xr:uid="{447D1F41-2E9A-4572-9485-2600B7192B7D}"/>
    <cellStyle name="20% - Accent3 3 3 2 3 3 2" xfId="40560" xr:uid="{3A2892E7-2F20-4081-B54D-94C2FC2559AF}"/>
    <cellStyle name="20% - Accent3 3 3 2 3 4" xfId="24116" xr:uid="{65709507-EBCB-4412-86BD-617470B47862}"/>
    <cellStyle name="20% - Accent3 3 3 2 3 4 2" xfId="34071" xr:uid="{5C5C7748-2CA0-499D-A656-832F97BFE0BF}"/>
    <cellStyle name="20% - Accent3 3 3 2 3 5" xfId="30956" xr:uid="{87018A9C-668C-46FF-B5F2-C6E17AE19DDF}"/>
    <cellStyle name="20% - Accent3 3 3 2 4" xfId="1644" xr:uid="{85A1A842-42DA-4DA3-AE65-4FFF6CD6B326}"/>
    <cellStyle name="20% - Accent3 3 3 2 4 2" xfId="25787" xr:uid="{77E4C5CB-4181-402F-B87C-FAD59AB6E3B9}"/>
    <cellStyle name="20% - Accent3 3 3 2 4 2 2" xfId="36243" xr:uid="{1EBAA581-D4D9-4BDE-A0CA-5AABC05D2A38}"/>
    <cellStyle name="20% - Accent3 3 3 2 4 3" xfId="30164" xr:uid="{CD7D47CE-0DCC-4A2C-B603-69C57E7874BA}"/>
    <cellStyle name="20% - Accent3 3 3 2 5" xfId="6675" xr:uid="{C1C36836-21AB-415F-9C70-4DBEDC666843}"/>
    <cellStyle name="20% - Accent3 3 3 2 5 2" xfId="39389" xr:uid="{5FCE533D-D546-4273-BE49-431B8E6C25F6}"/>
    <cellStyle name="20% - Accent3 3 3 2 6" xfId="9684" xr:uid="{F47AD684-0C74-4933-881B-44C071A3D573}"/>
    <cellStyle name="20% - Accent3 3 3 2 6 2" xfId="32858" xr:uid="{C0FC15BD-DD0D-46A5-BBC3-E06F09526695}"/>
    <cellStyle name="20% - Accent3 3 3 2 7" xfId="13495" xr:uid="{5C33F631-6617-47FC-9B9C-443D156EC678}"/>
    <cellStyle name="20% - Accent3 3 3 2 8" xfId="17215" xr:uid="{3F526286-486D-4CBA-913C-F5AFBFC304EF}"/>
    <cellStyle name="20% - Accent3 3 3 3" xfId="1646" xr:uid="{D2A8C233-9568-4FDF-BC04-EEB5CC16F4F7}"/>
    <cellStyle name="20% - Accent3 3 3 3 2" xfId="4202" xr:uid="{58D85D6D-23C5-4EBB-BDCD-7D21702187F3}"/>
    <cellStyle name="20% - Accent3 3 3 3 2 2" xfId="11610" xr:uid="{30B54BCB-2233-4E4A-93D5-750606480CCB}"/>
    <cellStyle name="20% - Accent3 3 3 3 2 2 2" xfId="37399" xr:uid="{AAF36754-F4BB-4B2C-A4B1-0BD47E4C9BEC}"/>
    <cellStyle name="20% - Accent3 3 3 3 2 3" xfId="15373" xr:uid="{CB77D617-06F7-4932-8678-198025B500CC}"/>
    <cellStyle name="20% - Accent3 3 3 3 2 3 2" xfId="40562" xr:uid="{B0FCB79C-0017-4B03-8EF6-96B74987C5A4}"/>
    <cellStyle name="20% - Accent3 3 3 3 2 4" xfId="24118" xr:uid="{B91E0466-2281-48B2-AA86-4CF015F70F0D}"/>
    <cellStyle name="20% - Accent3 3 3 3 2 4 2" xfId="34073" xr:uid="{AF269FBB-0170-443B-9D7B-9D6D9A265C94}"/>
    <cellStyle name="20% - Accent3 3 3 3 2 5" xfId="30958" xr:uid="{5183588B-27D8-471E-A158-B8ABF2889F75}"/>
    <cellStyle name="20% - Accent3 3 3 3 3" xfId="8158" xr:uid="{CF2CFE11-8989-4993-BC35-9DCC8C365437}"/>
    <cellStyle name="20% - Accent3 3 3 3 3 2" xfId="36638" xr:uid="{94B98E10-F6EA-4C82-806D-EFE942D54E16}"/>
    <cellStyle name="20% - Accent3 3 3 3 4" xfId="9685" xr:uid="{F74A9912-0A31-4B55-B1A4-D33DF843B0C4}"/>
    <cellStyle name="20% - Accent3 3 3 3 4 2" xfId="39784" xr:uid="{82BC3748-A859-4378-9EA8-8858473E81B3}"/>
    <cellStyle name="20% - Accent3 3 3 3 5" xfId="13496" xr:uid="{08AB9C07-603D-4AA1-B2C9-BC5675191AB3}"/>
    <cellStyle name="20% - Accent3 3 3 3 5 2" xfId="33278" xr:uid="{7C098DF6-0C33-48AE-A17F-E5A9DE2B2045}"/>
    <cellStyle name="20% - Accent3 3 3 3 6" xfId="18512" xr:uid="{991F264C-AF99-4DFF-AD36-4488CF6EDC1F}"/>
    <cellStyle name="20% - Accent3 3 3 4" xfId="4199" xr:uid="{C63C7F4C-1632-4EFD-866E-C95A758A87C9}"/>
    <cellStyle name="20% - Accent3 3 3 4 2" xfId="11611" xr:uid="{892F9254-79EC-4D0B-8F87-D2FDEF59DC1D}"/>
    <cellStyle name="20% - Accent3 3 3 4 2 2" xfId="37396" xr:uid="{9B83B08E-51D6-424B-B054-974C0F81178E}"/>
    <cellStyle name="20% - Accent3 3 3 4 3" xfId="15374" xr:uid="{89131B58-95E7-4237-ADFD-FC4A8805029D}"/>
    <cellStyle name="20% - Accent3 3 3 4 3 2" xfId="40559" xr:uid="{F08A8FE5-FCCD-4556-B349-997EFC2DD701}"/>
    <cellStyle name="20% - Accent3 3 3 4 4" xfId="24115" xr:uid="{9A2F7327-A1AD-4FA9-B863-7716006E0812}"/>
    <cellStyle name="20% - Accent3 3 3 4 4 2" xfId="34070" xr:uid="{FC6426EC-54D9-41F6-A692-4FDFECA416BC}"/>
    <cellStyle name="20% - Accent3 3 3 4 5" xfId="30955" xr:uid="{519F4982-AE28-4BE9-A849-DB8F4F8A1020}"/>
    <cellStyle name="20% - Accent3 3 3 5" xfId="1643" xr:uid="{4A0545EA-1394-43FD-99F6-6F7634837F70}"/>
    <cellStyle name="20% - Accent3 3 3 5 2" xfId="25448" xr:uid="{881DDAE1-416F-404B-856B-1564EB30AB4E}"/>
    <cellStyle name="20% - Accent3 3 3 5 2 2" xfId="35824" xr:uid="{9BF9B13B-EA89-42C0-8BAC-F5289B7E718C}"/>
    <cellStyle name="20% - Accent3 3 3 5 3" xfId="29825" xr:uid="{7504551D-5172-4CC7-A803-B7D91CF1A9A5}"/>
    <cellStyle name="20% - Accent3 3 3 6" xfId="6674" xr:uid="{87179364-06B0-4B91-AD97-8C8A56D3A0AE}"/>
    <cellStyle name="20% - Accent3 3 3 6 2" xfId="38970" xr:uid="{E5FBFE69-AAE4-465C-AE1F-066044762983}"/>
    <cellStyle name="20% - Accent3 3 3 7" xfId="9683" xr:uid="{7A2A5172-D6EC-4E6B-B59D-ACF6C9818B36}"/>
    <cellStyle name="20% - Accent3 3 3 7 2" xfId="32433" xr:uid="{EBC68C51-39CB-45A3-A4D3-A04F503E43D3}"/>
    <cellStyle name="20% - Accent3 3 3 8" xfId="13494" xr:uid="{6C0E1350-FF52-428F-B5D0-D723C72C4318}"/>
    <cellStyle name="20% - Accent3 3 3 9" xfId="17214" xr:uid="{F3C4F43B-02AB-4880-A54C-71265A062076}"/>
    <cellStyle name="20% - Accent3 3 4" xfId="443" xr:uid="{55A0B941-FF66-49DF-AA8E-A1F0CEA5C41F}"/>
    <cellStyle name="20% - Accent3 3 4 2" xfId="444" xr:uid="{00B8D3B3-FD14-4ADA-992A-39CEE475FB32}"/>
    <cellStyle name="20% - Accent3 3 4 2 2" xfId="1649" xr:uid="{0D121A52-DE09-46DE-9199-2E29C8043DED}"/>
    <cellStyle name="20% - Accent3 3 4 2 2 2" xfId="4205" xr:uid="{AA15F68C-23DF-4158-BCA6-8FD06CEA2D88}"/>
    <cellStyle name="20% - Accent3 3 4 2 2 2 2" xfId="37400" xr:uid="{4BB2916C-E235-483B-9F51-1BBEFE1BE8D2}"/>
    <cellStyle name="20% - Accent3 3 4 2 2 3" xfId="8161" xr:uid="{A3DE50B1-D71D-444E-B3D0-856F5FAFA2A5}"/>
    <cellStyle name="20% - Accent3 3 4 2 2 3 2" xfId="40564" xr:uid="{9048756B-9DC6-45C3-B7E6-1F01AE524490}"/>
    <cellStyle name="20% - Accent3 3 4 2 2 4" xfId="11612" xr:uid="{01C6555B-5F06-4526-9991-4C02201C7F18}"/>
    <cellStyle name="20% - Accent3 3 4 2 2 4 2" xfId="34075" xr:uid="{B9812112-7C06-4C7F-8609-F6EBC818D95F}"/>
    <cellStyle name="20% - Accent3 3 4 2 2 5" xfId="15375" xr:uid="{FA66AE2E-6CF8-4D78-AF5A-4913D1696BA7}"/>
    <cellStyle name="20% - Accent3 3 4 2 2 6" xfId="18515" xr:uid="{886782F8-EDBF-46A7-8B28-73E5588F9FD5}"/>
    <cellStyle name="20% - Accent3 3 4 2 3" xfId="4204" xr:uid="{41B7AB19-85D9-4E15-ABBD-D6BA09CC40C7}"/>
    <cellStyle name="20% - Accent3 3 4 2 3 2" xfId="36859" xr:uid="{234029A2-FA72-4985-842B-53035B045A2F}"/>
    <cellStyle name="20% - Accent3 3 4 2 4" xfId="1648" xr:uid="{BF8CFFB1-BBD5-4E0C-8205-32385F83568A}"/>
    <cellStyle name="20% - Accent3 3 4 2 4 2" xfId="40005" xr:uid="{811A3BDF-7018-4F4C-9FF3-7326DB32B918}"/>
    <cellStyle name="20% - Accent3 3 4 2 5" xfId="6677" xr:uid="{6AF377D2-D39C-46CA-9C59-F7C19793E38C}"/>
    <cellStyle name="20% - Accent3 3 4 2 5 2" xfId="33508" xr:uid="{0C6C6A65-D168-4728-BAF8-02C69E8693A8}"/>
    <cellStyle name="20% - Accent3 3 4 2 6" xfId="9687" xr:uid="{C2FCA5B7-4B95-4AA7-A72B-2F78C4777843}"/>
    <cellStyle name="20% - Accent3 3 4 2 7" xfId="13498" xr:uid="{F30D0F44-DE67-445B-A631-68D785A26838}"/>
    <cellStyle name="20% - Accent3 3 4 2 8" xfId="17217" xr:uid="{97339927-EE1C-4928-96F9-E4EAEFC7068C}"/>
    <cellStyle name="20% - Accent3 3 4 3" xfId="1650" xr:uid="{C46B8FA5-9DB9-47F6-B880-8D3F6508AFF5}"/>
    <cellStyle name="20% - Accent3 3 4 3 2" xfId="4206" xr:uid="{F4629084-7182-4543-B18E-809C89EE5DDF}"/>
    <cellStyle name="20% - Accent3 3 4 3 2 2" xfId="11613" xr:uid="{C768E815-5A95-419B-B29B-553074232338}"/>
    <cellStyle name="20% - Accent3 3 4 3 2 3" xfId="15376" xr:uid="{A105A49A-5B3D-44AD-9065-88FB0B37CD62}"/>
    <cellStyle name="20% - Accent3 3 4 3 3" xfId="8160" xr:uid="{656C6652-7283-4290-A9A1-DB32CF1BF47A}"/>
    <cellStyle name="20% - Accent3 3 4 3 3 2" xfId="40563" xr:uid="{052C275D-22E0-4F23-AB46-B62CBDDAD45F}"/>
    <cellStyle name="20% - Accent3 3 4 3 4" xfId="9688" xr:uid="{1214B4FF-8CF9-46B2-988F-09281E6D7C70}"/>
    <cellStyle name="20% - Accent3 3 4 3 4 2" xfId="34074" xr:uid="{70917F02-31E1-41E2-B3EB-7AB05FF268A1}"/>
    <cellStyle name="20% - Accent3 3 4 3 5" xfId="13499" xr:uid="{A66638C6-CB71-4D5D-9786-89B87F154F40}"/>
    <cellStyle name="20% - Accent3 3 4 3 6" xfId="18514" xr:uid="{77D6BC81-B73E-480E-85D5-34F8F08B8863}"/>
    <cellStyle name="20% - Accent3 3 4 4" xfId="4203" xr:uid="{7B81C17B-447B-4DD3-AD6B-E327F5D4089A}"/>
    <cellStyle name="20% - Accent3 3 4 4 2" xfId="11614" xr:uid="{3EF0C27C-70BB-4D98-936A-73CB6B8E2AC0}"/>
    <cellStyle name="20% - Accent3 3 4 4 2 2" xfId="36044" xr:uid="{82AA71D8-4132-46C8-AC2C-21177337B39C}"/>
    <cellStyle name="20% - Accent3 3 4 4 3" xfId="15377" xr:uid="{29956DC9-9A07-4EB3-8DE6-8FB262F29A0A}"/>
    <cellStyle name="20% - Accent3 3 4 5" xfId="1647" xr:uid="{3AE42758-FEFE-45BF-80C3-5C08F65AF31A}"/>
    <cellStyle name="20% - Accent3 3 4 5 2" xfId="39190" xr:uid="{C42BDE97-F02D-402C-ABAF-92C40464B1BF}"/>
    <cellStyle name="20% - Accent3 3 4 6" xfId="6676" xr:uid="{20C8F7CE-6501-4C21-AF6F-0089293B7EE1}"/>
    <cellStyle name="20% - Accent3 3 4 6 2" xfId="32658" xr:uid="{A3300B18-A56E-40B4-A219-64F8FC63999B}"/>
    <cellStyle name="20% - Accent3 3 4 7" xfId="9686" xr:uid="{820FC232-394D-4EEF-B3FD-651E4CBA5806}"/>
    <cellStyle name="20% - Accent3 3 4 8" xfId="13497" xr:uid="{3F960D8C-22E7-4404-B682-4D439D89F900}"/>
    <cellStyle name="20% - Accent3 3 4 9" xfId="17216" xr:uid="{C483AD41-C6FA-408D-8BAF-AEA05BB17E8C}"/>
    <cellStyle name="20% - Accent3 3 5" xfId="445" xr:uid="{60B3FC97-D974-411B-ABA3-62157DF5E9D1}"/>
    <cellStyle name="20% - Accent3 3 5 2" xfId="1652" xr:uid="{1138BE3A-4E7C-499E-A7F0-CE22B8404DCC}"/>
    <cellStyle name="20% - Accent3 3 5 2 2" xfId="4208" xr:uid="{12D6E478-4FC8-4DE4-B4E1-C474637ABFDD}"/>
    <cellStyle name="20% - Accent3 3 5 2 2 2" xfId="37401" xr:uid="{D5C0C39A-FBEB-48EB-832D-86912B62461F}"/>
    <cellStyle name="20% - Accent3 3 5 2 3" xfId="8162" xr:uid="{927DC353-722E-4AB1-80A0-E7BD1402A465}"/>
    <cellStyle name="20% - Accent3 3 5 2 3 2" xfId="40565" xr:uid="{69EC4B61-A090-43BF-B60B-00EDAA947299}"/>
    <cellStyle name="20% - Accent3 3 5 2 4" xfId="11615" xr:uid="{F0921ED6-4453-4A90-A4E4-4AE14006A22B}"/>
    <cellStyle name="20% - Accent3 3 5 2 4 2" xfId="34076" xr:uid="{1B16F969-90AA-4C9D-B156-B13D27F30010}"/>
    <cellStyle name="20% - Accent3 3 5 2 5" xfId="15378" xr:uid="{3E479983-1300-458E-B8D4-797911006BE9}"/>
    <cellStyle name="20% - Accent3 3 5 2 6" xfId="18516" xr:uid="{667A5670-1056-4D3C-BFFF-A2910BACA311}"/>
    <cellStyle name="20% - Accent3 3 5 3" xfId="4207" xr:uid="{55A55565-D8FD-4A6C-AD3D-FC06A3862987}"/>
    <cellStyle name="20% - Accent3 3 5 3 2" xfId="25997" xr:uid="{07CD073D-0932-4653-BD80-A6745EBCE4A9}"/>
    <cellStyle name="20% - Accent3 3 5 3 2 2" xfId="36456" xr:uid="{16250605-DDA3-4863-8F00-BC83EAB3E340}"/>
    <cellStyle name="20% - Accent3 3 5 3 3" xfId="30374" xr:uid="{ED4C488B-F7A3-45CF-A6D1-3B6C18E9B427}"/>
    <cellStyle name="20% - Accent3 3 5 4" xfId="1651" xr:uid="{74D064E0-C095-49F8-AC15-1D0D62614D7A}"/>
    <cellStyle name="20% - Accent3 3 5 4 2" xfId="39602" xr:uid="{D7129D85-AB09-43D6-95E7-D4412641A9FA}"/>
    <cellStyle name="20% - Accent3 3 5 5" xfId="6678" xr:uid="{7A09133A-5605-4AC9-9AC3-ED959FF79E23}"/>
    <cellStyle name="20% - Accent3 3 5 5 2" xfId="33081" xr:uid="{6124F78D-6350-4C76-9479-7CB8B33FCF5C}"/>
    <cellStyle name="20% - Accent3 3 5 6" xfId="9689" xr:uid="{249B1051-488F-4AB8-B837-F5CD61045712}"/>
    <cellStyle name="20% - Accent3 3 5 7" xfId="13500" xr:uid="{52593BBD-1D9B-48D3-A046-BBD767B49D4E}"/>
    <cellStyle name="20% - Accent3 3 5 8" xfId="17218" xr:uid="{4CA02608-C973-4B47-8332-557EB26508A5}"/>
    <cellStyle name="20% - Accent3 3 6" xfId="1653" xr:uid="{97B89FCE-00C1-4F82-992C-BA76E53F925B}"/>
    <cellStyle name="20% - Accent3 3 6 2" xfId="4209" xr:uid="{A4058FC8-8AC3-40D2-8DF6-FE058DB149A5}"/>
    <cellStyle name="20% - Accent3 3 6 2 2" xfId="9366" xr:uid="{D030339A-8B61-42C6-9B26-A083B7385FE5}"/>
    <cellStyle name="20% - Accent3 3 6 2 3" xfId="11616" xr:uid="{875803CA-BDAE-4314-B2E2-1298707434D9}"/>
    <cellStyle name="20% - Accent3 3 6 2 4" xfId="15379" xr:uid="{1DF62700-8CEC-4A0E-860A-7572E05D2D00}"/>
    <cellStyle name="20% - Accent3 3 6 3" xfId="7882" xr:uid="{12A19D42-7A70-41E9-AFEF-628E0A910431}"/>
    <cellStyle name="20% - Accent3 3 6 3 2" xfId="40550" xr:uid="{4DAB6002-3583-429F-88D6-262D2C0A6AB8}"/>
    <cellStyle name="20% - Accent3 3 6 4" xfId="9690" xr:uid="{23F0ED66-7327-4DE5-964D-25B17FD124D4}"/>
    <cellStyle name="20% - Accent3 3 6 4 2" xfId="34061" xr:uid="{ECDE3705-0A06-49AB-AD47-B70E8C4DE688}"/>
    <cellStyle name="20% - Accent3 3 6 5" xfId="13501" xr:uid="{F9E510FD-B2F4-430D-B81E-23FEBFF39304}"/>
    <cellStyle name="20% - Accent3 3 6 6" xfId="18509" xr:uid="{0C92A70E-36B3-49D3-9E7E-66CEC85E1AB7}"/>
    <cellStyle name="20% - Accent3 3 7" xfId="4194" xr:uid="{2EA6DBB3-778E-4DDA-91C1-2887A6F2A636}"/>
    <cellStyle name="20% - Accent3 3 7 2" xfId="8155" xr:uid="{0422ECC9-01DC-4261-98B0-5AB123BE6BF9}"/>
    <cellStyle name="20% - Accent3 3 7 2 2" xfId="35639" xr:uid="{9D6113EF-B402-4C1A-AC29-FC9B7D58FC81}"/>
    <cellStyle name="20% - Accent3 3 7 3" xfId="11617" xr:uid="{13E4E06A-A0A8-47D2-89F9-96DBA617BFC6}"/>
    <cellStyle name="20% - Accent3 3 7 4" xfId="15380" xr:uid="{5BB9C21E-B820-40E6-BA6D-14E946A5F4BE}"/>
    <cellStyle name="20% - Accent3 3 8" xfId="1638" xr:uid="{6F766E3E-5E1F-466C-890C-330EB479249B}"/>
    <cellStyle name="20% - Accent3 3 8 2" xfId="38785" xr:uid="{1B867B21-B52B-4959-A24E-645288E5B572}"/>
    <cellStyle name="20% - Accent3 3 9" xfId="6671" xr:uid="{FCF5E306-BDB4-4F0A-B189-6596A13BC734}"/>
    <cellStyle name="20% - Accent3 3 9 2" xfId="32237" xr:uid="{2DB08F2D-A2D9-4959-92F8-60D643DF11A2}"/>
    <cellStyle name="20% - Accent3 4" xfId="264" xr:uid="{6482FC64-7DE7-40E9-BD8E-63AA8BBEFFC9}"/>
    <cellStyle name="20% - Accent3 4 10" xfId="17219" xr:uid="{CC74BD50-2646-45AA-89CF-EAF3DA245CA9}"/>
    <cellStyle name="20% - Accent3 4 2" xfId="446" xr:uid="{D243A994-B06D-44E5-919C-011A7AF5FABA}"/>
    <cellStyle name="20% - Accent3 4 2 2" xfId="447" xr:uid="{E8532240-8223-4673-B747-AC6E87979623}"/>
    <cellStyle name="20% - Accent3 4 2 2 2" xfId="1657" xr:uid="{CE87ABD3-3280-44FA-A167-DD997EE74F6C}"/>
    <cellStyle name="20% - Accent3 4 2 2 2 2" xfId="4213" xr:uid="{A8F07147-B114-498F-B6A5-2B5EBBA232D0}"/>
    <cellStyle name="20% - Accent3 4 2 2 2 2 2" xfId="26445" xr:uid="{9C3D7887-FF1F-4828-8E7D-63B5455A35DB}"/>
    <cellStyle name="20% - Accent3 4 2 2 2 2 2 2" xfId="37405" xr:uid="{22B2A976-2A37-46F4-811E-8D4A6D806E85}"/>
    <cellStyle name="20% - Accent3 4 2 2 2 2 3" xfId="28199" xr:uid="{53A9060E-3880-477F-9010-1290A88A160A}"/>
    <cellStyle name="20% - Accent3 4 2 2 2 2 3 2" xfId="40569" xr:uid="{5D247528-3D7E-4104-8C84-D7F5EABCF80C}"/>
    <cellStyle name="20% - Accent3 4 2 2 2 2 4" xfId="24121" xr:uid="{08BEA990-0788-4354-B48B-3D1A949C53E6}"/>
    <cellStyle name="20% - Accent3 4 2 2 2 2 4 2" xfId="34080" xr:uid="{20E606C1-C341-48FC-8A9C-7D7E2BCCCA9D}"/>
    <cellStyle name="20% - Accent3 4 2 2 2 2 5" xfId="30962" xr:uid="{CF3A6A71-0EAE-4240-9FB2-391F887EB5E4}"/>
    <cellStyle name="20% - Accent3 4 2 2 2 3" xfId="8165" xr:uid="{0FB238E8-71EB-46E8-9458-C2AFD0A66719}"/>
    <cellStyle name="20% - Accent3 4 2 2 2 3 2" xfId="37106" xr:uid="{637D7EB5-4C1D-4E8B-B3A6-C1A7C205B61C}"/>
    <cellStyle name="20% - Accent3 4 2 2 2 4" xfId="11618" xr:uid="{A4F0519B-163C-439D-9D5F-8544D1DCAA5D}"/>
    <cellStyle name="20% - Accent3 4 2 2 2 4 2" xfId="40252" xr:uid="{D6D8563C-C145-4E3C-A3A3-1514C705A307}"/>
    <cellStyle name="20% - Accent3 4 2 2 2 5" xfId="15381" xr:uid="{D09CC954-06FD-4F18-8DB1-070C86CFE0AA}"/>
    <cellStyle name="20% - Accent3 4 2 2 2 5 2" xfId="33757" xr:uid="{8005FCB0-6AA0-459E-AE52-06BAA2E3BD43}"/>
    <cellStyle name="20% - Accent3 4 2 2 2 6" xfId="18519" xr:uid="{D6C4B507-3C3E-4A81-8F51-64616FA9915F}"/>
    <cellStyle name="20% - Accent3 4 2 2 3" xfId="4212" xr:uid="{AA2AB1D1-5F91-4370-B163-EDF2B5C977FE}"/>
    <cellStyle name="20% - Accent3 4 2 2 3 2" xfId="26444" xr:uid="{2F6EC504-1991-4F75-8B08-52E0CE307476}"/>
    <cellStyle name="20% - Accent3 4 2 2 3 2 2" xfId="37404" xr:uid="{B66842A7-1A81-4EA8-8888-96FF4A01A18E}"/>
    <cellStyle name="20% - Accent3 4 2 2 3 3" xfId="28198" xr:uid="{92F4678B-79A4-4C84-B2B9-D75DEF45854F}"/>
    <cellStyle name="20% - Accent3 4 2 2 3 3 2" xfId="40568" xr:uid="{4CCAB516-8207-4A80-99A5-E34B798A6A23}"/>
    <cellStyle name="20% - Accent3 4 2 2 3 4" xfId="24120" xr:uid="{9E823A8C-B049-4DD3-8CD5-BCEDEEBCAAA4}"/>
    <cellStyle name="20% - Accent3 4 2 2 3 4 2" xfId="34079" xr:uid="{8D099DAB-2B8D-436A-ADD2-CF3C3395CF5A}"/>
    <cellStyle name="20% - Accent3 4 2 2 3 5" xfId="30961" xr:uid="{A24E6C0C-93D5-49A7-9A9B-67BE002A295E}"/>
    <cellStyle name="20% - Accent3 4 2 2 4" xfId="1656" xr:uid="{9DC5E763-F90A-46D5-BA63-6D4EA6C341FE}"/>
    <cellStyle name="20% - Accent3 4 2 2 4 2" xfId="25834" xr:uid="{D8444231-9F0D-4A47-A199-A7CA31E18B86}"/>
    <cellStyle name="20% - Accent3 4 2 2 4 2 2" xfId="36291" xr:uid="{9D6A0314-D0AD-4F9B-BD7E-58F071D2B285}"/>
    <cellStyle name="20% - Accent3 4 2 2 4 3" xfId="30211" xr:uid="{CDAA780A-DBE6-40FB-813A-C1B015A31F92}"/>
    <cellStyle name="20% - Accent3 4 2 2 5" xfId="6681" xr:uid="{575C7D7F-3CFF-4023-8AF9-70DD11F202C8}"/>
    <cellStyle name="20% - Accent3 4 2 2 5 2" xfId="39437" xr:uid="{42E57891-F709-49BA-ACF6-6BF6C31C024A}"/>
    <cellStyle name="20% - Accent3 4 2 2 6" xfId="9693" xr:uid="{DD52C306-668E-42FD-9FE2-2E86BC67B868}"/>
    <cellStyle name="20% - Accent3 4 2 2 6 2" xfId="32906" xr:uid="{AAA75323-F648-45A9-A5C8-E03F0180980D}"/>
    <cellStyle name="20% - Accent3 4 2 2 7" xfId="13504" xr:uid="{47BA2F54-57D5-49B2-8E21-1B4BC3D9A79E}"/>
    <cellStyle name="20% - Accent3 4 2 2 8" xfId="17221" xr:uid="{D2410FFF-E481-4DCE-B12B-9FD4F546B7CA}"/>
    <cellStyle name="20% - Accent3 4 2 3" xfId="1658" xr:uid="{9A10AA87-508F-43D3-AC3B-6530C9E13EB7}"/>
    <cellStyle name="20% - Accent3 4 2 3 2" xfId="4214" xr:uid="{9561BB06-5104-4F66-B468-119B7F29582A}"/>
    <cellStyle name="20% - Accent3 4 2 3 2 2" xfId="11619" xr:uid="{B0093508-4576-4DDA-A0A7-9EAD3D2FC853}"/>
    <cellStyle name="20% - Accent3 4 2 3 2 2 2" xfId="37406" xr:uid="{0CAA15B4-8AA4-4D86-ACB8-5F3ABC23ABD2}"/>
    <cellStyle name="20% - Accent3 4 2 3 2 3" xfId="15382" xr:uid="{ABCE74FD-E735-46A1-8084-FD32A0C98344}"/>
    <cellStyle name="20% - Accent3 4 2 3 2 3 2" xfId="40570" xr:uid="{79FFDD80-E9FF-4540-9970-F46C03FDCA27}"/>
    <cellStyle name="20% - Accent3 4 2 3 2 4" xfId="24122" xr:uid="{0651890A-8E6F-4036-BDE2-27868819047A}"/>
    <cellStyle name="20% - Accent3 4 2 3 2 4 2" xfId="34081" xr:uid="{A87000DB-6CDB-45FB-AC18-7B0204D791A3}"/>
    <cellStyle name="20% - Accent3 4 2 3 2 5" xfId="30963" xr:uid="{F2B3CD1E-D04A-4269-BBE8-949E1A5B296B}"/>
    <cellStyle name="20% - Accent3 4 2 3 3" xfId="8164" xr:uid="{03075225-BFD5-4105-B77D-125621595B35}"/>
    <cellStyle name="20% - Accent3 4 2 3 3 2" xfId="36686" xr:uid="{92868127-EDE4-4080-8D86-81E21E31599C}"/>
    <cellStyle name="20% - Accent3 4 2 3 4" xfId="9694" xr:uid="{59350EA7-3F3D-4E0C-BCC7-9AC28D50BC0E}"/>
    <cellStyle name="20% - Accent3 4 2 3 4 2" xfId="39832" xr:uid="{ED8885E7-3EE4-499C-AE44-E7E5DA54426F}"/>
    <cellStyle name="20% - Accent3 4 2 3 5" xfId="13505" xr:uid="{F31E7D4F-CF01-42FE-BB75-48A9C72397FB}"/>
    <cellStyle name="20% - Accent3 4 2 3 5 2" xfId="33326" xr:uid="{12A6FEC3-B95B-40B4-A892-EF65003C7504}"/>
    <cellStyle name="20% - Accent3 4 2 3 6" xfId="18518" xr:uid="{5A5E3852-DDF7-4476-8EB7-D8AD169DDAB1}"/>
    <cellStyle name="20% - Accent3 4 2 4" xfId="4211" xr:uid="{0AC0C3CF-6C34-46D3-AB91-FC7E5C72B813}"/>
    <cellStyle name="20% - Accent3 4 2 4 2" xfId="11620" xr:uid="{F210484F-B958-44B0-9FFC-33147FCB1052}"/>
    <cellStyle name="20% - Accent3 4 2 4 2 2" xfId="37403" xr:uid="{A6A3B324-B3AC-49E6-9F3D-D4AE8D01294B}"/>
    <cellStyle name="20% - Accent3 4 2 4 3" xfId="15383" xr:uid="{798F166E-D15E-4DF3-9208-3B52BC661C9C}"/>
    <cellStyle name="20% - Accent3 4 2 4 3 2" xfId="40567" xr:uid="{D3BA40AC-2CE6-4099-BBDA-756E7F5470E4}"/>
    <cellStyle name="20% - Accent3 4 2 4 4" xfId="24119" xr:uid="{02E66D3C-CC1D-462B-9B21-9B460A5E1228}"/>
    <cellStyle name="20% - Accent3 4 2 4 4 2" xfId="34078" xr:uid="{6DE163BE-E59F-4EC4-8BD4-8F9296678E47}"/>
    <cellStyle name="20% - Accent3 4 2 4 5" xfId="30960" xr:uid="{11E93B55-C7CD-4870-AC5A-B2BABF102314}"/>
    <cellStyle name="20% - Accent3 4 2 5" xfId="1655" xr:uid="{26F75265-00F2-4B31-B828-4933AC0490F9}"/>
    <cellStyle name="20% - Accent3 4 2 5 2" xfId="25496" xr:uid="{0A0CFC28-4579-4E0A-ADB0-B559DD83C975}"/>
    <cellStyle name="20% - Accent3 4 2 5 2 2" xfId="35872" xr:uid="{17028214-74DA-429E-986A-42079038100E}"/>
    <cellStyle name="20% - Accent3 4 2 5 3" xfId="29873" xr:uid="{56C80E97-0F22-4B58-8AA4-B774F17199BB}"/>
    <cellStyle name="20% - Accent3 4 2 6" xfId="6680" xr:uid="{E600E26F-BCD6-438D-8287-F25C7725FA7D}"/>
    <cellStyle name="20% - Accent3 4 2 6 2" xfId="39018" xr:uid="{7C407C2B-89DA-43B6-84D0-4E4ADE5E1944}"/>
    <cellStyle name="20% - Accent3 4 2 7" xfId="9692" xr:uid="{AB262591-2059-4F25-926A-22235B25CE41}"/>
    <cellStyle name="20% - Accent3 4 2 7 2" xfId="32481" xr:uid="{571861CB-321B-4FD4-BED1-56ED9E4DC711}"/>
    <cellStyle name="20% - Accent3 4 2 8" xfId="13503" xr:uid="{083143CA-C821-4145-A089-88AFA67E6FB5}"/>
    <cellStyle name="20% - Accent3 4 2 9" xfId="17220" xr:uid="{748CB1F0-FA90-4ABF-97EE-FA9102A9E666}"/>
    <cellStyle name="20% - Accent3 4 3" xfId="448" xr:uid="{E652DA89-05C7-4040-9960-B35C7B188510}"/>
    <cellStyle name="20% - Accent3 4 3 2" xfId="1660" xr:uid="{728002CD-971C-4099-93A0-3945B3DA5015}"/>
    <cellStyle name="20% - Accent3 4 3 2 2" xfId="4216" xr:uid="{911B9CFC-2C58-469E-BD0D-59042EC66565}"/>
    <cellStyle name="20% - Accent3 4 3 2 2 2" xfId="26447" xr:uid="{D432FB8B-EA04-4CF8-9AB0-9B034C95E123}"/>
    <cellStyle name="20% - Accent3 4 3 2 2 2 2" xfId="37408" xr:uid="{5820ACC3-46DE-4A1E-AE46-058FF94C359F}"/>
    <cellStyle name="20% - Accent3 4 3 2 2 3" xfId="28201" xr:uid="{A87A6972-251B-4BD7-B69A-F002C138734F}"/>
    <cellStyle name="20% - Accent3 4 3 2 2 3 2" xfId="40572" xr:uid="{39BCA242-AB00-48B5-B606-88B1594E9FA2}"/>
    <cellStyle name="20% - Accent3 4 3 2 2 4" xfId="24124" xr:uid="{3C397489-89F3-4E1F-8B2D-EAEF380ABAAC}"/>
    <cellStyle name="20% - Accent3 4 3 2 2 4 2" xfId="34083" xr:uid="{98A2F997-52B6-4335-8824-204247C413A7}"/>
    <cellStyle name="20% - Accent3 4 3 2 2 5" xfId="30965" xr:uid="{2067CE00-B8F6-4840-B70E-82CDF7B43F73}"/>
    <cellStyle name="20% - Accent3 4 3 2 3" xfId="8166" xr:uid="{BA6AB13E-7FF0-43A2-BECF-DF9402439999}"/>
    <cellStyle name="20% - Accent3 4 3 2 3 2" xfId="36907" xr:uid="{17A381DA-7853-4040-B18F-30AD699D6D8C}"/>
    <cellStyle name="20% - Accent3 4 3 2 4" xfId="11621" xr:uid="{94084E59-AF84-4964-BE28-680EB2930CA1}"/>
    <cellStyle name="20% - Accent3 4 3 2 4 2" xfId="40053" xr:uid="{0A318B05-04AB-46B6-846D-6A23B58C60C7}"/>
    <cellStyle name="20% - Accent3 4 3 2 5" xfId="15384" xr:uid="{22DB792A-4189-440D-A7C8-6296B9B17FD4}"/>
    <cellStyle name="20% - Accent3 4 3 2 5 2" xfId="33556" xr:uid="{21C01CCC-B73F-4AE7-B016-1C80124FE7F6}"/>
    <cellStyle name="20% - Accent3 4 3 2 6" xfId="18520" xr:uid="{16458C2B-5AE8-4AF6-8CE1-EA0EB2BFFAD7}"/>
    <cellStyle name="20% - Accent3 4 3 3" xfId="4215" xr:uid="{FD4E014C-1216-47E0-B907-2F2C69C80479}"/>
    <cellStyle name="20% - Accent3 4 3 3 2" xfId="26446" xr:uid="{1D20EB97-3406-49F3-B7A2-5F4F27495212}"/>
    <cellStyle name="20% - Accent3 4 3 3 2 2" xfId="37407" xr:uid="{F4949BCC-0672-4B74-989E-9E820BD6B337}"/>
    <cellStyle name="20% - Accent3 4 3 3 3" xfId="28200" xr:uid="{A587E7C6-4524-44EB-A809-894C0A2CCB74}"/>
    <cellStyle name="20% - Accent3 4 3 3 3 2" xfId="40571" xr:uid="{D0591BE1-568B-4E54-9E38-67166CDCA782}"/>
    <cellStyle name="20% - Accent3 4 3 3 4" xfId="24123" xr:uid="{062F9569-AA47-4A0B-AA2D-3B7BA5513962}"/>
    <cellStyle name="20% - Accent3 4 3 3 4 2" xfId="34082" xr:uid="{2809E791-002A-4B57-9D96-D92BC3000E8F}"/>
    <cellStyle name="20% - Accent3 4 3 3 5" xfId="30964" xr:uid="{C2DF8E0B-2C6F-4AC3-B129-EB1ADD91825E}"/>
    <cellStyle name="20% - Accent3 4 3 4" xfId="1659" xr:uid="{701D2F71-9FD1-47FB-82E5-D2F9E3B343B4}"/>
    <cellStyle name="20% - Accent3 4 3 4 2" xfId="25655" xr:uid="{DFCBE944-9F65-47A2-B749-582F5E0C2A62}"/>
    <cellStyle name="20% - Accent3 4 3 4 2 2" xfId="36092" xr:uid="{02617F8B-8B73-4574-BCFF-DF9DD21D606B}"/>
    <cellStyle name="20% - Accent3 4 3 4 3" xfId="30032" xr:uid="{0AD32EC4-3D85-4FCE-B6DE-6FF6596785A3}"/>
    <cellStyle name="20% - Accent3 4 3 5" xfId="6682" xr:uid="{852EBF29-412E-4152-BDAB-EF63B65CC926}"/>
    <cellStyle name="20% - Accent3 4 3 5 2" xfId="39238" xr:uid="{66147CB6-8B13-4D5E-930D-30E33E7E4209}"/>
    <cellStyle name="20% - Accent3 4 3 6" xfId="9695" xr:uid="{17E82FBD-190A-4C7F-81D1-A23339A9A488}"/>
    <cellStyle name="20% - Accent3 4 3 6 2" xfId="32706" xr:uid="{C5B73585-715E-413E-9F10-C3BC5616A69E}"/>
    <cellStyle name="20% - Accent3 4 3 7" xfId="13506" xr:uid="{B1BB921F-89C9-49A3-9A5A-FBBBCAB9FBCF}"/>
    <cellStyle name="20% - Accent3 4 3 8" xfId="17222" xr:uid="{DB457328-B6D0-4C00-8A40-914DB034EBB3}"/>
    <cellStyle name="20% - Accent3 4 4" xfId="1661" xr:uid="{5038499E-F085-4BC3-A000-50F7810ADE49}"/>
    <cellStyle name="20% - Accent3 4 4 2" xfId="4217" xr:uid="{EBB49E68-CE71-47D7-9BFD-A34A196EDBEA}"/>
    <cellStyle name="20% - Accent3 4 4 2 2" xfId="9367" xr:uid="{F946166E-E767-45F9-8B1A-831BA7DBA484}"/>
    <cellStyle name="20% - Accent3 4 4 2 2 2" xfId="37409" xr:uid="{9B8552AC-6FBA-45BC-9CAC-AED3E2F5D6DA}"/>
    <cellStyle name="20% - Accent3 4 4 2 3" xfId="11622" xr:uid="{0289DFD2-1A64-4AF6-BE90-6FAE35C1F850}"/>
    <cellStyle name="20% - Accent3 4 4 2 3 2" xfId="40573" xr:uid="{5DF93FC1-4041-4C1B-86C5-161C8F5D3EF8}"/>
    <cellStyle name="20% - Accent3 4 4 2 4" xfId="15385" xr:uid="{71C5F983-1A93-4F5A-A270-C43D5E1971E4}"/>
    <cellStyle name="20% - Accent3 4 4 2 4 2" xfId="34084" xr:uid="{05C40DE2-7616-4860-BFAC-B2DB16DA5DE5}"/>
    <cellStyle name="20% - Accent3 4 4 2 5" xfId="30966" xr:uid="{D58FBE8E-0C02-475B-9BB5-8AD56902D542}"/>
    <cellStyle name="20% - Accent3 4 4 3" xfId="7883" xr:uid="{11635B34-658E-4F2A-A259-99C3A1FED1FC}"/>
    <cellStyle name="20% - Accent3 4 4 3 2" xfId="36498" xr:uid="{0F7928E9-0CC1-40B2-9F3A-77CA591866AA}"/>
    <cellStyle name="20% - Accent3 4 4 4" xfId="9696" xr:uid="{C849F845-37B9-4118-860D-C21E7984F1C3}"/>
    <cellStyle name="20% - Accent3 4 4 4 2" xfId="39644" xr:uid="{554B54ED-831E-4515-B911-4441C95B67AD}"/>
    <cellStyle name="20% - Accent3 4 4 5" xfId="13507" xr:uid="{3EE80855-6CD4-4AD2-AC8B-BDFCFA04ED9B}"/>
    <cellStyle name="20% - Accent3 4 4 5 2" xfId="33128" xr:uid="{2BFE89C5-A638-4CE5-A6C3-CB78F9D77A98}"/>
    <cellStyle name="20% - Accent3 4 4 6" xfId="18517" xr:uid="{E4FF4F67-BEFE-4443-A68F-7077B65DF7E6}"/>
    <cellStyle name="20% - Accent3 4 5" xfId="4210" xr:uid="{A239A13D-C052-472D-BF89-7E8E0BFD76F8}"/>
    <cellStyle name="20% - Accent3 4 5 2" xfId="8163" xr:uid="{6641B71A-7669-4248-9E8E-2485CD15E2B1}"/>
    <cellStyle name="20% - Accent3 4 5 2 2" xfId="37402" xr:uid="{6C42507F-8FEC-4AF0-9063-1C9C4A1EF174}"/>
    <cellStyle name="20% - Accent3 4 5 3" xfId="11623" xr:uid="{127F9E50-2159-4634-8767-E88D8F431EBC}"/>
    <cellStyle name="20% - Accent3 4 5 3 2" xfId="40566" xr:uid="{89203811-6EA0-40C6-9A3D-5F1239190865}"/>
    <cellStyle name="20% - Accent3 4 5 4" xfId="15386" xr:uid="{A4C56859-5F06-4F96-BDBB-6929483CD540}"/>
    <cellStyle name="20% - Accent3 4 5 4 2" xfId="34077" xr:uid="{2125FFC0-E022-4B63-9AE0-296EAF6B692D}"/>
    <cellStyle name="20% - Accent3 4 5 5" xfId="30959" xr:uid="{62E730C0-B81D-4AD5-929D-6DF37FD6BD15}"/>
    <cellStyle name="20% - Accent3 4 6" xfId="1654" xr:uid="{6CEA1E71-A290-46BA-AC61-528B8EA833D0}"/>
    <cellStyle name="20% - Accent3 4 6 2" xfId="25318" xr:uid="{C16626D8-74DC-4C06-8855-806DDCEEA0D2}"/>
    <cellStyle name="20% - Accent3 4 6 2 2" xfId="35683" xr:uid="{1BFA7EF5-D9AB-4D3C-80D8-EE1AF462BA19}"/>
    <cellStyle name="20% - Accent3 4 6 3" xfId="29695" xr:uid="{431C8B42-3882-405D-837A-E1FD1C493D1E}"/>
    <cellStyle name="20% - Accent3 4 7" xfId="6679" xr:uid="{F8617308-7796-4398-863F-3C70EB16174E}"/>
    <cellStyle name="20% - Accent3 4 7 2" xfId="38829" xr:uid="{FECEFC63-5AC6-4CF9-86B6-874997C2B4A4}"/>
    <cellStyle name="20% - Accent3 4 8" xfId="9691" xr:uid="{04898826-1624-4CE8-B032-09DCFA74F5CA}"/>
    <cellStyle name="20% - Accent3 4 8 2" xfId="32284" xr:uid="{D7D4754C-2A32-4E30-B9EB-4F43CABF20D9}"/>
    <cellStyle name="20% - Accent3 4 9" xfId="13502" xr:uid="{0B69169C-2E65-43C7-886F-E5EEBF70A2CD}"/>
    <cellStyle name="20% - Accent3 5" xfId="449" xr:uid="{62ACA532-90E7-410F-9FFF-BAF81FC49AE2}"/>
    <cellStyle name="20% - Accent3 5 2" xfId="450" xr:uid="{CA5C5A91-E556-406B-BABD-DEE2D3ABCFBB}"/>
    <cellStyle name="20% - Accent3 5 2 2" xfId="1664" xr:uid="{B03F6379-634E-4337-8067-933221D31C56}"/>
    <cellStyle name="20% - Accent3 5 2 2 2" xfId="4220" xr:uid="{C5439750-CA79-4E70-A41D-199AE8F04E66}"/>
    <cellStyle name="20% - Accent3 5 2 2 2 2" xfId="26449" xr:uid="{0BBDF783-71A8-4124-9211-A0ABEA9E33D2}"/>
    <cellStyle name="20% - Accent3 5 2 2 2 2 2" xfId="37412" xr:uid="{84616080-026A-4BD3-A2BC-C5DF68E9E26D}"/>
    <cellStyle name="20% - Accent3 5 2 2 2 3" xfId="28203" xr:uid="{37155C6A-F59A-430A-8CE3-2C4A686458EE}"/>
    <cellStyle name="20% - Accent3 5 2 2 2 3 2" xfId="40576" xr:uid="{88743F39-2149-4C8A-A652-DEAE7449FE20}"/>
    <cellStyle name="20% - Accent3 5 2 2 2 4" xfId="24126" xr:uid="{0EDDCC48-BD0B-465E-B318-50D272842A37}"/>
    <cellStyle name="20% - Accent3 5 2 2 2 4 2" xfId="34087" xr:uid="{29BBC949-79F0-4DC8-8723-DB8D22EEA583}"/>
    <cellStyle name="20% - Accent3 5 2 2 2 5" xfId="30969" xr:uid="{A9285F11-C8EF-44C0-8907-329516585D61}"/>
    <cellStyle name="20% - Accent3 5 2 2 3" xfId="8168" xr:uid="{B4BA1B5C-F403-43FF-B152-C1DFA92D30DD}"/>
    <cellStyle name="20% - Accent3 5 2 2 3 2" xfId="37013" xr:uid="{B1075474-E2B3-4995-BFFF-63AACE9BEC30}"/>
    <cellStyle name="20% - Accent3 5 2 2 4" xfId="11624" xr:uid="{6D9E7D1A-5B48-4749-82A8-7548C1EFD36F}"/>
    <cellStyle name="20% - Accent3 5 2 2 4 2" xfId="40159" xr:uid="{43C804EF-B160-42CF-AF9F-9C685173D1BF}"/>
    <cellStyle name="20% - Accent3 5 2 2 5" xfId="15387" xr:uid="{781CD2D5-39C9-45C0-8ED6-BE83869013A7}"/>
    <cellStyle name="20% - Accent3 5 2 2 5 2" xfId="33664" xr:uid="{132D450E-77CA-49F4-BA75-B064BE475153}"/>
    <cellStyle name="20% - Accent3 5 2 2 6" xfId="18522" xr:uid="{32F8180D-0D75-4ABA-BCA7-11ACE1A56886}"/>
    <cellStyle name="20% - Accent3 5 2 3" xfId="4219" xr:uid="{5769FB79-3802-45A7-BE84-5808433D6904}"/>
    <cellStyle name="20% - Accent3 5 2 3 2" xfId="26448" xr:uid="{104A20C2-20DC-41FF-BB07-ED57314A3466}"/>
    <cellStyle name="20% - Accent3 5 2 3 2 2" xfId="37411" xr:uid="{74C4203B-BDF2-467B-A69C-D5036516DE26}"/>
    <cellStyle name="20% - Accent3 5 2 3 3" xfId="28202" xr:uid="{4F221B34-F554-4DC3-9A8C-F826479B98A3}"/>
    <cellStyle name="20% - Accent3 5 2 3 3 2" xfId="40575" xr:uid="{27B5AB70-417F-4499-B719-7E6C759E55F3}"/>
    <cellStyle name="20% - Accent3 5 2 3 4" xfId="24125" xr:uid="{C73A83C8-6A6E-490D-93CE-27D3B6BF3854}"/>
    <cellStyle name="20% - Accent3 5 2 3 4 2" xfId="34086" xr:uid="{A12314FC-A3E3-479D-86FD-B348AF0A89A6}"/>
    <cellStyle name="20% - Accent3 5 2 3 5" xfId="30968" xr:uid="{88BF9608-18F3-4EB5-9B4A-2B501DB791BA}"/>
    <cellStyle name="20% - Accent3 5 2 4" xfId="1663" xr:uid="{C8B8DB95-A671-419B-8938-F8A6365D2BDA}"/>
    <cellStyle name="20% - Accent3 5 2 4 2" xfId="25746" xr:uid="{A08B391E-AE73-4B1F-9D7C-3BE9A255CB1B}"/>
    <cellStyle name="20% - Accent3 5 2 4 2 2" xfId="36198" xr:uid="{C86E2742-99CB-456B-8AF7-907A3BC51BC6}"/>
    <cellStyle name="20% - Accent3 5 2 4 3" xfId="30123" xr:uid="{1E9DBF82-F2D5-4F7E-8FBB-6AA944915AA4}"/>
    <cellStyle name="20% - Accent3 5 2 5" xfId="6684" xr:uid="{BBC6D1C4-493A-490E-8964-8881D714834E}"/>
    <cellStyle name="20% - Accent3 5 2 5 2" xfId="39344" xr:uid="{CCD7EA2A-9919-433F-9091-067FF5E2878C}"/>
    <cellStyle name="20% - Accent3 5 2 6" xfId="9698" xr:uid="{6744CEF9-530C-424A-AF74-972B0E8238D9}"/>
    <cellStyle name="20% - Accent3 5 2 6 2" xfId="32813" xr:uid="{14487051-164D-4BD8-881B-5FD8CBE83BEC}"/>
    <cellStyle name="20% - Accent3 5 2 7" xfId="13509" xr:uid="{B926CBDC-C20F-4416-B1F2-5FE0633A6AFA}"/>
    <cellStyle name="20% - Accent3 5 2 8" xfId="17224" xr:uid="{2D91414F-7BC1-4AF6-8DB6-3E2001562633}"/>
    <cellStyle name="20% - Accent3 5 3" xfId="1665" xr:uid="{FE02660E-89A6-4C14-B3A7-134277774E0A}"/>
    <cellStyle name="20% - Accent3 5 3 2" xfId="4221" xr:uid="{4DE0870A-859D-4A4A-A6A5-C1B5F651D105}"/>
    <cellStyle name="20% - Accent3 5 3 2 2" xfId="9368" xr:uid="{EC758CD6-F9FF-4046-89CB-7D4FFA6D8A95}"/>
    <cellStyle name="20% - Accent3 5 3 2 2 2" xfId="37413" xr:uid="{5D22C6A9-244D-42E6-AA5B-39E14C5EC2E4}"/>
    <cellStyle name="20% - Accent3 5 3 2 3" xfId="11625" xr:uid="{08EDD462-4B7E-4096-976A-0A9CAE599028}"/>
    <cellStyle name="20% - Accent3 5 3 2 3 2" xfId="40577" xr:uid="{F3ED3A32-6157-4DAF-A13D-39ED4C5BE068}"/>
    <cellStyle name="20% - Accent3 5 3 2 4" xfId="15388" xr:uid="{E30D7273-CE73-4904-B944-654D2C78BCCE}"/>
    <cellStyle name="20% - Accent3 5 3 2 4 2" xfId="34088" xr:uid="{6C60F13D-A63E-4E0E-AA74-09DF77B7B88A}"/>
    <cellStyle name="20% - Accent3 5 3 2 5" xfId="30970" xr:uid="{1FA8B29A-AA53-45B8-BCE4-1CA3E6580FC9}"/>
    <cellStyle name="20% - Accent3 5 3 3" xfId="7884" xr:uid="{058B779D-BB96-47B4-A2B4-6CBCFC96D1A7}"/>
    <cellStyle name="20% - Accent3 5 3 3 2" xfId="36594" xr:uid="{0F13A9AD-56A3-4FC5-A196-B8854002F7CB}"/>
    <cellStyle name="20% - Accent3 5 3 4" xfId="9699" xr:uid="{311F9390-1936-4077-B605-331D57D964BA}"/>
    <cellStyle name="20% - Accent3 5 3 4 2" xfId="39740" xr:uid="{42798E6F-1847-4766-8015-BEB9928F5925}"/>
    <cellStyle name="20% - Accent3 5 3 5" xfId="13510" xr:uid="{914122B4-46C0-4FA3-88B3-D63108D293C4}"/>
    <cellStyle name="20% - Accent3 5 3 5 2" xfId="33233" xr:uid="{07B85323-145D-44D8-8446-0ED09B0943C2}"/>
    <cellStyle name="20% - Accent3 5 3 6" xfId="18521" xr:uid="{C173D9D7-0409-4E9D-8170-6B17A9E8A5EB}"/>
    <cellStyle name="20% - Accent3 5 4" xfId="4218" xr:uid="{11AED31E-D228-49E4-854B-1888D61832F0}"/>
    <cellStyle name="20% - Accent3 5 4 2" xfId="8167" xr:uid="{7ED3F737-6907-4E24-A491-C90F68CD4BAD}"/>
    <cellStyle name="20% - Accent3 5 4 2 2" xfId="37410" xr:uid="{11509223-844C-4603-9682-2CD986D8D5E7}"/>
    <cellStyle name="20% - Accent3 5 4 3" xfId="11626" xr:uid="{E68CCDB1-1055-4F83-99C5-FAED7798E7AE}"/>
    <cellStyle name="20% - Accent3 5 4 3 2" xfId="40574" xr:uid="{CA262F80-D651-4B83-AD55-77CACD09AB4F}"/>
    <cellStyle name="20% - Accent3 5 4 4" xfId="15389" xr:uid="{89138792-1122-45D6-883A-14B911044620}"/>
    <cellStyle name="20% - Accent3 5 4 4 2" xfId="34085" xr:uid="{B12A95C6-E801-4821-81A6-206A8B7A6326}"/>
    <cellStyle name="20% - Accent3 5 4 5" xfId="30967" xr:uid="{5C314509-5A04-4696-940A-641F2B802788}"/>
    <cellStyle name="20% - Accent3 5 5" xfId="1662" xr:uid="{1115B195-D7C5-4746-B1A3-AAA50584D451}"/>
    <cellStyle name="20% - Accent3 5 5 2" xfId="25406" xr:uid="{385395CC-02C0-4786-8ED8-EBB38A0A9B5D}"/>
    <cellStyle name="20% - Accent3 5 5 2 2" xfId="35780" xr:uid="{58470E70-E17C-41A4-ABEB-6A0A1ACCD8C3}"/>
    <cellStyle name="20% - Accent3 5 5 3" xfId="29783" xr:uid="{55832A25-7EAC-408E-93BF-46609D6C68F4}"/>
    <cellStyle name="20% - Accent3 5 6" xfId="6683" xr:uid="{A08BDB9B-9923-48FB-8459-0EDDDC548AAA}"/>
    <cellStyle name="20% - Accent3 5 6 2" xfId="38926" xr:uid="{6835ACC0-823F-4096-9243-C9C791B00AB3}"/>
    <cellStyle name="20% - Accent3 5 7" xfId="9697" xr:uid="{9E783171-60FF-4F7F-ACDA-A63C60FAFBD1}"/>
    <cellStyle name="20% - Accent3 5 7 2" xfId="32389" xr:uid="{F4A600DF-4224-4CCC-BEC3-E4562393D08C}"/>
    <cellStyle name="20% - Accent3 5 8" xfId="13508" xr:uid="{8CB8C8CD-8D7C-4C89-AC69-82A2D5F706F6}"/>
    <cellStyle name="20% - Accent3 5 9" xfId="17223" xr:uid="{F685AC6E-937D-46B2-A0C5-94A8165F96DC}"/>
    <cellStyle name="20% - Accent3 6" xfId="451" xr:uid="{DF4982B2-7295-463D-B178-098584B35111}"/>
    <cellStyle name="20% - Accent3 6 2" xfId="452" xr:uid="{FECB5359-5132-4724-B690-9D9E03F78D5A}"/>
    <cellStyle name="20% - Accent3 6 2 2" xfId="1668" xr:uid="{1037894E-BACE-4E57-9E22-277ED67A1BDA}"/>
    <cellStyle name="20% - Accent3 6 2 2 2" xfId="4224" xr:uid="{B7A4550E-08C0-4EA2-9847-83B700CE5FEA}"/>
    <cellStyle name="20% - Accent3 6 2 2 2 2" xfId="26451" xr:uid="{EEA137BA-8E92-4C5A-8ACC-D1BBA55C2981}"/>
    <cellStyle name="20% - Accent3 6 2 2 2 2 2" xfId="37416" xr:uid="{834D89F5-29F5-4A21-BD18-A694176CEAD1}"/>
    <cellStyle name="20% - Accent3 6 2 2 2 3" xfId="28205" xr:uid="{460DA20D-2788-43A7-8FE2-029151B6532B}"/>
    <cellStyle name="20% - Accent3 6 2 2 2 3 2" xfId="40580" xr:uid="{D46748FD-52AB-49AE-B5BF-0E2E0574EEBA}"/>
    <cellStyle name="20% - Accent3 6 2 2 2 4" xfId="24129" xr:uid="{6B0FCCFC-7B19-410B-8677-AC9D5C53E099}"/>
    <cellStyle name="20% - Accent3 6 2 2 2 4 2" xfId="34091" xr:uid="{91E294B7-46E5-40E5-9251-6459CDA2A49C}"/>
    <cellStyle name="20% - Accent3 6 2 2 2 5" xfId="30973" xr:uid="{20994F25-0F6A-4646-A656-EF0FCF2C1D61}"/>
    <cellStyle name="20% - Accent3 6 2 2 3" xfId="8170" xr:uid="{9385A0B3-36F0-498F-BA68-4437B91EA72E}"/>
    <cellStyle name="20% - Accent3 6 2 2 3 2" xfId="37218" xr:uid="{974A33E8-7384-4DA3-84E4-58DD51A57071}"/>
    <cellStyle name="20% - Accent3 6 2 2 4" xfId="11627" xr:uid="{5210BCD5-46A1-441A-9CE0-E0CFD44CEA22}"/>
    <cellStyle name="20% - Accent3 6 2 2 4 2" xfId="40364" xr:uid="{ACD970F5-B6A8-4062-9DFB-FF291DC704D1}"/>
    <cellStyle name="20% - Accent3 6 2 2 5" xfId="15390" xr:uid="{500E33CF-DCE9-435E-8B9B-37669DAAEF54}"/>
    <cellStyle name="20% - Accent3 6 2 2 5 2" xfId="33869" xr:uid="{8721867D-1CB7-4369-9444-C164EB8A1B9F}"/>
    <cellStyle name="20% - Accent3 6 2 2 6" xfId="18524" xr:uid="{8F401975-F6F7-4940-A79D-014B2EDEC747}"/>
    <cellStyle name="20% - Accent3 6 2 3" xfId="4223" xr:uid="{14E1937A-9C36-49C6-B196-652E5590169C}"/>
    <cellStyle name="20% - Accent3 6 2 3 2" xfId="26450" xr:uid="{1B36E577-B793-4CCA-B3C5-EF346EE79EFA}"/>
    <cellStyle name="20% - Accent3 6 2 3 2 2" xfId="37415" xr:uid="{A81C2C8D-EF3B-434C-A709-FDFF67A48966}"/>
    <cellStyle name="20% - Accent3 6 2 3 3" xfId="28204" xr:uid="{A80DD019-B842-4C94-8FC6-0BE0EFFC08AE}"/>
    <cellStyle name="20% - Accent3 6 2 3 3 2" xfId="40579" xr:uid="{BCDA5069-F8CD-4136-9109-E393BDC5D3DC}"/>
    <cellStyle name="20% - Accent3 6 2 3 4" xfId="24128" xr:uid="{A3EFC3BC-379D-4CDB-AA8E-B44DF086C5BB}"/>
    <cellStyle name="20% - Accent3 6 2 3 4 2" xfId="34090" xr:uid="{11EE09F9-CAAC-48A4-973B-AB7AD0039A59}"/>
    <cellStyle name="20% - Accent3 6 2 3 5" xfId="30972" xr:uid="{496F1EA6-1567-44ED-906F-5FE018B7896B}"/>
    <cellStyle name="20% - Accent3 6 2 4" xfId="1667" xr:uid="{6143C32A-3946-443C-A336-E5EBC2AB13D0}"/>
    <cellStyle name="20% - Accent3 6 2 4 2" xfId="25944" xr:uid="{676B228C-9524-4621-B547-EB74BE010B83}"/>
    <cellStyle name="20% - Accent3 6 2 4 2 2" xfId="36403" xr:uid="{087C5F9C-07C3-4BA7-8801-AECA65B473A9}"/>
    <cellStyle name="20% - Accent3 6 2 4 3" xfId="30321" xr:uid="{CA092B09-023D-44E6-B464-2BA08D1F76F9}"/>
    <cellStyle name="20% - Accent3 6 2 5" xfId="6686" xr:uid="{23A87AC9-A7BF-403B-B90E-A96D2B9A77C3}"/>
    <cellStyle name="20% - Accent3 6 2 5 2" xfId="39549" xr:uid="{BBA1CD3A-0EC9-474B-B367-C37F16D7043E}"/>
    <cellStyle name="20% - Accent3 6 2 6" xfId="9701" xr:uid="{E8C8D819-C681-4B17-A5E4-B6D9E68F760A}"/>
    <cellStyle name="20% - Accent3 6 2 6 2" xfId="33018" xr:uid="{58F53893-6034-4F30-9707-4AFA63140DF5}"/>
    <cellStyle name="20% - Accent3 6 2 7" xfId="13512" xr:uid="{CA801EDA-32DD-48C4-9B20-135583B157BE}"/>
    <cellStyle name="20% - Accent3 6 2 8" xfId="17226" xr:uid="{D6AAADFC-6946-4C03-A6E6-64D09BB13EA5}"/>
    <cellStyle name="20% - Accent3 6 3" xfId="1669" xr:uid="{1985BA7E-1C5A-4DEE-B563-1F4BB69C4145}"/>
    <cellStyle name="20% - Accent3 6 3 2" xfId="4225" xr:uid="{9DBA379C-555B-4C9F-895E-60F03BD69C1C}"/>
    <cellStyle name="20% - Accent3 6 3 2 2" xfId="11628" xr:uid="{98E45D75-6D0E-4FC5-84A3-05A9192B773A}"/>
    <cellStyle name="20% - Accent3 6 3 2 2 2" xfId="37417" xr:uid="{65729190-7257-4F83-B51C-4161FBF6DB8F}"/>
    <cellStyle name="20% - Accent3 6 3 2 3" xfId="15391" xr:uid="{42654DD8-57D4-459A-8AC4-BBD2B76F4DB9}"/>
    <cellStyle name="20% - Accent3 6 3 2 3 2" xfId="40581" xr:uid="{C758D7A6-3923-418B-A21F-54A1228B14CC}"/>
    <cellStyle name="20% - Accent3 6 3 2 4" xfId="24130" xr:uid="{0D5B0F13-EABE-45E0-A4E8-79A4B8B15623}"/>
    <cellStyle name="20% - Accent3 6 3 2 4 2" xfId="34092" xr:uid="{B9DE6614-D535-49DA-8ED0-B766EE6EF039}"/>
    <cellStyle name="20% - Accent3 6 3 2 5" xfId="30974" xr:uid="{8BFE3763-B0F4-4CD7-8AD7-3D8ED6E32C95}"/>
    <cellStyle name="20% - Accent3 6 3 3" xfId="8169" xr:uid="{BF09B13B-D079-4FF7-9B5D-47828E5AD45E}"/>
    <cellStyle name="20% - Accent3 6 3 3 2" xfId="36797" xr:uid="{42FF2AAD-1E30-43D4-A8E8-5F3A5CBD2B5E}"/>
    <cellStyle name="20% - Accent3 6 3 4" xfId="9702" xr:uid="{C6C28B12-9E03-4609-ACAA-3FBC40E55348}"/>
    <cellStyle name="20% - Accent3 6 3 4 2" xfId="39943" xr:uid="{44DB14B1-A55B-4C1E-9A03-447F02A68F18}"/>
    <cellStyle name="20% - Accent3 6 3 5" xfId="13513" xr:uid="{7A9EBA8A-C906-495F-AEC3-30A29D95668F}"/>
    <cellStyle name="20% - Accent3 6 3 5 2" xfId="33439" xr:uid="{ECC96BDD-79BF-4D6A-B1C5-0388B399FAC5}"/>
    <cellStyle name="20% - Accent3 6 3 6" xfId="18523" xr:uid="{998F5B95-99E6-4380-A5B5-5D1045F3757B}"/>
    <cellStyle name="20% - Accent3 6 4" xfId="4222" xr:uid="{8C0798A8-3D83-4FCC-B62A-68F75F9AB542}"/>
    <cellStyle name="20% - Accent3 6 4 2" xfId="11629" xr:uid="{AD922727-9184-4743-9E22-285A9965802A}"/>
    <cellStyle name="20% - Accent3 6 4 2 2" xfId="37414" xr:uid="{8FBFDE2B-BE40-48B4-A9A2-E9DBC0887B45}"/>
    <cellStyle name="20% - Accent3 6 4 3" xfId="15392" xr:uid="{A782C16A-1EB8-4C5F-A81E-7B4CA43ACEDD}"/>
    <cellStyle name="20% - Accent3 6 4 3 2" xfId="40578" xr:uid="{17C51AF0-2099-4235-9955-2A99539A359B}"/>
    <cellStyle name="20% - Accent3 6 4 4" xfId="24127" xr:uid="{F14FC19E-2BF2-46CB-8D6A-4BFF247E9C78}"/>
    <cellStyle name="20% - Accent3 6 4 4 2" xfId="34089" xr:uid="{52642DA4-FBEC-4550-99A6-8DEAAB645CAA}"/>
    <cellStyle name="20% - Accent3 6 4 5" xfId="30971" xr:uid="{3498DC5F-27B9-41CF-9E5A-7C26D9347335}"/>
    <cellStyle name="20% - Accent3 6 5" xfId="1666" xr:uid="{A8D86049-C5AC-4C17-A34C-E9B48BB7FF14}"/>
    <cellStyle name="20% - Accent3 6 5 2" xfId="25606" xr:uid="{EA082CCF-AC94-4E94-8DC6-00AA42CEF51B}"/>
    <cellStyle name="20% - Accent3 6 5 2 2" xfId="35982" xr:uid="{F969B178-1BAE-472E-80D1-208D6B954B04}"/>
    <cellStyle name="20% - Accent3 6 5 3" xfId="29983" xr:uid="{EA02583D-291D-4FDE-B884-2848DCE90ED5}"/>
    <cellStyle name="20% - Accent3 6 6" xfId="6685" xr:uid="{27E9E925-53CE-4165-8067-B4DBBB92E6FA}"/>
    <cellStyle name="20% - Accent3 6 6 2" xfId="39128" xr:uid="{6EB2DCB9-AC07-425B-8604-A05778176577}"/>
    <cellStyle name="20% - Accent3 6 7" xfId="9700" xr:uid="{CAB980CD-BA3F-48A0-A5D1-6343A6E5FA8F}"/>
    <cellStyle name="20% - Accent3 6 7 2" xfId="32594" xr:uid="{4D44BD4F-837A-4B98-9FB8-F2D16C9B4799}"/>
    <cellStyle name="20% - Accent3 6 8" xfId="13511" xr:uid="{C380E77F-91F2-4902-B184-6F1248C53ECF}"/>
    <cellStyle name="20% - Accent3 6 9" xfId="17225" xr:uid="{0667054F-5547-4423-97EE-CDE5C7BF2B9E}"/>
    <cellStyle name="20% - Accent3 7" xfId="7885" xr:uid="{C5D25986-D6E1-468D-AA96-088E57FC9B18}"/>
    <cellStyle name="20% - Accent3 7 2" xfId="9369" xr:uid="{FB86D2AC-59C7-4CAD-A3A9-31A6EFAA10F2}"/>
    <cellStyle name="20% - Accent3 7 2 2" xfId="22768" xr:uid="{64F68AF4-E707-40BA-A14C-81EF64E25DB3}"/>
    <cellStyle name="20% - Accent3 7 2 2 2" xfId="26453" xr:uid="{7D9C4EDA-099E-4FB4-8AC9-B232A7F40B55}"/>
    <cellStyle name="20% - Accent3 7 2 2 2 2" xfId="37419" xr:uid="{CD81CAD6-05E1-42C2-8318-00AE454DC1E6}"/>
    <cellStyle name="20% - Accent3 7 2 2 3" xfId="28207" xr:uid="{34F6CFFA-41CF-4472-8ED2-8D3876F72897}"/>
    <cellStyle name="20% - Accent3 7 2 2 3 2" xfId="40583" xr:uid="{F9D8116E-6F92-483D-B990-C65D3B93439C}"/>
    <cellStyle name="20% - Accent3 7 2 2 4" xfId="24132" xr:uid="{5BF5BF21-D015-434B-B74B-078D04152559}"/>
    <cellStyle name="20% - Accent3 7 2 2 4 2" xfId="34094" xr:uid="{7D8DEA81-01FA-468A-9CF3-5CFB104AF791}"/>
    <cellStyle name="20% - Accent3 7 2 2 5" xfId="30976" xr:uid="{3A3ACDDE-F67C-458D-BB2F-81EA2896FA28}"/>
    <cellStyle name="20% - Accent3 7 2 3" xfId="26165" xr:uid="{8AD7524E-BAEF-44F0-8337-E3F2C48F48FD}"/>
    <cellStyle name="20% - Accent3 7 2 3 2" xfId="36813" xr:uid="{0890F954-6E0E-4F7D-A01E-1298A3A64EAE}"/>
    <cellStyle name="20% - Accent3 7 2 4" xfId="27872" xr:uid="{8338B9C1-A2F2-432F-866F-C82E2818BB60}"/>
    <cellStyle name="20% - Accent3 7 2 4 2" xfId="39959" xr:uid="{6B339D2A-DBFF-4369-B08F-87E46E8A2B63}"/>
    <cellStyle name="20% - Accent3 7 2 5" xfId="23757" xr:uid="{2D4F7713-0804-43BF-98B1-F7A0448B8F6D}"/>
    <cellStyle name="20% - Accent3 7 2 5 2" xfId="33456" xr:uid="{D23F6EE5-A80A-47D9-978B-200E580B0C9F}"/>
    <cellStyle name="20% - Accent3 7 2 6" xfId="30595" xr:uid="{36094DE9-CE22-4840-A7A1-9D6393DCD57C}"/>
    <cellStyle name="20% - Accent3 7 3" xfId="22767" xr:uid="{9B2FDE16-6B8D-4277-89E1-F2994C867C99}"/>
    <cellStyle name="20% - Accent3 7 3 2" xfId="26452" xr:uid="{DA412B0C-433E-457E-9395-CF2AF9513E4E}"/>
    <cellStyle name="20% - Accent3 7 3 2 2" xfId="37418" xr:uid="{6306C373-B4D4-4F5C-B323-DFE34EC20F7C}"/>
    <cellStyle name="20% - Accent3 7 3 3" xfId="28206" xr:uid="{81160B98-EAFE-4DEA-AFB3-9959ABBFE37E}"/>
    <cellStyle name="20% - Accent3 7 3 3 2" xfId="40582" xr:uid="{8C151549-E409-4A1B-B91F-DBE75FBD76DB}"/>
    <cellStyle name="20% - Accent3 7 3 4" xfId="24131" xr:uid="{AEBDE1BA-29F6-4FD5-BB7F-BAE8B4BED189}"/>
    <cellStyle name="20% - Accent3 7 3 4 2" xfId="34093" xr:uid="{EF1EDAD3-2A49-4C47-B226-E6A29108CC76}"/>
    <cellStyle name="20% - Accent3 7 3 5" xfId="30975" xr:uid="{32800522-1B4F-4430-A6A7-8EF47A0EE4CF}"/>
    <cellStyle name="20% - Accent3 7 4" xfId="22417" xr:uid="{86CD536C-F297-415D-95B6-8F6C4CD561C0}"/>
    <cellStyle name="20% - Accent3 7 4 2" xfId="25621" xr:uid="{AE7B542D-B3A9-4EC1-8520-72C463D31933}"/>
    <cellStyle name="20% - Accent3 7 4 2 2" xfId="35997" xr:uid="{B885CD35-C252-4E99-AD2F-3FC3FC098D04}"/>
    <cellStyle name="20% - Accent3 7 4 3" xfId="29998" xr:uid="{361A9828-CA9F-4668-AC21-9E79FCF84CD2}"/>
    <cellStyle name="20% - Accent3 7 5" xfId="27553" xr:uid="{E8276592-9044-40A7-B687-C34A7D138C5E}"/>
    <cellStyle name="20% - Accent3 7 5 2" xfId="39143" xr:uid="{3F7D7FEB-6847-4E31-93CC-85E25780DC59}"/>
    <cellStyle name="20% - Accent3 7 6" xfId="23432" xr:uid="{9171F018-890D-4C8A-9106-5619C706ECAC}"/>
    <cellStyle name="20% - Accent3 7 6 2" xfId="32610" xr:uid="{686525FE-FBB6-4CDC-B339-694496D535AB}"/>
    <cellStyle name="20% - Accent3 7 7" xfId="29435" xr:uid="{9E98AAAB-62A7-4498-9FD5-FECE54D24462}"/>
    <cellStyle name="20% - Accent3 8" xfId="22091" xr:uid="{191B45E0-CE79-4248-9984-9B0AD31660BD}"/>
    <cellStyle name="20% - Accent3 8 2" xfId="22769" xr:uid="{69F031F7-E137-49C1-8FA0-631B3F4641FD}"/>
    <cellStyle name="20% - Accent3 8 2 2" xfId="26454" xr:uid="{5F5A05E8-0643-441F-8D37-1A56E0CDAE5E}"/>
    <cellStyle name="20% - Accent3 8 2 2 2" xfId="37420" xr:uid="{1EB23B0E-2844-4E9E-B150-3D7FF32F6DF5}"/>
    <cellStyle name="20% - Accent3 8 2 3" xfId="28208" xr:uid="{746E9010-002A-4304-92B0-FD3EC0A664FD}"/>
    <cellStyle name="20% - Accent3 8 2 3 2" xfId="40584" xr:uid="{4D035FE3-B0A5-4B02-80D7-46ED6B07F5E2}"/>
    <cellStyle name="20% - Accent3 8 2 4" xfId="24133" xr:uid="{17204135-E16B-4E33-B023-B99C0C62A310}"/>
    <cellStyle name="20% - Accent3 8 2 4 2" xfId="34095" xr:uid="{2AE7A69A-4918-4752-B8DC-2A1DDA8CE460}"/>
    <cellStyle name="20% - Accent3 8 2 5" xfId="30977" xr:uid="{FC4097B1-F025-41F9-B103-E0E7D0C005AC}"/>
    <cellStyle name="20% - Accent3 8 3" xfId="22529" xr:uid="{A4278D82-8F77-4996-BC9C-1AD109F0EE31}"/>
    <cellStyle name="20% - Accent3 8 3 2" xfId="25960" xr:uid="{6A620FCF-96C0-4DEE-8CD2-27E5E78E331B}"/>
    <cellStyle name="20% - Accent3 8 3 2 2" xfId="36419" xr:uid="{B4AE1324-6A89-49CB-B41C-CC9B5193E760}"/>
    <cellStyle name="20% - Accent3 8 3 3" xfId="30337" xr:uid="{C9357D28-A879-4855-AF9D-350E74723C7D}"/>
    <cellStyle name="20% - Accent3 8 4" xfId="27669" xr:uid="{359A0D4F-1424-4FFE-B6D7-1BB23F7E0252}"/>
    <cellStyle name="20% - Accent3 8 4 2" xfId="39565" xr:uid="{EEBCA3A3-F2CE-4B51-816C-B34C0D9BF2D6}"/>
    <cellStyle name="20% - Accent3 8 5" xfId="23547" xr:uid="{87C1C3BB-0FE3-49CF-B828-2CBFAA02B6C7}"/>
    <cellStyle name="20% - Accent3 8 5 2" xfId="33034" xr:uid="{120403E3-D377-4454-B1CF-DB6AA90B3C0E}"/>
    <cellStyle name="20% - Accent3 8 6" xfId="29327" xr:uid="{D586FE7D-19F6-47CB-86A7-ABAA04F8FE2B}"/>
    <cellStyle name="20% - Accent3 9" xfId="23290" xr:uid="{08BB98A8-AB6D-4D71-99B3-93256F09E621}"/>
    <cellStyle name="20% - Accent3 9 2" xfId="29193" xr:uid="{364C9A45-5E24-473F-86E0-D14DD4CD1502}"/>
    <cellStyle name="20% - Accent3 9 2 2" xfId="42083" xr:uid="{83ADF492-A5D8-4CAE-9900-B71D4CDC4DA2}"/>
    <cellStyle name="20% - Accent3 9 3" xfId="25282" xr:uid="{9BC24AC8-7CD9-4802-8395-4C00CA94F1FA}"/>
    <cellStyle name="20% - Accent3 9 3 2" xfId="35594" xr:uid="{0F08A552-8764-4DDA-A1DA-BA7BBF0E8006}"/>
    <cellStyle name="20% - Accent3 9 4" xfId="32167" xr:uid="{8F10204D-94B3-41A2-9A65-CDAFFD5FF6BB}"/>
    <cellStyle name="20% - Accent4" xfId="25" builtinId="42" customBuiltin="1"/>
    <cellStyle name="20% - Accent4 10" xfId="22310" xr:uid="{1B0F5847-89F0-48E2-A142-7A99337F5490}"/>
    <cellStyle name="20% - Accent4 10 2" xfId="27435" xr:uid="{FD39A4D2-6D36-4E40-826F-8BB0108E42AE}"/>
    <cellStyle name="20% - Accent4 10 2 2" xfId="38740" xr:uid="{AB707E84-D19D-49FD-BC3D-093F784EA586}"/>
    <cellStyle name="20% - Accent4 10 3" xfId="29661" xr:uid="{A26DED7D-78FE-4286-8644-CFBDF2BD8ACE}"/>
    <cellStyle name="20% - Accent4 11" xfId="23320" xr:uid="{F42B4E5F-8975-463F-A6CA-D5824B7AC889}"/>
    <cellStyle name="20% - Accent4 11 2" xfId="32197" xr:uid="{BFC22C3B-BA03-47A1-BE86-FE5553678D04}"/>
    <cellStyle name="20% - Accent4 12" xfId="29229" xr:uid="{1BD331E4-9AE2-4693-B82F-8A0B303E0D31}"/>
    <cellStyle name="20% - Accent4 13" xfId="29291" xr:uid="{7A741C84-80CB-4724-9246-C9E24854BF5A}"/>
    <cellStyle name="20% - Accent4 2" xfId="149" xr:uid="{AB1B51A5-45F5-48EC-B927-957B559AC9CC}"/>
    <cellStyle name="20% - Accent4 2 10" xfId="6687" xr:uid="{01A8DDC2-48A0-4574-A5F7-4BB033B95915}"/>
    <cellStyle name="20% - Accent4 2 10 2" xfId="32216" xr:uid="{230584BA-FF45-41F3-B48A-FF2788DDAE03}"/>
    <cellStyle name="20% - Accent4 2 11" xfId="9703" xr:uid="{15FA3805-BC81-496A-B132-0E2EE3AF9578}"/>
    <cellStyle name="20% - Accent4 2 12" xfId="13514" xr:uid="{D2F681A5-9093-4EE8-8FFB-DC32C8DF557C}"/>
    <cellStyle name="20% - Accent4 2 13" xfId="17227" xr:uid="{A7E4A6AC-FFA5-4014-BA4F-2FDBC681D459}"/>
    <cellStyle name="20% - Accent4 2 2" xfId="202" xr:uid="{BD9EDBB1-FB8A-4DD1-8F05-A50541C406E8}"/>
    <cellStyle name="20% - Accent4 2 2 10" xfId="9704" xr:uid="{F4BC97FC-02DA-4B57-890B-0D515B7D200E}"/>
    <cellStyle name="20% - Accent4 2 2 11" xfId="13515" xr:uid="{08EA088E-5772-42F4-8D6F-481DC5B6755A}"/>
    <cellStyle name="20% - Accent4 2 2 12" xfId="17228" xr:uid="{A96C0D74-2CFF-45F8-9F57-F96BEDBB1BB2}"/>
    <cellStyle name="20% - Accent4 2 2 2" xfId="352" xr:uid="{EB507EE0-4F8B-4C07-BA8E-81FC92E5CAE8}"/>
    <cellStyle name="20% - Accent4 2 2 2 2" xfId="453" xr:uid="{C2DC6C13-B359-40B5-9703-19C019E8A8FA}"/>
    <cellStyle name="20% - Accent4 2 2 2 2 2" xfId="1674" xr:uid="{DCEC7492-A19F-41E3-9B91-224C5EFC3A4E}"/>
    <cellStyle name="20% - Accent4 2 2 2 2 2 2" xfId="4230" xr:uid="{98917578-4CB1-4F0F-A12D-9F9B60529119}"/>
    <cellStyle name="20% - Accent4 2 2 2 2 2 2 2" xfId="22770" xr:uid="{ED66E7AB-7D2F-470D-8396-FF51E1EDE660}"/>
    <cellStyle name="20% - Accent4 2 2 2 2 2 2 2 2" xfId="26458" xr:uid="{00A1639C-2843-45A0-B4F1-65345AB65554}"/>
    <cellStyle name="20% - Accent4 2 2 2 2 2 2 2 2 2" xfId="37424" xr:uid="{09F544F9-C97B-462B-9EBA-FF53C75D0E8D}"/>
    <cellStyle name="20% - Accent4 2 2 2 2 2 2 2 3" xfId="28212" xr:uid="{B07F1FE4-45F4-4675-9A17-CD7CF3C6609D}"/>
    <cellStyle name="20% - Accent4 2 2 2 2 2 2 2 3 2" xfId="40590" xr:uid="{0A104FBD-E8E3-4BB4-9E20-BC7E8E097510}"/>
    <cellStyle name="20% - Accent4 2 2 2 2 2 2 2 4" xfId="24137" xr:uid="{58B56520-A96D-4D84-856F-0B45B2F6FDB8}"/>
    <cellStyle name="20% - Accent4 2 2 2 2 2 2 2 4 2" xfId="34101" xr:uid="{FA030B1B-2798-4202-AFFF-7FCDD6F91035}"/>
    <cellStyle name="20% - Accent4 2 2 2 2 2 2 2 5" xfId="30981" xr:uid="{CBB89197-0FF2-4295-A6D5-CD860B4F81B5}"/>
    <cellStyle name="20% - Accent4 2 2 2 2 2 2 3" xfId="26295" xr:uid="{37850655-9A63-4EAB-AC61-FB7DC7C06F41}"/>
    <cellStyle name="20% - Accent4 2 2 2 2 2 2 3 2" xfId="37180" xr:uid="{995FB7F4-25F9-4C98-9797-99CD46E5BBCB}"/>
    <cellStyle name="20% - Accent4 2 2 2 2 2 2 4" xfId="28049" xr:uid="{86D71980-7B0A-4AD9-9413-034FDD78888F}"/>
    <cellStyle name="20% - Accent4 2 2 2 2 2 2 4 2" xfId="40326" xr:uid="{87680C70-D0E6-4812-B36C-A6E2C397AFB6}"/>
    <cellStyle name="20% - Accent4 2 2 2 2 2 2 5" xfId="23937" xr:uid="{1D905263-2735-4780-AF8B-A4A40A0A36F1}"/>
    <cellStyle name="20% - Accent4 2 2 2 2 2 2 5 2" xfId="33831" xr:uid="{8DA3B141-40D4-4888-94FE-5BF142C2E65A}"/>
    <cellStyle name="20% - Accent4 2 2 2 2 2 2 6" xfId="30775" xr:uid="{D9AD4A86-F5DD-4F60-A923-BAEE6C90F4DF}"/>
    <cellStyle name="20% - Accent4 2 2 2 2 2 3" xfId="8174" xr:uid="{0E9CC25B-42FA-4034-862A-F04EBBA7B537}"/>
    <cellStyle name="20% - Accent4 2 2 2 2 2 3 2" xfId="26457" xr:uid="{535B68A7-9831-43A5-BC39-9A365162FA8F}"/>
    <cellStyle name="20% - Accent4 2 2 2 2 2 3 2 2" xfId="37423" xr:uid="{2A77DD5B-DA49-4949-B799-84D693BA1EDB}"/>
    <cellStyle name="20% - Accent4 2 2 2 2 2 3 3" xfId="28211" xr:uid="{6496E815-423F-4B33-93FC-5C4312AF4296}"/>
    <cellStyle name="20% - Accent4 2 2 2 2 2 3 3 2" xfId="40589" xr:uid="{E995DB18-74E0-4114-B662-54220EE65B7F}"/>
    <cellStyle name="20% - Accent4 2 2 2 2 2 3 4" xfId="24136" xr:uid="{2F8D04D7-A213-4332-988E-503135313F8E}"/>
    <cellStyle name="20% - Accent4 2 2 2 2 2 3 4 2" xfId="34100" xr:uid="{B8FA3146-4925-468A-8B20-29CA665CBF01}"/>
    <cellStyle name="20% - Accent4 2 2 2 2 2 3 5" xfId="30980" xr:uid="{A4491775-2422-4662-AC64-EFBBB0B6CA72}"/>
    <cellStyle name="20% - Accent4 2 2 2 2 2 4" xfId="11630" xr:uid="{7FBCEACB-9794-4947-AD48-E410DF702002}"/>
    <cellStyle name="20% - Accent4 2 2 2 2 2 4 2" xfId="25908" xr:uid="{DDE5A9C4-ACB6-4524-A201-D89893334EB3}"/>
    <cellStyle name="20% - Accent4 2 2 2 2 2 4 2 2" xfId="36365" xr:uid="{AED9F427-36B6-4117-8983-9D37C9EA4289}"/>
    <cellStyle name="20% - Accent4 2 2 2 2 2 4 3" xfId="30285" xr:uid="{DF93C043-4894-4718-BF96-6FF58E791D8D}"/>
    <cellStyle name="20% - Accent4 2 2 2 2 2 5" xfId="15393" xr:uid="{4D7475EC-A8A8-4BB4-BDDD-73B80FF5CD31}"/>
    <cellStyle name="20% - Accent4 2 2 2 2 2 5 2" xfId="39511" xr:uid="{9B9B55CA-4D16-48AC-9F70-B7E29F332A8B}"/>
    <cellStyle name="20% - Accent4 2 2 2 2 2 6" xfId="18528" xr:uid="{89080E3C-87AF-480C-AFB6-3970C9708E92}"/>
    <cellStyle name="20% - Accent4 2 2 2 2 2 6 2" xfId="32980" xr:uid="{F354F50A-C83B-4A53-B03A-B51E3EA3743D}"/>
    <cellStyle name="20% - Accent4 2 2 2 2 2 7" xfId="29617" xr:uid="{D5892B5E-FC37-4DCE-AA9E-118231B0E0AE}"/>
    <cellStyle name="20% - Accent4 2 2 2 2 3" xfId="4229" xr:uid="{48A9E6D3-9BE6-4710-A6F7-5868988E4E2B}"/>
    <cellStyle name="20% - Accent4 2 2 2 2 3 2" xfId="22771" xr:uid="{DC80ED62-F15A-4364-A94F-3E843D2A54F8}"/>
    <cellStyle name="20% - Accent4 2 2 2 2 3 2 2" xfId="26459" xr:uid="{BD9951BA-B2C0-4EB8-9788-2DB10ADA379B}"/>
    <cellStyle name="20% - Accent4 2 2 2 2 3 2 2 2" xfId="37425" xr:uid="{8F29CDF9-971A-4AA6-9D75-354CCD9A174D}"/>
    <cellStyle name="20% - Accent4 2 2 2 2 3 2 3" xfId="28213" xr:uid="{1DFA4253-77B6-459B-A462-EA00CA9C0324}"/>
    <cellStyle name="20% - Accent4 2 2 2 2 3 2 3 2" xfId="40591" xr:uid="{D4035FAE-4F9F-4C95-9147-B0891AA90E13}"/>
    <cellStyle name="20% - Accent4 2 2 2 2 3 2 4" xfId="24138" xr:uid="{D99CC81A-169B-4DCB-9B72-1D86FFDF3B1B}"/>
    <cellStyle name="20% - Accent4 2 2 2 2 3 2 4 2" xfId="34102" xr:uid="{AD9BF66B-473A-4D2C-AA9F-DB543045CA31}"/>
    <cellStyle name="20% - Accent4 2 2 2 2 3 2 5" xfId="30982" xr:uid="{F2608487-F954-4FC4-8F3F-C1E0258A734E}"/>
    <cellStyle name="20% - Accent4 2 2 2 2 3 3" xfId="26133" xr:uid="{1B0A80D1-26DE-46F8-B935-37D2850E9065}"/>
    <cellStyle name="20% - Accent4 2 2 2 2 3 3 2" xfId="36760" xr:uid="{C6B0300A-22BE-4317-8BD4-3DC85E5837F2}"/>
    <cellStyle name="20% - Accent4 2 2 2 2 3 4" xfId="27840" xr:uid="{DD3BF15E-185A-4CE9-A36F-D8F5B79A6B0B}"/>
    <cellStyle name="20% - Accent4 2 2 2 2 3 4 2" xfId="39906" xr:uid="{940919A2-5BD7-4C00-B49A-8614DD1B3A86}"/>
    <cellStyle name="20% - Accent4 2 2 2 2 3 5" xfId="23724" xr:uid="{4FD553A6-D021-43D9-B6EE-733940689232}"/>
    <cellStyle name="20% - Accent4 2 2 2 2 3 5 2" xfId="33400" xr:uid="{776822BA-3588-42B5-8EA1-97013594C245}"/>
    <cellStyle name="20% - Accent4 2 2 2 2 3 6" xfId="30562" xr:uid="{3CF0C872-B73D-49C2-9460-C96500AA743C}"/>
    <cellStyle name="20% - Accent4 2 2 2 2 4" xfId="1673" xr:uid="{E64B4973-18AD-4386-8149-0D5FFB69625D}"/>
    <cellStyle name="20% - Accent4 2 2 2 2 4 2" xfId="26456" xr:uid="{796DC7B7-0445-4159-8BDB-A702B54963BA}"/>
    <cellStyle name="20% - Accent4 2 2 2 2 4 2 2" xfId="37422" xr:uid="{B1E8CC2A-A89C-4BAC-900F-A939427A0DE7}"/>
    <cellStyle name="20% - Accent4 2 2 2 2 4 3" xfId="28210" xr:uid="{27C91726-5B90-4727-9735-C78AB6042DE0}"/>
    <cellStyle name="20% - Accent4 2 2 2 2 4 3 2" xfId="40588" xr:uid="{8AEDBCFA-FBFB-4121-B929-5ECE67EE2CF3}"/>
    <cellStyle name="20% - Accent4 2 2 2 2 4 4" xfId="24135" xr:uid="{F17E5F1C-ACFF-4CB2-B2EC-86A549D0DCDD}"/>
    <cellStyle name="20% - Accent4 2 2 2 2 4 4 2" xfId="34099" xr:uid="{B1C60126-70D6-4F54-9228-474A11F2A596}"/>
    <cellStyle name="20% - Accent4 2 2 2 2 4 5" xfId="30979" xr:uid="{1BA4006B-BB0C-40DB-A0BA-EE22DA79C3F7}"/>
    <cellStyle name="20% - Accent4 2 2 2 2 5" xfId="6690" xr:uid="{660026EB-D362-4F60-87BF-090829D078E6}"/>
    <cellStyle name="20% - Accent4 2 2 2 2 5 2" xfId="25570" xr:uid="{0B9B3918-4077-4DA1-87D0-7D9D5C8826F8}"/>
    <cellStyle name="20% - Accent4 2 2 2 2 5 2 2" xfId="35946" xr:uid="{E9F394EB-739C-4497-9DB7-F1D7483D0500}"/>
    <cellStyle name="20% - Accent4 2 2 2 2 5 3" xfId="29947" xr:uid="{3D691BF6-072C-4523-8E98-A1DF99E2F4E2}"/>
    <cellStyle name="20% - Accent4 2 2 2 2 6" xfId="9706" xr:uid="{37D4E832-6C3B-4DD6-870F-2C67C7557059}"/>
    <cellStyle name="20% - Accent4 2 2 2 2 6 2" xfId="39092" xr:uid="{887FCBE7-0252-4D8A-B23A-6F39B263DF67}"/>
    <cellStyle name="20% - Accent4 2 2 2 2 7" xfId="13517" xr:uid="{63D0F413-0CF1-4AD6-B2EF-E635327EC8BB}"/>
    <cellStyle name="20% - Accent4 2 2 2 2 7 2" xfId="32555" xr:uid="{4DB23804-FEA3-441E-91A8-F5DD8288BEAA}"/>
    <cellStyle name="20% - Accent4 2 2 2 2 8" xfId="17230" xr:uid="{54FC320C-3577-4A0B-A4B0-0C586EAC9927}"/>
    <cellStyle name="20% - Accent4 2 2 2 3" xfId="1675" xr:uid="{8895ECFF-6515-497E-B93B-97FCE97B8B19}"/>
    <cellStyle name="20% - Accent4 2 2 2 3 2" xfId="4231" xr:uid="{9EA733A0-99DB-4B25-B065-9900AA628A87}"/>
    <cellStyle name="20% - Accent4 2 2 2 3 2 2" xfId="11631" xr:uid="{E47C872D-BA3B-4B9C-8A24-CC4C74ACB4D4}"/>
    <cellStyle name="20% - Accent4 2 2 2 3 2 2 2" xfId="26461" xr:uid="{6BDB722E-C9A2-4AD6-9034-ED898C9231A6}"/>
    <cellStyle name="20% - Accent4 2 2 2 3 2 2 2 2" xfId="37427" xr:uid="{5B9633E4-3272-48B8-953E-415D19B2D459}"/>
    <cellStyle name="20% - Accent4 2 2 2 3 2 2 3" xfId="28215" xr:uid="{977119F5-5A7D-4222-B058-78AAF3F527F3}"/>
    <cellStyle name="20% - Accent4 2 2 2 3 2 2 3 2" xfId="40593" xr:uid="{7D86B6C8-B879-4EA4-96DF-00D2E2BA266F}"/>
    <cellStyle name="20% - Accent4 2 2 2 3 2 2 4" xfId="24140" xr:uid="{E78D46DA-F252-447A-88BC-FF8448B1A66A}"/>
    <cellStyle name="20% - Accent4 2 2 2 3 2 2 4 2" xfId="34104" xr:uid="{9EB73221-743A-4D43-B263-DF208F79A9E6}"/>
    <cellStyle name="20% - Accent4 2 2 2 3 2 2 5" xfId="30984" xr:uid="{0B717F88-75C2-469B-AFB8-88FF65AE42AE}"/>
    <cellStyle name="20% - Accent4 2 2 2 3 2 3" xfId="15394" xr:uid="{ED06646B-926F-4D10-A0E8-FC20D5EE4112}"/>
    <cellStyle name="20% - Accent4 2 2 2 3 2 3 2" xfId="36981" xr:uid="{62BE03F5-A2FA-455F-A51C-AAB8AB94E733}"/>
    <cellStyle name="20% - Accent4 2 2 2 3 2 4" xfId="27954" xr:uid="{D1EA6F30-1153-4525-8D22-24836D351AFE}"/>
    <cellStyle name="20% - Accent4 2 2 2 3 2 4 2" xfId="40127" xr:uid="{50954E39-81B8-4648-B0B0-E3E208E26909}"/>
    <cellStyle name="20% - Accent4 2 2 2 3 2 5" xfId="23839" xr:uid="{BF3FA0E2-17C9-442F-ABDB-729AEC9B9027}"/>
    <cellStyle name="20% - Accent4 2 2 2 3 2 5 2" xfId="33630" xr:uid="{ADE458F7-5066-4D6F-AE62-AA0140B07AD2}"/>
    <cellStyle name="20% - Accent4 2 2 2 3 2 6" xfId="30677" xr:uid="{DFFA690F-8BD5-434E-9CB2-68E443A1C8C6}"/>
    <cellStyle name="20% - Accent4 2 2 2 3 3" xfId="8173" xr:uid="{0C571D6A-4AAA-4CAC-B765-B0976766F5FF}"/>
    <cellStyle name="20% - Accent4 2 2 2 3 3 2" xfId="26460" xr:uid="{FF12F5A5-2344-4070-A27F-DE5B3C2A69FC}"/>
    <cellStyle name="20% - Accent4 2 2 2 3 3 2 2" xfId="37426" xr:uid="{323E3321-2D05-4AD2-AC5F-8EF7C67F93EC}"/>
    <cellStyle name="20% - Accent4 2 2 2 3 3 3" xfId="28214" xr:uid="{20E376B8-4D5C-48A2-9F86-359DBB356CDD}"/>
    <cellStyle name="20% - Accent4 2 2 2 3 3 3 2" xfId="40592" xr:uid="{1E9778D4-5533-431E-A06C-D09D90EBE0CB}"/>
    <cellStyle name="20% - Accent4 2 2 2 3 3 4" xfId="24139" xr:uid="{1FB3F4B3-70F4-48BB-8C12-94DEECFB4BFA}"/>
    <cellStyle name="20% - Accent4 2 2 2 3 3 4 2" xfId="34103" xr:uid="{1C93D69E-3CC1-45D8-8710-66BFA4A416C5}"/>
    <cellStyle name="20% - Accent4 2 2 2 3 3 5" xfId="30983" xr:uid="{DAE0D26A-EB55-42D1-B6F4-F808567389A0}"/>
    <cellStyle name="20% - Accent4 2 2 2 3 4" xfId="9707" xr:uid="{EC384BBE-0FBE-42B9-9833-C43E6A95CE31}"/>
    <cellStyle name="20% - Accent4 2 2 2 3 4 2" xfId="25716" xr:uid="{453C98AF-E71C-4B8B-AF46-7746B3912468}"/>
    <cellStyle name="20% - Accent4 2 2 2 3 4 2 2" xfId="36166" xr:uid="{3589C8A8-DC87-4343-93DD-AF9F5E26A972}"/>
    <cellStyle name="20% - Accent4 2 2 2 3 4 3" xfId="30093" xr:uid="{A24AA434-C19A-4CC5-86B3-C0FD5EA72BDF}"/>
    <cellStyle name="20% - Accent4 2 2 2 3 5" xfId="13518" xr:uid="{94E386D8-DEDF-4E4D-8776-20D9A6218E74}"/>
    <cellStyle name="20% - Accent4 2 2 2 3 5 2" xfId="39312" xr:uid="{1525F4F4-B718-4D4C-967A-9F81D978E28E}"/>
    <cellStyle name="20% - Accent4 2 2 2 3 6" xfId="18527" xr:uid="{19F14CF3-EBB7-4EF1-9DBC-EE4FD5DDC063}"/>
    <cellStyle name="20% - Accent4 2 2 2 3 6 2" xfId="32780" xr:uid="{83442527-2DA4-4CD8-A76D-FCB355FDF744}"/>
    <cellStyle name="20% - Accent4 2 2 2 3 7" xfId="29518" xr:uid="{DFA9B404-E895-4C55-94A3-9CBDCF052D2B}"/>
    <cellStyle name="20% - Accent4 2 2 2 4" xfId="4228" xr:uid="{F1F1086E-4C20-4E1D-870D-4E5D777655AF}"/>
    <cellStyle name="20% - Accent4 2 2 2 4 2" xfId="11632" xr:uid="{8D06D2EF-64F6-4239-A787-532F2911629B}"/>
    <cellStyle name="20% - Accent4 2 2 2 4 2 2" xfId="26462" xr:uid="{C485B418-564C-48BD-B567-B84310F63B1F}"/>
    <cellStyle name="20% - Accent4 2 2 2 4 2 2 2" xfId="37428" xr:uid="{D3096CFD-77F4-45EF-8CBC-2C8DA9253924}"/>
    <cellStyle name="20% - Accent4 2 2 2 4 2 3" xfId="28216" xr:uid="{5AE34508-EB57-47D2-9E1A-DE1F61F44321}"/>
    <cellStyle name="20% - Accent4 2 2 2 4 2 3 2" xfId="40594" xr:uid="{C452182A-365E-411A-8063-AAC43FAFD1FB}"/>
    <cellStyle name="20% - Accent4 2 2 2 4 2 4" xfId="24141" xr:uid="{575E368F-2904-44E1-9FC6-2F15102DF146}"/>
    <cellStyle name="20% - Accent4 2 2 2 4 2 4 2" xfId="34105" xr:uid="{4E33C873-E785-476A-8D53-5EA67458F784}"/>
    <cellStyle name="20% - Accent4 2 2 2 4 2 5" xfId="30985" xr:uid="{51AC03A6-9183-4CE5-BEE5-78B9F14F1A3D}"/>
    <cellStyle name="20% - Accent4 2 2 2 4 3" xfId="15395" xr:uid="{EF8DC999-D21B-4EAB-B8EC-54D877636B4E}"/>
    <cellStyle name="20% - Accent4 2 2 2 4 3 2" xfId="36564" xr:uid="{0B775157-6FA5-489F-BAF9-17C3A02DAF4C}"/>
    <cellStyle name="20% - Accent4 2 2 2 4 4" xfId="27745" xr:uid="{E3AC1681-1321-4AE8-B8BB-35675AAA71CC}"/>
    <cellStyle name="20% - Accent4 2 2 2 4 4 2" xfId="39710" xr:uid="{D0F99CC8-23A8-4DB8-B3F0-75B558D1C5B0}"/>
    <cellStyle name="20% - Accent4 2 2 2 4 5" xfId="23624" xr:uid="{02568413-C162-4A11-B772-B4B2481F6D19}"/>
    <cellStyle name="20% - Accent4 2 2 2 4 5 2" xfId="33200" xr:uid="{4EFBA08F-5D20-475C-9450-F0FD34DD4A2B}"/>
    <cellStyle name="20% - Accent4 2 2 2 4 6" xfId="30461" xr:uid="{8459D891-E51E-4E28-ADC5-603E91DF77B1}"/>
    <cellStyle name="20% - Accent4 2 2 2 5" xfId="1672" xr:uid="{4A990D7E-ADD2-45B5-BA49-931769D5A536}"/>
    <cellStyle name="20% - Accent4 2 2 2 5 2" xfId="26455" xr:uid="{78DA06C9-76C1-4C7A-A171-754DFC8B2598}"/>
    <cellStyle name="20% - Accent4 2 2 2 5 2 2" xfId="37421" xr:uid="{A93A5982-35A5-4ED9-99C6-ACA33FEAA088}"/>
    <cellStyle name="20% - Accent4 2 2 2 5 3" xfId="28209" xr:uid="{60C83D4A-4AB5-400F-8878-BD2CB338AB75}"/>
    <cellStyle name="20% - Accent4 2 2 2 5 3 2" xfId="40587" xr:uid="{EF73F236-4D82-450A-BD62-57F978A0D041}"/>
    <cellStyle name="20% - Accent4 2 2 2 5 4" xfId="24134" xr:uid="{959DEC0A-08AA-460C-B85B-F9B962C0AA0A}"/>
    <cellStyle name="20% - Accent4 2 2 2 5 4 2" xfId="34098" xr:uid="{7058CEE2-C02F-4100-8BA8-E288709726D1}"/>
    <cellStyle name="20% - Accent4 2 2 2 5 5" xfId="30978" xr:uid="{3C3EDE6E-6BFF-45D3-953C-F5DF153F8C63}"/>
    <cellStyle name="20% - Accent4 2 2 2 6" xfId="6689" xr:uid="{861F8877-8ECB-41FD-894B-866632A34AAA}"/>
    <cellStyle name="20% - Accent4 2 2 2 6 2" xfId="25378" xr:uid="{B86E7F67-E49B-46E6-B2E9-598C2B3DCCB5}"/>
    <cellStyle name="20% - Accent4 2 2 2 6 2 2" xfId="35751" xr:uid="{3802CE94-AE72-4D16-B975-65647BB2E31E}"/>
    <cellStyle name="20% - Accent4 2 2 2 6 3" xfId="29755" xr:uid="{0A136923-65AC-4CE8-8933-06E5975B2065}"/>
    <cellStyle name="20% - Accent4 2 2 2 7" xfId="9705" xr:uid="{8F8939B8-B974-4352-995A-4A9A8F04D961}"/>
    <cellStyle name="20% - Accent4 2 2 2 7 2" xfId="38897" xr:uid="{1F895EFA-596A-4886-8CDF-547BA26A036D}"/>
    <cellStyle name="20% - Accent4 2 2 2 8" xfId="13516" xr:uid="{336D657B-52D4-4D5A-8C68-826ED9D4A92C}"/>
    <cellStyle name="20% - Accent4 2 2 2 8 2" xfId="32358" xr:uid="{4603FAD4-3C8C-485D-A4B0-57F89DEAB6DE}"/>
    <cellStyle name="20% - Accent4 2 2 2 9" xfId="17229" xr:uid="{45DF3790-C1ED-467C-9DCF-55EAFB4DADFD}"/>
    <cellStyle name="20% - Accent4 2 2 3" xfId="454" xr:uid="{65816706-40EC-43AC-80CA-D49C512A6A94}"/>
    <cellStyle name="20% - Accent4 2 2 3 2" xfId="455" xr:uid="{9234DC5A-6504-4BB4-9F73-5181BF9AF455}"/>
    <cellStyle name="20% - Accent4 2 2 3 2 2" xfId="1678" xr:uid="{EE35AB90-3C6F-461C-BC82-0933E3C0C4FF}"/>
    <cellStyle name="20% - Accent4 2 2 3 2 2 2" xfId="4234" xr:uid="{4D707E67-43F2-4D85-99F8-8AEEF19B1610}"/>
    <cellStyle name="20% - Accent4 2 2 3 2 2 2 2" xfId="26464" xr:uid="{6A592874-00BA-4008-9E46-1F89CCAA8BD2}"/>
    <cellStyle name="20% - Accent4 2 2 3 2 2 2 2 2" xfId="37431" xr:uid="{34D5AE6E-4496-4C1E-9E9A-CFA84B33A4AB}"/>
    <cellStyle name="20% - Accent4 2 2 3 2 2 2 3" xfId="28218" xr:uid="{1B65E666-AFDE-42ED-A80B-D8D724BF8336}"/>
    <cellStyle name="20% - Accent4 2 2 3 2 2 2 3 2" xfId="40597" xr:uid="{0073AB3C-23A4-4F73-870C-52A54F0F94A4}"/>
    <cellStyle name="20% - Accent4 2 2 3 2 2 2 4" xfId="24144" xr:uid="{03565E9F-D5C9-4805-8E3B-32182ED2DDD3}"/>
    <cellStyle name="20% - Accent4 2 2 3 2 2 2 4 2" xfId="34108" xr:uid="{1F77BA80-EAA3-4E19-8C4E-767BE904CF54}"/>
    <cellStyle name="20% - Accent4 2 2 3 2 2 2 5" xfId="30988" xr:uid="{7F6DB9C0-D2FF-4C38-9AE6-3F3457F2BAE8}"/>
    <cellStyle name="20% - Accent4 2 2 3 2 2 3" xfId="8176" xr:uid="{0A5C25E6-48A7-4B82-AA6A-AEBA3D2A5AC8}"/>
    <cellStyle name="20% - Accent4 2 2 3 2 2 3 2" xfId="37084" xr:uid="{5256B7D9-960F-4618-8B87-6990E675E50C}"/>
    <cellStyle name="20% - Accent4 2 2 3 2 2 4" xfId="11633" xr:uid="{D5B28B42-A65B-4954-81AD-4E7264354E85}"/>
    <cellStyle name="20% - Accent4 2 2 3 2 2 4 2" xfId="40230" xr:uid="{DC72AA37-A091-4EF9-82B7-C1E7753C5E1A}"/>
    <cellStyle name="20% - Accent4 2 2 3 2 2 5" xfId="15396" xr:uid="{9B77CA7E-F570-4C62-B179-B94A7C0A5321}"/>
    <cellStyle name="20% - Accent4 2 2 3 2 2 5 2" xfId="33735" xr:uid="{D6507509-7BB2-4BF3-809C-E33FE3FD67AD}"/>
    <cellStyle name="20% - Accent4 2 2 3 2 2 6" xfId="18530" xr:uid="{BEA08FC8-D478-4D91-A4EF-1FB9AE4649A8}"/>
    <cellStyle name="20% - Accent4 2 2 3 2 3" xfId="4233" xr:uid="{16602446-14C4-4149-AA17-39D166EBCF34}"/>
    <cellStyle name="20% - Accent4 2 2 3 2 3 2" xfId="26463" xr:uid="{A494587B-7E4A-4DFD-BF13-3FFE6BBED29A}"/>
    <cellStyle name="20% - Accent4 2 2 3 2 3 2 2" xfId="37430" xr:uid="{AE3E8230-DCBF-475D-8386-8545A24A5079}"/>
    <cellStyle name="20% - Accent4 2 2 3 2 3 3" xfId="28217" xr:uid="{7BA33490-534A-4372-8D67-64C758CC95A9}"/>
    <cellStyle name="20% - Accent4 2 2 3 2 3 3 2" xfId="40596" xr:uid="{9C2044D6-E53F-4095-BB7B-6874064BCB03}"/>
    <cellStyle name="20% - Accent4 2 2 3 2 3 4" xfId="24143" xr:uid="{589CD934-2A15-4796-AABE-47A3C5117C8A}"/>
    <cellStyle name="20% - Accent4 2 2 3 2 3 4 2" xfId="34107" xr:uid="{D28BA315-DAB8-4463-B280-E2252532B68D}"/>
    <cellStyle name="20% - Accent4 2 2 3 2 3 5" xfId="30987" xr:uid="{8429A22E-A5B4-47A3-BAD4-6539E38385D4}"/>
    <cellStyle name="20% - Accent4 2 2 3 2 4" xfId="1677" xr:uid="{579C3777-C220-45F6-8264-0B2D9CE4F5CF}"/>
    <cellStyle name="20% - Accent4 2 2 3 2 4 2" xfId="25812" xr:uid="{A9573C87-AD40-4250-ADB6-9BBB7DF19BF8}"/>
    <cellStyle name="20% - Accent4 2 2 3 2 4 2 2" xfId="36269" xr:uid="{5337F089-7800-4BA6-BE8A-45BC0432CFDF}"/>
    <cellStyle name="20% - Accent4 2 2 3 2 4 3" xfId="30189" xr:uid="{8CF13F48-E908-4BA7-8AD6-32C359CF9EAD}"/>
    <cellStyle name="20% - Accent4 2 2 3 2 5" xfId="6692" xr:uid="{2AE4BD8C-307D-4562-8A12-5ADEC7B23556}"/>
    <cellStyle name="20% - Accent4 2 2 3 2 5 2" xfId="39415" xr:uid="{3797D07A-D27B-4779-8A72-4D4617E22662}"/>
    <cellStyle name="20% - Accent4 2 2 3 2 6" xfId="9709" xr:uid="{97260EDC-D746-44B1-ABE4-B27E59757B1C}"/>
    <cellStyle name="20% - Accent4 2 2 3 2 6 2" xfId="32884" xr:uid="{19DC7102-A44E-4A1D-BDAE-96A6D5486973}"/>
    <cellStyle name="20% - Accent4 2 2 3 2 7" xfId="13520" xr:uid="{A2BE49A6-E7A2-4C39-83D6-1A787D61E30C}"/>
    <cellStyle name="20% - Accent4 2 2 3 2 8" xfId="17232" xr:uid="{370E4F27-3087-4B0A-8A90-BDDE0188BE23}"/>
    <cellStyle name="20% - Accent4 2 2 3 3" xfId="1679" xr:uid="{9DC97947-8129-44B2-AB31-1F1AE360CF54}"/>
    <cellStyle name="20% - Accent4 2 2 3 3 2" xfId="4235" xr:uid="{9CC37A35-A404-443B-A3A5-4DA021A42977}"/>
    <cellStyle name="20% - Accent4 2 2 3 3 2 2" xfId="11634" xr:uid="{0113616D-F000-410E-BCF5-7B97E0C26915}"/>
    <cellStyle name="20% - Accent4 2 2 3 3 2 2 2" xfId="37432" xr:uid="{41A28858-8C29-4D75-B09A-9D1FDE2A6B55}"/>
    <cellStyle name="20% - Accent4 2 2 3 3 2 3" xfId="15397" xr:uid="{E4D84A57-92CB-456A-9740-0A3FEC97FC19}"/>
    <cellStyle name="20% - Accent4 2 2 3 3 2 3 2" xfId="40598" xr:uid="{F96F6BD0-2FB5-403B-8946-4195B959B632}"/>
    <cellStyle name="20% - Accent4 2 2 3 3 2 4" xfId="24145" xr:uid="{72525882-A0BB-4E0D-87A5-76559F5D4969}"/>
    <cellStyle name="20% - Accent4 2 2 3 3 2 4 2" xfId="34109" xr:uid="{0D13CB46-A0EF-4D90-810D-40EECDAC7E86}"/>
    <cellStyle name="20% - Accent4 2 2 3 3 2 5" xfId="30989" xr:uid="{3380F107-745C-4878-8483-31A4ADE337A3}"/>
    <cellStyle name="20% - Accent4 2 2 3 3 3" xfId="8175" xr:uid="{A6002154-E5E4-4DCE-93D2-9A3CADBC012D}"/>
    <cellStyle name="20% - Accent4 2 2 3 3 3 2" xfId="36664" xr:uid="{41A56E65-A2BB-4130-A507-62E95B266152}"/>
    <cellStyle name="20% - Accent4 2 2 3 3 4" xfId="9710" xr:uid="{1A6FC345-D3F0-46F5-8AD5-E90F10DB5FE9}"/>
    <cellStyle name="20% - Accent4 2 2 3 3 4 2" xfId="39810" xr:uid="{B952B66F-57B3-466D-8466-CD066922FF0B}"/>
    <cellStyle name="20% - Accent4 2 2 3 3 5" xfId="13521" xr:uid="{528E98E5-182B-4F9B-823A-9256A36AAC13}"/>
    <cellStyle name="20% - Accent4 2 2 3 3 5 2" xfId="33304" xr:uid="{AB38F846-B8C6-4237-A174-20D95B5594E2}"/>
    <cellStyle name="20% - Accent4 2 2 3 3 6" xfId="18529" xr:uid="{D7117A3F-FC74-49B9-8A94-AC72159FD4E5}"/>
    <cellStyle name="20% - Accent4 2 2 3 4" xfId="4232" xr:uid="{6D7D8D69-2096-4BF1-A98F-F3B5C7BB04E6}"/>
    <cellStyle name="20% - Accent4 2 2 3 4 2" xfId="11635" xr:uid="{71908E47-9BAB-4D75-ADA2-0F16DBBB139C}"/>
    <cellStyle name="20% - Accent4 2 2 3 4 2 2" xfId="37429" xr:uid="{8FB05152-02C0-4DF5-863D-48ECA6EF16CD}"/>
    <cellStyle name="20% - Accent4 2 2 3 4 3" xfId="15398" xr:uid="{90DCDD9B-5C57-46F2-8EF0-81F568169B35}"/>
    <cellStyle name="20% - Accent4 2 2 3 4 3 2" xfId="40595" xr:uid="{DE08754E-E075-4A7D-909F-7A044FA16483}"/>
    <cellStyle name="20% - Accent4 2 2 3 4 4" xfId="24142" xr:uid="{EE5997FE-0774-414F-8AA6-3E4DD511758D}"/>
    <cellStyle name="20% - Accent4 2 2 3 4 4 2" xfId="34106" xr:uid="{85D9E07D-8287-48F5-B7FC-BA178049A6B5}"/>
    <cellStyle name="20% - Accent4 2 2 3 4 5" xfId="30986" xr:uid="{1D40676F-571F-4505-8FCE-FC80E3611CBD}"/>
    <cellStyle name="20% - Accent4 2 2 3 5" xfId="1676" xr:uid="{CF8441BE-E11C-4612-A83B-2BFD10D87F8C}"/>
    <cellStyle name="20% - Accent4 2 2 3 5 2" xfId="25474" xr:uid="{4A721C64-2E0A-4687-9924-EBBF71E79071}"/>
    <cellStyle name="20% - Accent4 2 2 3 5 2 2" xfId="35850" xr:uid="{99969C87-F221-4AA6-BDED-2DE8912141E3}"/>
    <cellStyle name="20% - Accent4 2 2 3 5 3" xfId="29851" xr:uid="{427D0529-F92D-4DB0-8BE2-0AA9A9DD0E7C}"/>
    <cellStyle name="20% - Accent4 2 2 3 6" xfId="6691" xr:uid="{1FED9456-DF24-43D0-9B94-4FEEBE8C2C47}"/>
    <cellStyle name="20% - Accent4 2 2 3 6 2" xfId="38996" xr:uid="{7E5BF1E9-C325-4FAE-937C-2ECCABA77E94}"/>
    <cellStyle name="20% - Accent4 2 2 3 7" xfId="9708" xr:uid="{2CC55E33-5C9E-4A35-806F-4C2D5D545546}"/>
    <cellStyle name="20% - Accent4 2 2 3 7 2" xfId="32459" xr:uid="{9042FA96-1F10-4F18-9DB0-80C2558447DA}"/>
    <cellStyle name="20% - Accent4 2 2 3 8" xfId="13519" xr:uid="{56014CAB-1F98-430F-BF42-D16FD0592509}"/>
    <cellStyle name="20% - Accent4 2 2 3 9" xfId="17231" xr:uid="{32942D3B-3244-4CC8-BB87-FAABE67F0742}"/>
    <cellStyle name="20% - Accent4 2 2 4" xfId="456" xr:uid="{07333B25-06DD-4F3E-A9E2-B8EFCF936B6D}"/>
    <cellStyle name="20% - Accent4 2 2 4 2" xfId="457" xr:uid="{EAA79D51-E5D3-45AE-8A6A-9ACDE5DA3A3E}"/>
    <cellStyle name="20% - Accent4 2 2 4 2 2" xfId="1682" xr:uid="{EAA40541-AA48-46A5-B25E-552B99FAB010}"/>
    <cellStyle name="20% - Accent4 2 2 4 2 2 2" xfId="4238" xr:uid="{77DE1570-EBCC-426F-9480-1C3FD08017D1}"/>
    <cellStyle name="20% - Accent4 2 2 4 2 2 2 2" xfId="37433" xr:uid="{1FF7508E-F2E7-429B-BD61-8A37D63ACE2E}"/>
    <cellStyle name="20% - Accent4 2 2 4 2 2 3" xfId="8178" xr:uid="{A4C95139-EFDB-4ABE-A810-D13853D9F368}"/>
    <cellStyle name="20% - Accent4 2 2 4 2 2 3 2" xfId="40600" xr:uid="{91B8BA07-AD4D-4128-97AA-D1705C729357}"/>
    <cellStyle name="20% - Accent4 2 2 4 2 2 4" xfId="11636" xr:uid="{7A7F340B-CF46-4470-B28E-841A7161D444}"/>
    <cellStyle name="20% - Accent4 2 2 4 2 2 4 2" xfId="34111" xr:uid="{B6AC7B8E-F9D2-41A0-9B4D-C933E475DC15}"/>
    <cellStyle name="20% - Accent4 2 2 4 2 2 5" xfId="15399" xr:uid="{983A0C98-EEF9-43A7-AC96-11F187F8E655}"/>
    <cellStyle name="20% - Accent4 2 2 4 2 2 6" xfId="18532" xr:uid="{49853FEE-15C8-49C2-9863-F4EB7994FE2D}"/>
    <cellStyle name="20% - Accent4 2 2 4 2 3" xfId="4237" xr:uid="{C4E45633-5DE2-4B23-85F3-E4F19E8F7753}"/>
    <cellStyle name="20% - Accent4 2 2 4 2 3 2" xfId="36885" xr:uid="{677FCC77-A8A0-45A1-909F-B7064F51D257}"/>
    <cellStyle name="20% - Accent4 2 2 4 2 4" xfId="1681" xr:uid="{4F363557-08AE-4D2A-89E0-B75D76B5055E}"/>
    <cellStyle name="20% - Accent4 2 2 4 2 4 2" xfId="40031" xr:uid="{F0C56CE7-B451-4950-A758-A42D3AFC0547}"/>
    <cellStyle name="20% - Accent4 2 2 4 2 5" xfId="6694" xr:uid="{338C5965-E406-4CC1-81B9-1C21128C630B}"/>
    <cellStyle name="20% - Accent4 2 2 4 2 5 2" xfId="33534" xr:uid="{BB89F268-1EC0-49AE-AEE1-41D93EA46B64}"/>
    <cellStyle name="20% - Accent4 2 2 4 2 6" xfId="9712" xr:uid="{BBA5CA92-E936-4E77-9751-AF9355C615E1}"/>
    <cellStyle name="20% - Accent4 2 2 4 2 7" xfId="13523" xr:uid="{BD77A7CF-B70F-486E-9A9B-3FB6D19337AD}"/>
    <cellStyle name="20% - Accent4 2 2 4 2 8" xfId="17234" xr:uid="{E791CE16-D730-482E-9F48-0AC165591A00}"/>
    <cellStyle name="20% - Accent4 2 2 4 3" xfId="1683" xr:uid="{1989B180-4A87-4FFB-A545-BA4A7F45DF48}"/>
    <cellStyle name="20% - Accent4 2 2 4 3 2" xfId="4239" xr:uid="{7A3523E6-C583-4FA8-A8CB-91FED13BF29A}"/>
    <cellStyle name="20% - Accent4 2 2 4 3 2 2" xfId="11637" xr:uid="{2BB50A7E-5786-4C24-83F8-AB01FC625825}"/>
    <cellStyle name="20% - Accent4 2 2 4 3 2 3" xfId="15400" xr:uid="{148FBC78-6E65-46BA-BB91-9000AFFD2C04}"/>
    <cellStyle name="20% - Accent4 2 2 4 3 3" xfId="8177" xr:uid="{1CE09405-7EDB-4522-97B1-0B8BC8924DC3}"/>
    <cellStyle name="20% - Accent4 2 2 4 3 3 2" xfId="40599" xr:uid="{176C426C-1838-4892-9406-59FE387BC516}"/>
    <cellStyle name="20% - Accent4 2 2 4 3 4" xfId="9713" xr:uid="{40BB06A6-FAD3-4629-931F-EFF984B355CC}"/>
    <cellStyle name="20% - Accent4 2 2 4 3 4 2" xfId="34110" xr:uid="{EE18B33E-3CC8-40EC-AE83-071FC36A75BE}"/>
    <cellStyle name="20% - Accent4 2 2 4 3 5" xfId="13524" xr:uid="{94B27E07-9ABB-427E-BE44-4711B59FB4D2}"/>
    <cellStyle name="20% - Accent4 2 2 4 3 6" xfId="18531" xr:uid="{EB423250-40E3-40BB-AEFB-36D619579090}"/>
    <cellStyle name="20% - Accent4 2 2 4 4" xfId="4236" xr:uid="{B06F4939-7352-47CE-92B6-97C386238CF8}"/>
    <cellStyle name="20% - Accent4 2 2 4 4 2" xfId="11638" xr:uid="{43F2C4EA-D652-4A92-B4B0-D88B7B567BC1}"/>
    <cellStyle name="20% - Accent4 2 2 4 4 2 2" xfId="36070" xr:uid="{62B51F07-E781-44FC-B3B9-2E3DEBF0CD9F}"/>
    <cellStyle name="20% - Accent4 2 2 4 4 3" xfId="15401" xr:uid="{DA8C35F0-A6D8-4C44-AF37-3CD168F4E1F0}"/>
    <cellStyle name="20% - Accent4 2 2 4 5" xfId="1680" xr:uid="{865ABAAB-1CDA-4C58-A818-F2E85FF11075}"/>
    <cellStyle name="20% - Accent4 2 2 4 5 2" xfId="39216" xr:uid="{02117D6C-F1A0-49BE-94D4-E3AEBE935926}"/>
    <cellStyle name="20% - Accent4 2 2 4 6" xfId="6693" xr:uid="{7CCF8DEA-1734-4B39-B6BD-A00EE095D582}"/>
    <cellStyle name="20% - Accent4 2 2 4 6 2" xfId="32684" xr:uid="{5D8BB619-172B-46A7-AED7-07CDA5E22F4D}"/>
    <cellStyle name="20% - Accent4 2 2 4 7" xfId="9711" xr:uid="{7243A845-BB3A-4802-B641-A85A76920157}"/>
    <cellStyle name="20% - Accent4 2 2 4 8" xfId="13522" xr:uid="{5E184FA6-8DA4-43F3-BEEA-815D24E3D12A}"/>
    <cellStyle name="20% - Accent4 2 2 4 9" xfId="17233" xr:uid="{BF1AD8F3-B49F-40EE-B759-13F19A502A2A}"/>
    <cellStyle name="20% - Accent4 2 2 5" xfId="458" xr:uid="{75E634CD-0723-4291-B4A7-582AC797294E}"/>
    <cellStyle name="20% - Accent4 2 2 5 2" xfId="1685" xr:uid="{AA3B7D6D-0BFE-4800-9C69-946917DF940C}"/>
    <cellStyle name="20% - Accent4 2 2 5 2 2" xfId="4241" xr:uid="{750B5908-D948-48F4-9A7D-9EA4122A8A31}"/>
    <cellStyle name="20% - Accent4 2 2 5 2 2 2" xfId="37434" xr:uid="{62EBE4B1-CA9E-470F-B3B5-39900CA616C9}"/>
    <cellStyle name="20% - Accent4 2 2 5 2 3" xfId="8179" xr:uid="{E954E6C4-9F12-408A-86A4-A22EBFC83F7F}"/>
    <cellStyle name="20% - Accent4 2 2 5 2 3 2" xfId="40601" xr:uid="{EA71695E-5118-49D8-B27E-CF6B701CBC14}"/>
    <cellStyle name="20% - Accent4 2 2 5 2 4" xfId="11639" xr:uid="{173C8C4E-A561-44E2-9996-42C5233F47F8}"/>
    <cellStyle name="20% - Accent4 2 2 5 2 4 2" xfId="34112" xr:uid="{1BD8BBAC-3F19-4A51-8E2E-17CF18AA7F59}"/>
    <cellStyle name="20% - Accent4 2 2 5 2 5" xfId="15402" xr:uid="{BF9C9D02-7086-4AFC-B5BB-83F7D926F489}"/>
    <cellStyle name="20% - Accent4 2 2 5 2 6" xfId="18533" xr:uid="{4078E9E3-8D44-4C94-A76E-FAB7069D0F2C}"/>
    <cellStyle name="20% - Accent4 2 2 5 3" xfId="4240" xr:uid="{1895F137-102B-4DF8-9033-26E0A2F62589}"/>
    <cellStyle name="20% - Accent4 2 2 5 3 2" xfId="26019" xr:uid="{E326534E-8EAD-4065-8BDA-22E14A362AFF}"/>
    <cellStyle name="20% - Accent4 2 2 5 3 2 2" xfId="36478" xr:uid="{017AB2F7-F2F9-44CB-97BA-BAD797B53E30}"/>
    <cellStyle name="20% - Accent4 2 2 5 3 3" xfId="30396" xr:uid="{51A17660-450E-4471-81EC-04A85E418468}"/>
    <cellStyle name="20% - Accent4 2 2 5 4" xfId="1684" xr:uid="{FC65600D-891E-4DF5-9CBF-745F5ECD1181}"/>
    <cellStyle name="20% - Accent4 2 2 5 4 2" xfId="39624" xr:uid="{52C0BCFB-B4F5-4331-B8DE-24BDB8A78E7B}"/>
    <cellStyle name="20% - Accent4 2 2 5 5" xfId="6695" xr:uid="{5F01ED43-6AA9-4A8A-A8B7-05561A8B9870}"/>
    <cellStyle name="20% - Accent4 2 2 5 5 2" xfId="33106" xr:uid="{A4D3835A-48B1-4D90-83FF-8A777A9FCA3D}"/>
    <cellStyle name="20% - Accent4 2 2 5 6" xfId="9714" xr:uid="{6144EA61-CA19-4437-8A88-86DE822D1DF5}"/>
    <cellStyle name="20% - Accent4 2 2 5 7" xfId="13525" xr:uid="{3232202E-E471-4921-BAF2-E3496F03F9D8}"/>
    <cellStyle name="20% - Accent4 2 2 5 8" xfId="17235" xr:uid="{06E22C89-2BD7-4ABA-A619-5A1411E92AC1}"/>
    <cellStyle name="20% - Accent4 2 2 6" xfId="1686" xr:uid="{39243BB6-780B-4F2C-A9CA-E433098ABD26}"/>
    <cellStyle name="20% - Accent4 2 2 6 2" xfId="4242" xr:uid="{91F6B795-F418-4564-BF2C-512C1731B7AA}"/>
    <cellStyle name="20% - Accent4 2 2 6 2 2" xfId="9370" xr:uid="{1F4F4388-8BD4-41B2-A144-196D5D76FB3F}"/>
    <cellStyle name="20% - Accent4 2 2 6 2 3" xfId="11640" xr:uid="{F464EC34-567B-4B77-A6F4-E69218A4EDB9}"/>
    <cellStyle name="20% - Accent4 2 2 6 2 4" xfId="15403" xr:uid="{5CD018F9-CB33-4C28-B5EE-F11213FF6E11}"/>
    <cellStyle name="20% - Accent4 2 2 6 3" xfId="7886" xr:uid="{B649B60A-C541-455D-B23B-9D0FF6C51AB8}"/>
    <cellStyle name="20% - Accent4 2 2 6 3 2" xfId="40586" xr:uid="{0FCD212F-2E81-4326-818D-C8B7B6B24C61}"/>
    <cellStyle name="20% - Accent4 2 2 6 4" xfId="9715" xr:uid="{272D7F5E-6A90-45E0-929C-AF37EFF45B11}"/>
    <cellStyle name="20% - Accent4 2 2 6 4 2" xfId="34097" xr:uid="{61EC09D3-74BF-42DB-AAB2-4324AD9040B3}"/>
    <cellStyle name="20% - Accent4 2 2 6 5" xfId="13526" xr:uid="{8CC9C877-7540-41A6-B7F9-EF88C114049F}"/>
    <cellStyle name="20% - Accent4 2 2 6 6" xfId="18526" xr:uid="{6D2BC25F-8EE6-498F-B97A-DB1714D49AFF}"/>
    <cellStyle name="20% - Accent4 2 2 7" xfId="4227" xr:uid="{D53849C4-17D8-4580-9B19-E6AF984FD8DF}"/>
    <cellStyle name="20% - Accent4 2 2 7 2" xfId="8172" xr:uid="{A6A82E03-9C01-4CE3-A6F5-1E6FCA884DFA}"/>
    <cellStyle name="20% - Accent4 2 2 7 2 2" xfId="35662" xr:uid="{05800197-FDE3-4BB7-B1EE-43E1E9214DA5}"/>
    <cellStyle name="20% - Accent4 2 2 7 3" xfId="11641" xr:uid="{F36207FD-54FA-4D05-9EFF-11D46590A12B}"/>
    <cellStyle name="20% - Accent4 2 2 7 4" xfId="15404" xr:uid="{6A0931E0-F45C-4137-BBE0-C0D4897EB8F9}"/>
    <cellStyle name="20% - Accent4 2 2 8" xfId="1671" xr:uid="{1C6EF26B-BA81-4ED1-9C07-ABCCE5685AD7}"/>
    <cellStyle name="20% - Accent4 2 2 8 2" xfId="38808" xr:uid="{78299D9C-ECF1-4511-8CDF-0DABB503E53D}"/>
    <cellStyle name="20% - Accent4 2 2 9" xfId="6688" xr:uid="{9AB8608B-27B2-48EA-96D4-C791CA325A38}"/>
    <cellStyle name="20% - Accent4 2 2 9 2" xfId="32262" xr:uid="{DA517816-23C5-4798-95C0-43D3643CB19A}"/>
    <cellStyle name="20% - Accent4 2 3" xfId="304" xr:uid="{77F0775B-2AD0-475F-A970-D3D272D4FC74}"/>
    <cellStyle name="20% - Accent4 2 3 2" xfId="459" xr:uid="{4B2A7A8C-5226-4735-B412-08917B961A09}"/>
    <cellStyle name="20% - Accent4 2 3 2 2" xfId="1689" xr:uid="{ACB5D325-BA31-4E89-B876-653AAE0BBC61}"/>
    <cellStyle name="20% - Accent4 2 3 2 2 2" xfId="4245" xr:uid="{8D5839EC-138D-4BF1-A447-97C94F843461}"/>
    <cellStyle name="20% - Accent4 2 3 2 2 2 2" xfId="22772" xr:uid="{53EA337D-8473-4508-ABEF-5A0953302662}"/>
    <cellStyle name="20% - Accent4 2 3 2 2 2 2 2" xfId="26468" xr:uid="{C2DF76DB-3D70-4DCF-AF5F-95F5B383D645}"/>
    <cellStyle name="20% - Accent4 2 3 2 2 2 2 2 2" xfId="37438" xr:uid="{9691B47B-FCD8-4C41-A81B-0FF36C67267D}"/>
    <cellStyle name="20% - Accent4 2 3 2 2 2 2 3" xfId="28222" xr:uid="{C1EDE466-9E5F-485E-B8AF-4321DBE83849}"/>
    <cellStyle name="20% - Accent4 2 3 2 2 2 2 3 2" xfId="40605" xr:uid="{5AED7386-D824-494A-9E64-E6A7D294B79F}"/>
    <cellStyle name="20% - Accent4 2 3 2 2 2 2 4" xfId="24149" xr:uid="{0CB14B2F-7291-4B05-8CBC-7CF80FD8A97B}"/>
    <cellStyle name="20% - Accent4 2 3 2 2 2 2 4 2" xfId="34116" xr:uid="{BA1306C6-EFF6-4A85-B713-7F2503528627}"/>
    <cellStyle name="20% - Accent4 2 3 2 2 2 2 5" xfId="30993" xr:uid="{6A4EB4A6-E603-4DBC-B4BF-C7A9C2C3A36D}"/>
    <cellStyle name="20% - Accent4 2 3 2 2 2 3" xfId="26255" xr:uid="{0D5E8D1A-339D-4DAD-9704-186E03825D29}"/>
    <cellStyle name="20% - Accent4 2 3 2 2 2 3 2" xfId="37132" xr:uid="{8322814B-5EED-42D9-9DF2-8C611FED0ED7}"/>
    <cellStyle name="20% - Accent4 2 3 2 2 2 4" xfId="28009" xr:uid="{6F803BAF-A22B-4C11-9E31-181E6CE6573D}"/>
    <cellStyle name="20% - Accent4 2 3 2 2 2 4 2" xfId="40278" xr:uid="{76D311F7-32B1-4665-B416-D53781560A8B}"/>
    <cellStyle name="20% - Accent4 2 3 2 2 2 5" xfId="23897" xr:uid="{97539FF3-61B2-4902-A253-8CB4E7642C5C}"/>
    <cellStyle name="20% - Accent4 2 3 2 2 2 5 2" xfId="33783" xr:uid="{6A399550-659C-4615-A6E8-D5B782BBE502}"/>
    <cellStyle name="20% - Accent4 2 3 2 2 2 6" xfId="30735" xr:uid="{896E7945-39F6-422A-9746-07E6ED04CDDC}"/>
    <cellStyle name="20% - Accent4 2 3 2 2 3" xfId="8181" xr:uid="{A7C32352-13E0-43C6-995B-47FD62B96071}"/>
    <cellStyle name="20% - Accent4 2 3 2 2 3 2" xfId="26467" xr:uid="{DF5049F1-170A-466E-AA00-6F62DF0D97B3}"/>
    <cellStyle name="20% - Accent4 2 3 2 2 3 2 2" xfId="37437" xr:uid="{6114A5BC-D850-403D-B279-0B8C156998C8}"/>
    <cellStyle name="20% - Accent4 2 3 2 2 3 3" xfId="28221" xr:uid="{ACC24FC6-1E14-44FD-AAAE-9A2FF2ED49FD}"/>
    <cellStyle name="20% - Accent4 2 3 2 2 3 3 2" xfId="40604" xr:uid="{4771BCB7-D7B0-4BA6-9E6E-3306BF7386AD}"/>
    <cellStyle name="20% - Accent4 2 3 2 2 3 4" xfId="24148" xr:uid="{FECFAF79-5874-4952-B090-BE4310253804}"/>
    <cellStyle name="20% - Accent4 2 3 2 2 3 4 2" xfId="34115" xr:uid="{9041D24F-5DD6-43B2-825D-499E6D153E5C}"/>
    <cellStyle name="20% - Accent4 2 3 2 2 3 5" xfId="30992" xr:uid="{A8005E92-254A-495F-8E4B-E969BBB711E4}"/>
    <cellStyle name="20% - Accent4 2 3 2 2 4" xfId="11642" xr:uid="{FAE6C30D-47CC-4CDC-9671-E1A285A47FA0}"/>
    <cellStyle name="20% - Accent4 2 3 2 2 4 2" xfId="25860" xr:uid="{C4435D13-4B65-4423-8E0D-4DA4BFC7DF48}"/>
    <cellStyle name="20% - Accent4 2 3 2 2 4 2 2" xfId="36317" xr:uid="{CFC108AC-DECB-4390-8520-0F899F0A23C9}"/>
    <cellStyle name="20% - Accent4 2 3 2 2 4 3" xfId="30237" xr:uid="{39887671-D90F-4F57-9B32-B238E2AE1D54}"/>
    <cellStyle name="20% - Accent4 2 3 2 2 5" xfId="15405" xr:uid="{346F621B-5650-4B07-B92A-BA675E06FB01}"/>
    <cellStyle name="20% - Accent4 2 3 2 2 5 2" xfId="39463" xr:uid="{AD3F13B2-0D90-4737-B4CA-F76B29E3D797}"/>
    <cellStyle name="20% - Accent4 2 3 2 2 6" xfId="18535" xr:uid="{E0B35645-B1F4-4B5F-9987-9F4F1C64865B}"/>
    <cellStyle name="20% - Accent4 2 3 2 2 6 2" xfId="32932" xr:uid="{79A601E6-5D7F-44E1-83FA-7D2C6F7A0AEF}"/>
    <cellStyle name="20% - Accent4 2 3 2 2 7" xfId="29577" xr:uid="{947935E1-76FC-4912-AB13-B82994BF820D}"/>
    <cellStyle name="20% - Accent4 2 3 2 3" xfId="4244" xr:uid="{43C3E371-C5DC-4E48-8749-CEBBEFEE3030}"/>
    <cellStyle name="20% - Accent4 2 3 2 3 2" xfId="22773" xr:uid="{2DAF01E7-58A2-4A95-9018-307D3C5057EF}"/>
    <cellStyle name="20% - Accent4 2 3 2 3 2 2" xfId="26469" xr:uid="{7EE44C41-38DB-4482-AF02-59952815E350}"/>
    <cellStyle name="20% - Accent4 2 3 2 3 2 2 2" xfId="37439" xr:uid="{4DBF1739-35F0-44E9-ACD1-7817A641B8FD}"/>
    <cellStyle name="20% - Accent4 2 3 2 3 2 3" xfId="28223" xr:uid="{BCE368E3-F6BE-4333-BF97-62EA061E9374}"/>
    <cellStyle name="20% - Accent4 2 3 2 3 2 3 2" xfId="40606" xr:uid="{CD5E082C-E927-45C0-9B86-963FEA7323DD}"/>
    <cellStyle name="20% - Accent4 2 3 2 3 2 4" xfId="24150" xr:uid="{C6321E20-35AB-4F74-A9D2-47DD8434B439}"/>
    <cellStyle name="20% - Accent4 2 3 2 3 2 4 2" xfId="34117" xr:uid="{543A787A-E6CA-497E-8381-F17FFC25468E}"/>
    <cellStyle name="20% - Accent4 2 3 2 3 2 5" xfId="30994" xr:uid="{6B25A69F-E1ED-49C3-A265-0247C16E0A30}"/>
    <cellStyle name="20% - Accent4 2 3 2 3 3" xfId="26093" xr:uid="{EE11092E-4E4C-4D43-BF2C-647D4095FF3D}"/>
    <cellStyle name="20% - Accent4 2 3 2 3 3 2" xfId="36712" xr:uid="{5518A009-E890-40DB-847E-3FBEDE4C4979}"/>
    <cellStyle name="20% - Accent4 2 3 2 3 4" xfId="27800" xr:uid="{0A063AEE-C508-47CF-8022-7F431E8AA512}"/>
    <cellStyle name="20% - Accent4 2 3 2 3 4 2" xfId="39858" xr:uid="{613B1E05-00AD-4F08-8CA3-9A09A64E0ADB}"/>
    <cellStyle name="20% - Accent4 2 3 2 3 5" xfId="23684" xr:uid="{77321B6A-DECF-4FAA-B417-B02A3B4D19CB}"/>
    <cellStyle name="20% - Accent4 2 3 2 3 5 2" xfId="33352" xr:uid="{531A266C-AA35-468C-B8C5-75DD265D6BE5}"/>
    <cellStyle name="20% - Accent4 2 3 2 3 6" xfId="30522" xr:uid="{EDF7C007-292C-40A3-80C0-B0F7A7273AD4}"/>
    <cellStyle name="20% - Accent4 2 3 2 4" xfId="1688" xr:uid="{17AFC7CE-79D9-44B9-8230-B52EDA30BFEA}"/>
    <cellStyle name="20% - Accent4 2 3 2 4 2" xfId="26466" xr:uid="{10750D99-2368-4287-9F5B-E824EA9822C5}"/>
    <cellStyle name="20% - Accent4 2 3 2 4 2 2" xfId="37436" xr:uid="{7159D04A-8EB0-4757-8060-C5BB4D918C25}"/>
    <cellStyle name="20% - Accent4 2 3 2 4 3" xfId="28220" xr:uid="{318E34DB-281D-425D-AC18-A386FBE86203}"/>
    <cellStyle name="20% - Accent4 2 3 2 4 3 2" xfId="40603" xr:uid="{9B6B7113-2588-44F5-9DB2-6EF2B25ACE0B}"/>
    <cellStyle name="20% - Accent4 2 3 2 4 4" xfId="24147" xr:uid="{99C2D094-21B9-4F61-9734-660FCD637A7D}"/>
    <cellStyle name="20% - Accent4 2 3 2 4 4 2" xfId="34114" xr:uid="{00E5C541-99CF-4135-890C-37F15A04D3CF}"/>
    <cellStyle name="20% - Accent4 2 3 2 4 5" xfId="30991" xr:uid="{9325C855-338B-4CC5-A63B-7D4CC71997BE}"/>
    <cellStyle name="20% - Accent4 2 3 2 5" xfId="6697" xr:uid="{2389B636-BC5A-46DE-A6BA-2A3F7B9A035A}"/>
    <cellStyle name="20% - Accent4 2 3 2 5 2" xfId="25522" xr:uid="{30DE12DA-B143-4841-9D8A-BE4F792E0E75}"/>
    <cellStyle name="20% - Accent4 2 3 2 5 2 2" xfId="35898" xr:uid="{F8865DD2-8CDA-41B1-A004-7BDFD2D7C46D}"/>
    <cellStyle name="20% - Accent4 2 3 2 5 3" xfId="29899" xr:uid="{78BE9C91-FCDF-4820-BC34-3D964027DD61}"/>
    <cellStyle name="20% - Accent4 2 3 2 6" xfId="9717" xr:uid="{9BB2D3F9-BD1A-4B06-AB13-911B6399016C}"/>
    <cellStyle name="20% - Accent4 2 3 2 6 2" xfId="39044" xr:uid="{B42F10C6-C8C9-459D-A28C-9F11E2650D15}"/>
    <cellStyle name="20% - Accent4 2 3 2 7" xfId="13528" xr:uid="{3EDE3A81-5431-4666-B92A-60567F16463E}"/>
    <cellStyle name="20% - Accent4 2 3 2 7 2" xfId="32507" xr:uid="{D5B4519C-BB60-4EF1-B1BA-346A0D6FD2EE}"/>
    <cellStyle name="20% - Accent4 2 3 2 8" xfId="17237" xr:uid="{CA6EF4DE-3C08-4DA9-A3B1-7A8666899193}"/>
    <cellStyle name="20% - Accent4 2 3 3" xfId="1690" xr:uid="{CFB2FA3C-779C-49B4-BC91-9FA96F23F9F4}"/>
    <cellStyle name="20% - Accent4 2 3 3 2" xfId="4246" xr:uid="{D0C3F568-3E9D-40B0-9873-B436A86253EB}"/>
    <cellStyle name="20% - Accent4 2 3 3 2 2" xfId="11643" xr:uid="{1A739D82-0C15-413F-AA3E-1C36B7A271CE}"/>
    <cellStyle name="20% - Accent4 2 3 3 2 2 2" xfId="26471" xr:uid="{F1C2EB18-226B-4D5E-B428-2C7C28DCB1AA}"/>
    <cellStyle name="20% - Accent4 2 3 3 2 2 2 2" xfId="37441" xr:uid="{D41AB6AA-62A8-4678-B941-10BA994FFB09}"/>
    <cellStyle name="20% - Accent4 2 3 3 2 2 3" xfId="28225" xr:uid="{E02A3460-8AF8-4415-A050-3267565A558A}"/>
    <cellStyle name="20% - Accent4 2 3 3 2 2 3 2" xfId="40608" xr:uid="{F965F2DE-5105-46B7-A50C-D41FB212184A}"/>
    <cellStyle name="20% - Accent4 2 3 3 2 2 4" xfId="24152" xr:uid="{A9B2FE3A-3293-4F3B-9F6F-AAC9E1A583C8}"/>
    <cellStyle name="20% - Accent4 2 3 3 2 2 4 2" xfId="34119" xr:uid="{662B401E-7147-496B-9187-BFE719D05E18}"/>
    <cellStyle name="20% - Accent4 2 3 3 2 2 5" xfId="30996" xr:uid="{FA27CC0D-8162-440E-9F94-BE4B0043BDA6}"/>
    <cellStyle name="20% - Accent4 2 3 3 2 3" xfId="15406" xr:uid="{FCB6434E-CDFC-43D2-BF5E-1E2904933AF3}"/>
    <cellStyle name="20% - Accent4 2 3 3 2 3 2" xfId="36933" xr:uid="{6A452E3D-551B-4B63-AD79-9ADD56443513}"/>
    <cellStyle name="20% - Accent4 2 3 3 2 4" xfId="27912" xr:uid="{6F52543D-F44F-47E0-AA97-C007927727FD}"/>
    <cellStyle name="20% - Accent4 2 3 3 2 4 2" xfId="40079" xr:uid="{188CD94E-7F14-4275-950D-8BDFCAB33E4B}"/>
    <cellStyle name="20% - Accent4 2 3 3 2 5" xfId="23797" xr:uid="{1D597E1D-A11B-4D6F-90CB-49D49A1BB7EB}"/>
    <cellStyle name="20% - Accent4 2 3 3 2 5 2" xfId="33582" xr:uid="{78C62D51-A9AE-4881-A73B-A1F208F27054}"/>
    <cellStyle name="20% - Accent4 2 3 3 2 6" xfId="30635" xr:uid="{DE4E5A22-FDB1-4645-AACE-6913BD63D47A}"/>
    <cellStyle name="20% - Accent4 2 3 3 3" xfId="8180" xr:uid="{8CA7E81A-BF93-4CDB-B1C0-CDBDFA50D5A8}"/>
    <cellStyle name="20% - Accent4 2 3 3 3 2" xfId="26470" xr:uid="{38417E6B-BF06-4B18-AA11-9B464A789AB7}"/>
    <cellStyle name="20% - Accent4 2 3 3 3 2 2" xfId="37440" xr:uid="{715B0EC2-48DF-4D2C-A22E-13604CFFE077}"/>
    <cellStyle name="20% - Accent4 2 3 3 3 3" xfId="28224" xr:uid="{EA90FEE7-9CD6-4EF3-9107-70D183895AD0}"/>
    <cellStyle name="20% - Accent4 2 3 3 3 3 2" xfId="40607" xr:uid="{54DEEE5B-5F9A-4074-A128-68B719171A89}"/>
    <cellStyle name="20% - Accent4 2 3 3 3 4" xfId="24151" xr:uid="{39F2D0C1-E813-42B2-AD0C-565B8A2D80DD}"/>
    <cellStyle name="20% - Accent4 2 3 3 3 4 2" xfId="34118" xr:uid="{5DE1653D-C934-4B6F-8DAA-3221F0EFBD8C}"/>
    <cellStyle name="20% - Accent4 2 3 3 3 5" xfId="30995" xr:uid="{A2F070C2-6539-4E54-A157-CACB61A29767}"/>
    <cellStyle name="20% - Accent4 2 3 3 4" xfId="9718" xr:uid="{BF73C6A2-9D4B-4BDC-AB4B-28A8371826AF}"/>
    <cellStyle name="20% - Accent4 2 3 3 4 2" xfId="25674" xr:uid="{09D53F49-06F0-410B-B0F4-3D463613FAF4}"/>
    <cellStyle name="20% - Accent4 2 3 3 4 2 2" xfId="36118" xr:uid="{4B2C4CA2-4231-4F97-96B7-1FAAA8640AEF}"/>
    <cellStyle name="20% - Accent4 2 3 3 4 3" xfId="30051" xr:uid="{3A92BE08-C4C3-4EEC-91BC-75FE83867D74}"/>
    <cellStyle name="20% - Accent4 2 3 3 5" xfId="13529" xr:uid="{3820E06F-BB88-48EA-8E60-0247CC43E6E3}"/>
    <cellStyle name="20% - Accent4 2 3 3 5 2" xfId="39264" xr:uid="{5218C8F0-49A9-4265-A0BF-C5267040985D}"/>
    <cellStyle name="20% - Accent4 2 3 3 6" xfId="18534" xr:uid="{9C7CA18D-A56A-490F-B1FA-36A949E4D29D}"/>
    <cellStyle name="20% - Accent4 2 3 3 6 2" xfId="32732" xr:uid="{20A4D6BD-4221-4EEF-B1FC-0D715204EAA6}"/>
    <cellStyle name="20% - Accent4 2 3 3 7" xfId="29476" xr:uid="{0D1699DC-A7FC-4345-B001-2831BEEEB74E}"/>
    <cellStyle name="20% - Accent4 2 3 4" xfId="4243" xr:uid="{B6A323F9-DBC1-46BD-973D-A3BC5E686ECA}"/>
    <cellStyle name="20% - Accent4 2 3 4 2" xfId="11644" xr:uid="{D21DF5BC-9E8E-4471-8B8F-7CCAB0E1BE6A}"/>
    <cellStyle name="20% - Accent4 2 3 4 2 2" xfId="26472" xr:uid="{C2725BC3-3E79-4C4F-94FF-A591CD4F9830}"/>
    <cellStyle name="20% - Accent4 2 3 4 2 2 2" xfId="37442" xr:uid="{8BE55B2A-E593-4F99-8CDA-264467173BEE}"/>
    <cellStyle name="20% - Accent4 2 3 4 2 3" xfId="28226" xr:uid="{0A2027E2-D524-4AEB-A230-EB537BC400C4}"/>
    <cellStyle name="20% - Accent4 2 3 4 2 3 2" xfId="40609" xr:uid="{2588C450-99D6-4180-87D0-FA407C2DF9FB}"/>
    <cellStyle name="20% - Accent4 2 3 4 2 4" xfId="24153" xr:uid="{2A46BA5C-BE12-4AD7-BBCE-6DBD94F92040}"/>
    <cellStyle name="20% - Accent4 2 3 4 2 4 2" xfId="34120" xr:uid="{62B37497-5571-4FBD-B22A-3FEF1199B1C3}"/>
    <cellStyle name="20% - Accent4 2 3 4 2 5" xfId="30997" xr:uid="{266CB954-5D7A-4BD5-8371-BDAA4C84539A}"/>
    <cellStyle name="20% - Accent4 2 3 4 3" xfId="15407" xr:uid="{186206CE-9A97-4452-9F49-3B98B8DFE8B7}"/>
    <cellStyle name="20% - Accent4 2 3 4 3 2" xfId="36519" xr:uid="{46F31A56-E77C-4986-946B-3F593D89A6C0}"/>
    <cellStyle name="20% - Accent4 2 3 4 4" xfId="27705" xr:uid="{2735E9AA-124D-47AD-82AC-2021AB93C5C6}"/>
    <cellStyle name="20% - Accent4 2 3 4 4 2" xfId="39665" xr:uid="{54D512DE-DE71-4866-9310-5F1CB85B2151}"/>
    <cellStyle name="20% - Accent4 2 3 4 5" xfId="23584" xr:uid="{D5E830BA-F7F6-4759-908B-4762AF708EBC}"/>
    <cellStyle name="20% - Accent4 2 3 4 5 2" xfId="33152" xr:uid="{207A6055-5068-4C0B-84FA-F33670965C6A}"/>
    <cellStyle name="20% - Accent4 2 3 4 6" xfId="30421" xr:uid="{90B935A0-6047-47E2-9B4F-D4E986F897A8}"/>
    <cellStyle name="20% - Accent4 2 3 5" xfId="1687" xr:uid="{D939C8BA-BA4D-4FAC-82FB-6E0A9C194791}"/>
    <cellStyle name="20% - Accent4 2 3 5 2" xfId="26465" xr:uid="{ABD4FFDB-7526-4C73-A7B6-8BFF29664291}"/>
    <cellStyle name="20% - Accent4 2 3 5 2 2" xfId="37435" xr:uid="{E1E4D49F-184A-43E6-96A5-348816690258}"/>
    <cellStyle name="20% - Accent4 2 3 5 3" xfId="28219" xr:uid="{C240921B-DD42-4B07-A433-067BBD8C7197}"/>
    <cellStyle name="20% - Accent4 2 3 5 3 2" xfId="40602" xr:uid="{D5201331-F6DC-48DA-9FCC-5959B927DA88}"/>
    <cellStyle name="20% - Accent4 2 3 5 4" xfId="24146" xr:uid="{220F58F6-260A-485C-B9DE-CCE0DAEA6471}"/>
    <cellStyle name="20% - Accent4 2 3 5 4 2" xfId="34113" xr:uid="{2EDD2EFD-2C5D-4579-BD1A-A9E91D052D83}"/>
    <cellStyle name="20% - Accent4 2 3 5 5" xfId="30990" xr:uid="{E003033C-46E8-484E-9FB1-00E5EADEAFB9}"/>
    <cellStyle name="20% - Accent4 2 3 6" xfId="6696" xr:uid="{22909EA5-7301-4C96-BD00-02C867F3C3C5}"/>
    <cellStyle name="20% - Accent4 2 3 6 2" xfId="25338" xr:uid="{D5B78032-CE20-45F0-9F8F-AF644D61BDCC}"/>
    <cellStyle name="20% - Accent4 2 3 6 2 2" xfId="35706" xr:uid="{530240FD-AEB5-4969-8128-74F1213A989C}"/>
    <cellStyle name="20% - Accent4 2 3 6 3" xfId="29715" xr:uid="{EDA27BFA-C42A-4DA0-8840-E25545F875AE}"/>
    <cellStyle name="20% - Accent4 2 3 7" xfId="9716" xr:uid="{A3482793-9577-45C1-BBA9-87FD9CC1EE36}"/>
    <cellStyle name="20% - Accent4 2 3 7 2" xfId="38852" xr:uid="{1C738CC9-5A94-4770-A1B6-19BEA0535761}"/>
    <cellStyle name="20% - Accent4 2 3 8" xfId="13527" xr:uid="{18AC1EE8-9AEA-44C9-913C-1CFC46A550F0}"/>
    <cellStyle name="20% - Accent4 2 3 8 2" xfId="32310" xr:uid="{65307725-9CA6-4B29-AF3C-32B2B21AA6C0}"/>
    <cellStyle name="20% - Accent4 2 3 9" xfId="17236" xr:uid="{E40FB5DF-E812-43D6-B7DC-58491A8860FF}"/>
    <cellStyle name="20% - Accent4 2 4" xfId="460" xr:uid="{077D2320-ECD2-456E-89BE-DE80007A106B}"/>
    <cellStyle name="20% - Accent4 2 4 2" xfId="461" xr:uid="{D76009F7-E057-494F-8FF2-EE3DCE45F935}"/>
    <cellStyle name="20% - Accent4 2 4 2 2" xfId="1693" xr:uid="{44F79808-C8EE-42C3-8B9B-94D3BF550BDB}"/>
    <cellStyle name="20% - Accent4 2 4 2 2 2" xfId="4249" xr:uid="{70FA81CE-F10D-454E-AC87-89BFC1EC6D53}"/>
    <cellStyle name="20% - Accent4 2 4 2 2 2 2" xfId="26474" xr:uid="{FA329F97-E690-4375-97EB-59EBB325143D}"/>
    <cellStyle name="20% - Accent4 2 4 2 2 2 2 2" xfId="37445" xr:uid="{6AA8D7F2-6FE2-439B-A0D5-6C7B5C9C4831}"/>
    <cellStyle name="20% - Accent4 2 4 2 2 2 3" xfId="28228" xr:uid="{30D75533-D245-4A42-8E00-DD8618FF3EB8}"/>
    <cellStyle name="20% - Accent4 2 4 2 2 2 3 2" xfId="40612" xr:uid="{715E19DB-831F-435F-8959-C1A96384068E}"/>
    <cellStyle name="20% - Accent4 2 4 2 2 2 4" xfId="24156" xr:uid="{5036BB78-D735-44AF-91D4-4659C1DF5F7A}"/>
    <cellStyle name="20% - Accent4 2 4 2 2 2 4 2" xfId="34123" xr:uid="{51573520-E62D-46A6-AEC2-EA56847E2F7E}"/>
    <cellStyle name="20% - Accent4 2 4 2 2 2 5" xfId="31000" xr:uid="{F96049C7-60EA-4CC7-80DB-9C5D3A19CE46}"/>
    <cellStyle name="20% - Accent4 2 4 2 2 3" xfId="8183" xr:uid="{0D2C8C36-C88E-413E-8F8B-6E1F9B775083}"/>
    <cellStyle name="20% - Accent4 2 4 2 2 3 2" xfId="37036" xr:uid="{410E8E9D-174E-4CF8-9E75-4A6C83E16BBE}"/>
    <cellStyle name="20% - Accent4 2 4 2 2 4" xfId="11645" xr:uid="{43C0E027-CDDE-41B1-9F17-F7ECFFDDF62A}"/>
    <cellStyle name="20% - Accent4 2 4 2 2 4 2" xfId="40182" xr:uid="{0D885D33-362D-426D-8C41-FC45DFFE2F8D}"/>
    <cellStyle name="20% - Accent4 2 4 2 2 5" xfId="15408" xr:uid="{BCEA1042-9C9F-431E-B52F-092D0CAF7382}"/>
    <cellStyle name="20% - Accent4 2 4 2 2 5 2" xfId="33687" xr:uid="{8E46E8B9-0AA7-4916-8FD9-9A2E729D41AA}"/>
    <cellStyle name="20% - Accent4 2 4 2 2 6" xfId="18537" xr:uid="{FCCA4B38-8FC4-4B02-AF19-29B1701164E9}"/>
    <cellStyle name="20% - Accent4 2 4 2 3" xfId="4248" xr:uid="{35019335-2D28-4230-AE24-F45B3759104F}"/>
    <cellStyle name="20% - Accent4 2 4 2 3 2" xfId="26473" xr:uid="{4828C29F-908A-4848-9C3C-1007B3D6F95C}"/>
    <cellStyle name="20% - Accent4 2 4 2 3 2 2" xfId="37444" xr:uid="{6E063F75-B72A-4DBA-BA5A-42D08268C490}"/>
    <cellStyle name="20% - Accent4 2 4 2 3 3" xfId="28227" xr:uid="{7FEF2D0A-7B1B-4C6D-9136-7F2E8FF94CDE}"/>
    <cellStyle name="20% - Accent4 2 4 2 3 3 2" xfId="40611" xr:uid="{AC43AAA1-9095-4B45-AB39-FF32B5E474FF}"/>
    <cellStyle name="20% - Accent4 2 4 2 3 4" xfId="24155" xr:uid="{1F75F6C1-400B-4706-9BFB-F810AB4FC09A}"/>
    <cellStyle name="20% - Accent4 2 4 2 3 4 2" xfId="34122" xr:uid="{D937943B-F9FE-4503-BBAB-1BB777C70420}"/>
    <cellStyle name="20% - Accent4 2 4 2 3 5" xfId="30999" xr:uid="{640467D0-7DC0-4265-B022-16430B610DB4}"/>
    <cellStyle name="20% - Accent4 2 4 2 4" xfId="1692" xr:uid="{950E64F1-5BF1-417B-9DE1-DF6C6E77DFA0}"/>
    <cellStyle name="20% - Accent4 2 4 2 4 2" xfId="25767" xr:uid="{626C1618-06A7-4B47-856E-4CBB21880FB9}"/>
    <cellStyle name="20% - Accent4 2 4 2 4 2 2" xfId="36221" xr:uid="{F43CAA6C-72EA-49E1-9066-E5F55BD89712}"/>
    <cellStyle name="20% - Accent4 2 4 2 4 3" xfId="30144" xr:uid="{E9CA9DE6-B241-4C00-8EBF-318938568C8E}"/>
    <cellStyle name="20% - Accent4 2 4 2 5" xfId="6699" xr:uid="{748F021B-FBED-4CFE-A69E-D06A98AE75D7}"/>
    <cellStyle name="20% - Accent4 2 4 2 5 2" xfId="39367" xr:uid="{4BFABB26-BFB7-432A-A3B8-AE6E0D2B0EC5}"/>
    <cellStyle name="20% - Accent4 2 4 2 6" xfId="9720" xr:uid="{1E157186-14F9-4DA0-BC3E-D72D47FA9745}"/>
    <cellStyle name="20% - Accent4 2 4 2 6 2" xfId="32836" xr:uid="{B5816C5A-2992-4D89-BED6-D44C4F305E24}"/>
    <cellStyle name="20% - Accent4 2 4 2 7" xfId="13531" xr:uid="{5C4773E9-D42E-4EAE-8BC7-2628F528B42B}"/>
    <cellStyle name="20% - Accent4 2 4 2 8" xfId="17239" xr:uid="{9844EAD8-B90D-4688-B3DC-9E8FC25B77BA}"/>
    <cellStyle name="20% - Accent4 2 4 3" xfId="1694" xr:uid="{EDE39942-1D91-4FA2-9264-340FCE6FAC6B}"/>
    <cellStyle name="20% - Accent4 2 4 3 2" xfId="4250" xr:uid="{85C4392B-2AC6-4022-84F3-8AC0AB8B725B}"/>
    <cellStyle name="20% - Accent4 2 4 3 2 2" xfId="11646" xr:uid="{4E097612-3DE0-4C2A-8357-F22A229E4258}"/>
    <cellStyle name="20% - Accent4 2 4 3 2 2 2" xfId="37446" xr:uid="{DC95911F-A4CD-4D67-8B89-8F92999FEB0A}"/>
    <cellStyle name="20% - Accent4 2 4 3 2 3" xfId="15409" xr:uid="{7D1CA97C-9A8E-460D-932B-EA36F7253696}"/>
    <cellStyle name="20% - Accent4 2 4 3 2 3 2" xfId="40613" xr:uid="{D1B42E82-0FFA-4E3B-BC2A-30CD6C78CD9A}"/>
    <cellStyle name="20% - Accent4 2 4 3 2 4" xfId="24157" xr:uid="{76EC9E99-DD85-44C4-8FC7-71DDACDA1C2E}"/>
    <cellStyle name="20% - Accent4 2 4 3 2 4 2" xfId="34124" xr:uid="{ED754E7D-3D81-49D0-A877-FA157C73A7A7}"/>
    <cellStyle name="20% - Accent4 2 4 3 2 5" xfId="31001" xr:uid="{98A40DE8-AD8E-4905-A4BA-0FCEBC0E3C8F}"/>
    <cellStyle name="20% - Accent4 2 4 3 3" xfId="8182" xr:uid="{4D5D952A-CC73-4206-84C8-10939FC1619A}"/>
    <cellStyle name="20% - Accent4 2 4 3 3 2" xfId="36617" xr:uid="{86D3BDC3-14D8-4EE7-8061-F8DDCE0A7493}"/>
    <cellStyle name="20% - Accent4 2 4 3 4" xfId="9721" xr:uid="{0E666EF6-2E53-482A-8ACD-792DA0020EF0}"/>
    <cellStyle name="20% - Accent4 2 4 3 4 2" xfId="39763" xr:uid="{D4DC314F-52E5-4672-A6A2-ADFC2AF453BA}"/>
    <cellStyle name="20% - Accent4 2 4 3 5" xfId="13532" xr:uid="{678BC37A-EE84-4DD5-A167-67694A7461C8}"/>
    <cellStyle name="20% - Accent4 2 4 3 5 2" xfId="33256" xr:uid="{6834C5A1-34F3-4243-96E0-F59D12163F06}"/>
    <cellStyle name="20% - Accent4 2 4 3 6" xfId="18536" xr:uid="{BF24BE88-12FC-409F-9B04-CFF97846AA85}"/>
    <cellStyle name="20% - Accent4 2 4 4" xfId="4247" xr:uid="{B2377F97-E16C-41B7-9A09-2D3907036822}"/>
    <cellStyle name="20% - Accent4 2 4 4 2" xfId="11647" xr:uid="{0FFFBF51-C491-4F17-9BA6-5D36C8166C68}"/>
    <cellStyle name="20% - Accent4 2 4 4 2 2" xfId="37443" xr:uid="{8AF9C654-79BE-4FB8-A7E9-FADFD0CD082C}"/>
    <cellStyle name="20% - Accent4 2 4 4 3" xfId="15410" xr:uid="{4CB72469-767D-401B-B067-3D70E7B5C1B4}"/>
    <cellStyle name="20% - Accent4 2 4 4 3 2" xfId="40610" xr:uid="{1DB19C35-C5FE-4C1D-B505-F9589B92B999}"/>
    <cellStyle name="20% - Accent4 2 4 4 4" xfId="24154" xr:uid="{B8197CCB-A019-4AFA-B834-144C99C6A75D}"/>
    <cellStyle name="20% - Accent4 2 4 4 4 2" xfId="34121" xr:uid="{BDFF2D8C-89D0-4C40-8900-75818FD47E69}"/>
    <cellStyle name="20% - Accent4 2 4 4 5" xfId="30998" xr:uid="{07AC00D4-6F37-41B2-A0EE-2BEE7ED33351}"/>
    <cellStyle name="20% - Accent4 2 4 5" xfId="1691" xr:uid="{7AED7AA5-DEAF-403E-99E0-8E74B22EB71E}"/>
    <cellStyle name="20% - Accent4 2 4 5 2" xfId="25427" xr:uid="{8E792E33-26D1-4ED7-BF75-A57703666367}"/>
    <cellStyle name="20% - Accent4 2 4 5 2 2" xfId="35803" xr:uid="{27AA3140-3A70-40C6-96F1-58ED322BB530}"/>
    <cellStyle name="20% - Accent4 2 4 5 3" xfId="29804" xr:uid="{08101372-B2ED-448B-B207-167357D91220}"/>
    <cellStyle name="20% - Accent4 2 4 6" xfId="6698" xr:uid="{0EE1531C-CB35-4BEF-BE20-D2BCF0660B2C}"/>
    <cellStyle name="20% - Accent4 2 4 6 2" xfId="38949" xr:uid="{B5EFED26-F1A8-4D94-8DDC-CFBE23D03C64}"/>
    <cellStyle name="20% - Accent4 2 4 7" xfId="9719" xr:uid="{E6EC5BFE-E201-42D7-86DF-2A133D06AFD9}"/>
    <cellStyle name="20% - Accent4 2 4 7 2" xfId="32412" xr:uid="{1ED4331C-C4BF-4EAD-A2B5-23C7574E109A}"/>
    <cellStyle name="20% - Accent4 2 4 8" xfId="13530" xr:uid="{0E867E5A-7A49-4CB7-8790-7AE10E802A33}"/>
    <cellStyle name="20% - Accent4 2 4 9" xfId="17238" xr:uid="{F02178D3-45B9-450F-A1D3-E5108763D160}"/>
    <cellStyle name="20% - Accent4 2 5" xfId="462" xr:uid="{9C553582-B90F-45B0-B853-828F89158B43}"/>
    <cellStyle name="20% - Accent4 2 5 2" xfId="463" xr:uid="{486673BC-6270-4505-BA6E-E4240600FD1C}"/>
    <cellStyle name="20% - Accent4 2 5 2 2" xfId="1697" xr:uid="{039E1644-308E-4B88-A1A7-DAE018C37654}"/>
    <cellStyle name="20% - Accent4 2 5 2 2 2" xfId="4253" xr:uid="{EF61D7D7-2673-4BEA-9CD0-F529FCA167EB}"/>
    <cellStyle name="20% - Accent4 2 5 2 2 2 2" xfId="37447" xr:uid="{DACDEB83-D7CC-4C84-B42A-D2C2B5C36E96}"/>
    <cellStyle name="20% - Accent4 2 5 2 2 3" xfId="8185" xr:uid="{C48D04DE-5D11-4C4C-BD75-48B70EC4C6C5}"/>
    <cellStyle name="20% - Accent4 2 5 2 2 3 2" xfId="40615" xr:uid="{045A4929-E6CE-4A82-AE1F-3DA5F2487617}"/>
    <cellStyle name="20% - Accent4 2 5 2 2 4" xfId="11648" xr:uid="{98248E14-2CE3-47FD-A121-AF3E9A4F7F51}"/>
    <cellStyle name="20% - Accent4 2 5 2 2 4 2" xfId="34126" xr:uid="{784642E4-3FD6-4662-9BE0-A51676C21AD8}"/>
    <cellStyle name="20% - Accent4 2 5 2 2 5" xfId="15411" xr:uid="{854BA496-9794-4240-BECC-4759514E9AF4}"/>
    <cellStyle name="20% - Accent4 2 5 2 2 6" xfId="18539" xr:uid="{FD241B2C-0355-43A1-9688-F4A318E533F5}"/>
    <cellStyle name="20% - Accent4 2 5 2 3" xfId="4252" xr:uid="{A7B4DA5C-9FC1-41D3-87B3-6A833B0FA225}"/>
    <cellStyle name="20% - Accent4 2 5 2 3 2" xfId="36839" xr:uid="{B241292E-2B61-4DAB-BBF1-39FD8951E991}"/>
    <cellStyle name="20% - Accent4 2 5 2 4" xfId="1696" xr:uid="{67AD4EA1-5D40-415C-852A-F5DAB53842F9}"/>
    <cellStyle name="20% - Accent4 2 5 2 4 2" xfId="39985" xr:uid="{B9E0C0EF-26F0-4E36-8680-5D74E72EB41E}"/>
    <cellStyle name="20% - Accent4 2 5 2 5" xfId="6701" xr:uid="{FDAE9531-912F-41CF-BAAA-EFFF41DDBA50}"/>
    <cellStyle name="20% - Accent4 2 5 2 5 2" xfId="33486" xr:uid="{EDF5352C-005D-4AAA-915D-1F202B15F62A}"/>
    <cellStyle name="20% - Accent4 2 5 2 6" xfId="9723" xr:uid="{36160EDB-AE6F-4311-BE2E-A81C27A7410C}"/>
    <cellStyle name="20% - Accent4 2 5 2 7" xfId="13534" xr:uid="{1D50D78F-9607-44F8-A2CE-65461C75F5FE}"/>
    <cellStyle name="20% - Accent4 2 5 2 8" xfId="17241" xr:uid="{C8E6F1EC-197A-44FD-9A1A-FD3371F3593A}"/>
    <cellStyle name="20% - Accent4 2 5 3" xfId="1698" xr:uid="{A05D0842-0D12-4AE1-B132-26B67A7AFC31}"/>
    <cellStyle name="20% - Accent4 2 5 3 2" xfId="4254" xr:uid="{07023038-6AA1-4A07-8E41-D86AD0BDA07D}"/>
    <cellStyle name="20% - Accent4 2 5 3 2 2" xfId="11649" xr:uid="{19D58B0C-8E3E-4BE7-969C-88A02472595D}"/>
    <cellStyle name="20% - Accent4 2 5 3 2 3" xfId="15412" xr:uid="{693927C8-00C4-4B33-BDC7-7ADF807C5E2E}"/>
    <cellStyle name="20% - Accent4 2 5 3 3" xfId="8184" xr:uid="{2221D82F-1C15-485E-BD53-A4FF61BFCA54}"/>
    <cellStyle name="20% - Accent4 2 5 3 3 2" xfId="40614" xr:uid="{B845787D-1B6B-4D98-818E-F65B875104A8}"/>
    <cellStyle name="20% - Accent4 2 5 3 4" xfId="9724" xr:uid="{49F45721-3A9A-466F-9C53-282C67064754}"/>
    <cellStyle name="20% - Accent4 2 5 3 4 2" xfId="34125" xr:uid="{AAC7CCF3-1B3E-413B-BE6A-23234E106706}"/>
    <cellStyle name="20% - Accent4 2 5 3 5" xfId="13535" xr:uid="{2EF3C2EB-64B0-4ADB-A915-8CF75F91504D}"/>
    <cellStyle name="20% - Accent4 2 5 3 6" xfId="18538" xr:uid="{890AF2DA-B033-4DF5-A3AD-2F921C0F8706}"/>
    <cellStyle name="20% - Accent4 2 5 4" xfId="4251" xr:uid="{4D094902-7199-4E3E-ABBB-89BAD9D149EB}"/>
    <cellStyle name="20% - Accent4 2 5 4 2" xfId="11650" xr:uid="{BC2C4BDF-3F93-4748-905B-4FB7FDCBCEAD}"/>
    <cellStyle name="20% - Accent4 2 5 4 2 2" xfId="36024" xr:uid="{D96314F3-4968-4194-83F5-34CE0A6D7848}"/>
    <cellStyle name="20% - Accent4 2 5 4 3" xfId="15413" xr:uid="{DF981F1F-7A08-4DCC-A723-55D5CC15FBF3}"/>
    <cellStyle name="20% - Accent4 2 5 5" xfId="1695" xr:uid="{E75775DD-B31E-4739-84D3-99FF6D301A5D}"/>
    <cellStyle name="20% - Accent4 2 5 5 2" xfId="39170" xr:uid="{946DEF1D-FE94-438C-BF73-EA4BF2DD3B0C}"/>
    <cellStyle name="20% - Accent4 2 5 6" xfId="6700" xr:uid="{0454E7AD-7EC6-418E-A82C-B0AA51913FA7}"/>
    <cellStyle name="20% - Accent4 2 5 6 2" xfId="32637" xr:uid="{777EF2AC-DE0E-4A3E-8FD0-3983DFCB318D}"/>
    <cellStyle name="20% - Accent4 2 5 7" xfId="9722" xr:uid="{4970D6C8-6038-4C3B-AE12-05307F36B0BE}"/>
    <cellStyle name="20% - Accent4 2 5 8" xfId="13533" xr:uid="{CA8C9C25-38F0-4218-8886-5757C9F3D791}"/>
    <cellStyle name="20% - Accent4 2 5 9" xfId="17240" xr:uid="{4C653F51-45E5-4547-BD05-424882A82EB3}"/>
    <cellStyle name="20% - Accent4 2 6" xfId="464" xr:uid="{D295DFFA-92C6-4F86-AA23-5A9275EC9AED}"/>
    <cellStyle name="20% - Accent4 2 6 2" xfId="1700" xr:uid="{3C719A6E-4387-473A-AA61-9F533D8D4D64}"/>
    <cellStyle name="20% - Accent4 2 6 2 2" xfId="4256" xr:uid="{572A70EF-4C65-4F37-A630-267E099F4022}"/>
    <cellStyle name="20% - Accent4 2 6 2 2 2" xfId="37448" xr:uid="{BEE12FF3-9BBC-4BCF-9CA3-D244CA11D88F}"/>
    <cellStyle name="20% - Accent4 2 6 2 3" xfId="8186" xr:uid="{5E9FCCFF-6AC1-4163-93D2-C4F811E8FD4C}"/>
    <cellStyle name="20% - Accent4 2 6 2 3 2" xfId="40616" xr:uid="{4CFCEF1A-7521-4324-93AA-97A1AE47A7A2}"/>
    <cellStyle name="20% - Accent4 2 6 2 4" xfId="11651" xr:uid="{3E08F98E-B062-46A6-A851-9354DC4E2875}"/>
    <cellStyle name="20% - Accent4 2 6 2 4 2" xfId="34127" xr:uid="{2D7865EA-8120-445E-A461-3CF9CA6D4D32}"/>
    <cellStyle name="20% - Accent4 2 6 2 5" xfId="15414" xr:uid="{2F0DF1D0-99F0-4211-9908-4B1B0300DDFC}"/>
    <cellStyle name="20% - Accent4 2 6 2 6" xfId="18540" xr:uid="{B60AF43C-99B5-4FDB-8086-AB4A63125857}"/>
    <cellStyle name="20% - Accent4 2 6 3" xfId="4255" xr:uid="{8B520BC2-165D-4FA8-B391-D9C52D7B8092}"/>
    <cellStyle name="20% - Accent4 2 6 3 2" xfId="25980" xr:uid="{A372960D-BF36-4DDA-989E-511E35917DCE}"/>
    <cellStyle name="20% - Accent4 2 6 3 2 2" xfId="36439" xr:uid="{4A884EB6-C743-46F0-9088-8096AE5D026F}"/>
    <cellStyle name="20% - Accent4 2 6 3 3" xfId="30357" xr:uid="{B59B4B4C-50B4-49F7-8E30-B04A87305EB0}"/>
    <cellStyle name="20% - Accent4 2 6 4" xfId="1699" xr:uid="{0F2A5916-C55A-472A-9991-3A1C94A51808}"/>
    <cellStyle name="20% - Accent4 2 6 4 2" xfId="39585" xr:uid="{D963B5B5-8ADB-437E-9557-FBDD4F65382F}"/>
    <cellStyle name="20% - Accent4 2 6 5" xfId="6702" xr:uid="{C58B518B-22CE-4C23-A365-DF2922043623}"/>
    <cellStyle name="20% - Accent4 2 6 5 2" xfId="33059" xr:uid="{87DBE771-738F-4A6D-B914-492763B3A624}"/>
    <cellStyle name="20% - Accent4 2 6 6" xfId="9725" xr:uid="{65E147C7-7040-4B6E-AAA2-82CF1ECE5BAE}"/>
    <cellStyle name="20% - Accent4 2 6 7" xfId="13536" xr:uid="{EBDA106E-43BA-45CE-BC58-4D2D8A845D42}"/>
    <cellStyle name="20% - Accent4 2 6 8" xfId="17242" xr:uid="{AE71887D-61A9-44D7-B00E-133A09DA3925}"/>
    <cellStyle name="20% - Accent4 2 7" xfId="1701" xr:uid="{A9317FD4-A128-4B4E-B658-B1A6BB639B72}"/>
    <cellStyle name="20% - Accent4 2 7 2" xfId="4257" xr:uid="{61D690B0-63D5-4DEF-99F1-75A0164060B6}"/>
    <cellStyle name="20% - Accent4 2 7 2 2" xfId="9371" xr:uid="{75CB2DBF-D5F8-40D3-91FE-BA85022A998C}"/>
    <cellStyle name="20% - Accent4 2 7 2 3" xfId="11652" xr:uid="{6ED93844-0946-4EEB-9C5A-5BBA0B316A64}"/>
    <cellStyle name="20% - Accent4 2 7 2 4" xfId="15415" xr:uid="{2D4DEFBC-8AF2-46AF-8E9F-D2534835D7E7}"/>
    <cellStyle name="20% - Accent4 2 7 3" xfId="7887" xr:uid="{0830BF73-8B5E-4216-ACAF-91D5354779FF}"/>
    <cellStyle name="20% - Accent4 2 7 3 2" xfId="40585" xr:uid="{C468C5C5-C3AB-430A-8279-F5E1CF8C71C6}"/>
    <cellStyle name="20% - Accent4 2 7 4" xfId="9726" xr:uid="{2D1BB911-E318-4C1D-9B0D-146090794241}"/>
    <cellStyle name="20% - Accent4 2 7 4 2" xfId="34096" xr:uid="{A224623D-46E6-4222-9DF1-5371CF2B7379}"/>
    <cellStyle name="20% - Accent4 2 7 5" xfId="13537" xr:uid="{1FF66188-5996-40B2-AE36-5F2E0D382680}"/>
    <cellStyle name="20% - Accent4 2 7 6" xfId="18525" xr:uid="{2B445876-E8CE-4F45-BADB-E7FB07D8F6B0}"/>
    <cellStyle name="20% - Accent4 2 8" xfId="4226" xr:uid="{FD25EEB8-BB3F-4DB0-9880-139B9A3128AE}"/>
    <cellStyle name="20% - Accent4 2 8 2" xfId="8171" xr:uid="{44542C05-F868-4CD0-A3BC-62A776DB518C}"/>
    <cellStyle name="20% - Accent4 2 8 2 2" xfId="35621" xr:uid="{41F83F07-2DD5-4B84-9A7D-9D82BDE51286}"/>
    <cellStyle name="20% - Accent4 2 8 3" xfId="11653" xr:uid="{C8A094BC-AB44-43AA-AF60-02641E5E4E3E}"/>
    <cellStyle name="20% - Accent4 2 8 4" xfId="15416" xr:uid="{123A0E7C-2EE8-4DD4-AA81-B09BAEEAAD90}"/>
    <cellStyle name="20% - Accent4 2 9" xfId="1670" xr:uid="{CC9EEDC9-E6F3-4D73-BF46-32CAC41BF3E8}"/>
    <cellStyle name="20% - Accent4 2 9 2" xfId="38767" xr:uid="{3037CB95-3BEF-4DA2-98C3-64A2DC6444A1}"/>
    <cellStyle name="20% - Accent4 3" xfId="173" xr:uid="{FE69883F-BB44-46C6-B5CF-9F08F7EAA71E}"/>
    <cellStyle name="20% - Accent4 3 10" xfId="9727" xr:uid="{194464C9-49AA-463C-BF07-3E47CF1DA6E2}"/>
    <cellStyle name="20% - Accent4 3 11" xfId="13538" xr:uid="{7640406B-6662-4361-8E9E-67708EAE370F}"/>
    <cellStyle name="20% - Accent4 3 12" xfId="17243" xr:uid="{A00416F7-056D-4D2A-B7B8-E03F640C8151}"/>
    <cellStyle name="20% - Accent4 3 2" xfId="328" xr:uid="{693CF0A9-4DB4-475C-B7B5-50DCE7D6477E}"/>
    <cellStyle name="20% - Accent4 3 2 2" xfId="465" xr:uid="{67215F9A-CDC1-444B-A47A-AE64CF639B71}"/>
    <cellStyle name="20% - Accent4 3 2 2 2" xfId="1705" xr:uid="{DD187E0B-D6C0-4DAA-9CDF-BCF11368096C}"/>
    <cellStyle name="20% - Accent4 3 2 2 2 2" xfId="4261" xr:uid="{AD3D164A-F9BE-4BE8-A3A3-DDBE1C2BA887}"/>
    <cellStyle name="20% - Accent4 3 2 2 2 2 2" xfId="22774" xr:uid="{DFAB9C7F-E28A-42CA-84DE-1179A772B83B}"/>
    <cellStyle name="20% - Accent4 3 2 2 2 2 2 2" xfId="26478" xr:uid="{C8A83748-3A2C-4E3B-AB08-E093F167F6C3}"/>
    <cellStyle name="20% - Accent4 3 2 2 2 2 2 2 2" xfId="37452" xr:uid="{17C0380C-929C-4484-A706-AB32B1DAD860}"/>
    <cellStyle name="20% - Accent4 3 2 2 2 2 2 3" xfId="28232" xr:uid="{1D6AE539-1840-4A07-ABEE-2002AC089E60}"/>
    <cellStyle name="20% - Accent4 3 2 2 2 2 2 3 2" xfId="40621" xr:uid="{AA2B8544-0267-45D5-AE03-2F1EA908E90B}"/>
    <cellStyle name="20% - Accent4 3 2 2 2 2 2 4" xfId="24161" xr:uid="{7990EB51-0B22-4554-B0CC-FA75563A19C8}"/>
    <cellStyle name="20% - Accent4 3 2 2 2 2 2 4 2" xfId="34132" xr:uid="{8E8A8AD6-1A98-4531-BD73-125F9250D300}"/>
    <cellStyle name="20% - Accent4 3 2 2 2 2 2 5" xfId="31005" xr:uid="{FAABC735-2163-4677-8C10-9C7AF7DBEFC7}"/>
    <cellStyle name="20% - Accent4 3 2 2 2 2 3" xfId="26274" xr:uid="{86E10D36-F3FC-4B70-BB5B-2F22272FEE7B}"/>
    <cellStyle name="20% - Accent4 3 2 2 2 2 3 2" xfId="37156" xr:uid="{9CCE6AF7-AD00-41A6-9FFB-A03C6F79E3BF}"/>
    <cellStyle name="20% - Accent4 3 2 2 2 2 4" xfId="28028" xr:uid="{B22ECDD8-78B4-4BF5-B36C-B76ECB1403ED}"/>
    <cellStyle name="20% - Accent4 3 2 2 2 2 4 2" xfId="40302" xr:uid="{92CA2ED8-E54D-4D60-9358-F21CEC5AC288}"/>
    <cellStyle name="20% - Accent4 3 2 2 2 2 5" xfId="23916" xr:uid="{6798AE82-9EA2-4BE8-B27A-41772CE5EE19}"/>
    <cellStyle name="20% - Accent4 3 2 2 2 2 5 2" xfId="33807" xr:uid="{F9AAF72B-68F6-4F2F-B30C-0AC7121C6CAE}"/>
    <cellStyle name="20% - Accent4 3 2 2 2 2 6" xfId="30754" xr:uid="{5E79CEFC-2623-40E7-B97F-B5ABA76B06EB}"/>
    <cellStyle name="20% - Accent4 3 2 2 2 3" xfId="8189" xr:uid="{E5EBD0E4-7301-40B3-9AAB-7C28237A4259}"/>
    <cellStyle name="20% - Accent4 3 2 2 2 3 2" xfId="26477" xr:uid="{38172ED4-0A60-443D-81A4-CFFA12CD5F3D}"/>
    <cellStyle name="20% - Accent4 3 2 2 2 3 2 2" xfId="37451" xr:uid="{53ED7A76-1F28-4610-970E-8D122F029E05}"/>
    <cellStyle name="20% - Accent4 3 2 2 2 3 3" xfId="28231" xr:uid="{CAB6525F-AA2A-4F32-A61E-6206800CA301}"/>
    <cellStyle name="20% - Accent4 3 2 2 2 3 3 2" xfId="40620" xr:uid="{018B6659-F0E5-4D86-B45C-118D7722B1E7}"/>
    <cellStyle name="20% - Accent4 3 2 2 2 3 4" xfId="24160" xr:uid="{BFB42D5D-1369-42BE-BA2B-334E4DDBA636}"/>
    <cellStyle name="20% - Accent4 3 2 2 2 3 4 2" xfId="34131" xr:uid="{F5C6E233-DBF6-4454-BD89-9861EBFEF5B1}"/>
    <cellStyle name="20% - Accent4 3 2 2 2 3 5" xfId="31004" xr:uid="{2DF2563F-4E0A-4129-8576-938912806D28}"/>
    <cellStyle name="20% - Accent4 3 2 2 2 4" xfId="11654" xr:uid="{1B93A51D-CF06-4945-A643-38EDD1982030}"/>
    <cellStyle name="20% - Accent4 3 2 2 2 4 2" xfId="25884" xr:uid="{6A1F31BE-F4DB-4E18-85F1-8AD77D848861}"/>
    <cellStyle name="20% - Accent4 3 2 2 2 4 2 2" xfId="36341" xr:uid="{51154B2F-19B2-447F-B7DC-A579D64F80B8}"/>
    <cellStyle name="20% - Accent4 3 2 2 2 4 3" xfId="30261" xr:uid="{E16CCD7D-D43B-4E24-AD07-6B3131B83141}"/>
    <cellStyle name="20% - Accent4 3 2 2 2 5" xfId="15417" xr:uid="{23FD91E5-4CE5-4C16-8EE7-650B63CC34D1}"/>
    <cellStyle name="20% - Accent4 3 2 2 2 5 2" xfId="39487" xr:uid="{F6DB83E4-81FD-4039-BB61-C7666F40F642}"/>
    <cellStyle name="20% - Accent4 3 2 2 2 6" xfId="18543" xr:uid="{99156927-4471-423A-9AD1-7457944FB3A2}"/>
    <cellStyle name="20% - Accent4 3 2 2 2 6 2" xfId="32956" xr:uid="{486A71B8-F305-4625-9ED8-9417A10CA002}"/>
    <cellStyle name="20% - Accent4 3 2 2 2 7" xfId="29596" xr:uid="{246A3B50-CC70-4929-B43A-E2FB4A3C0F75}"/>
    <cellStyle name="20% - Accent4 3 2 2 3" xfId="4260" xr:uid="{3E410548-99A9-4E89-96EB-2D77DF36C53B}"/>
    <cellStyle name="20% - Accent4 3 2 2 3 2" xfId="22775" xr:uid="{B9AFE12D-A0A3-488F-8A63-2348FE0F6E4A}"/>
    <cellStyle name="20% - Accent4 3 2 2 3 2 2" xfId="26479" xr:uid="{9218DF9A-46EB-4AD4-9F04-E31555E8044F}"/>
    <cellStyle name="20% - Accent4 3 2 2 3 2 2 2" xfId="37453" xr:uid="{5865F45B-94B9-4B1B-BA82-70E5C3EF9B58}"/>
    <cellStyle name="20% - Accent4 3 2 2 3 2 3" xfId="28233" xr:uid="{C877750A-B549-48C8-BD85-0F04FF5790F1}"/>
    <cellStyle name="20% - Accent4 3 2 2 3 2 3 2" xfId="40622" xr:uid="{473CFCC9-D914-4040-9ABA-94CCC1685761}"/>
    <cellStyle name="20% - Accent4 3 2 2 3 2 4" xfId="24162" xr:uid="{36D49C96-DECE-4225-86E7-2248C582BCEB}"/>
    <cellStyle name="20% - Accent4 3 2 2 3 2 4 2" xfId="34133" xr:uid="{27B8D6EA-1DED-491B-A603-9B8F746E22CD}"/>
    <cellStyle name="20% - Accent4 3 2 2 3 2 5" xfId="31006" xr:uid="{D3BFCABD-69F1-4A77-845F-4CB0FEF65CD0}"/>
    <cellStyle name="20% - Accent4 3 2 2 3 3" xfId="26112" xr:uid="{9625C98B-04DD-4DC5-BD22-B1905177919B}"/>
    <cellStyle name="20% - Accent4 3 2 2 3 3 2" xfId="36736" xr:uid="{BE47BE9A-86DE-4809-B1BE-BD167699DFE3}"/>
    <cellStyle name="20% - Accent4 3 2 2 3 4" xfId="27819" xr:uid="{6F0887C3-BA14-48B5-A974-A807B725BAA1}"/>
    <cellStyle name="20% - Accent4 3 2 2 3 4 2" xfId="39882" xr:uid="{E4452783-29E7-4E94-A182-ED98181C845E}"/>
    <cellStyle name="20% - Accent4 3 2 2 3 5" xfId="23703" xr:uid="{4E628ECA-9395-4349-A20C-D9DB5A870BF0}"/>
    <cellStyle name="20% - Accent4 3 2 2 3 5 2" xfId="33376" xr:uid="{E7C7A71F-FBC4-4897-A092-C91164A2C802}"/>
    <cellStyle name="20% - Accent4 3 2 2 3 6" xfId="30541" xr:uid="{CC99E4E3-CC94-4068-8307-751E2F57CBD9}"/>
    <cellStyle name="20% - Accent4 3 2 2 4" xfId="1704" xr:uid="{8ABBA7D5-425F-4FF0-B880-946CA834B01D}"/>
    <cellStyle name="20% - Accent4 3 2 2 4 2" xfId="26476" xr:uid="{8553CC11-3E8C-4CE2-9BC1-1A7EEEA23D13}"/>
    <cellStyle name="20% - Accent4 3 2 2 4 2 2" xfId="37450" xr:uid="{9C00B84E-79ED-4A16-9DB1-64BFB7B11FBA}"/>
    <cellStyle name="20% - Accent4 3 2 2 4 3" xfId="28230" xr:uid="{CD128AE6-EEC8-4840-8DF4-33D424FFA94B}"/>
    <cellStyle name="20% - Accent4 3 2 2 4 3 2" xfId="40619" xr:uid="{5A63C9A9-AA62-4790-A347-C70CCE1F92F8}"/>
    <cellStyle name="20% - Accent4 3 2 2 4 4" xfId="24159" xr:uid="{BCB90B2F-F290-4784-85CC-CAB1DAF1CA65}"/>
    <cellStyle name="20% - Accent4 3 2 2 4 4 2" xfId="34130" xr:uid="{F40F8830-7E7C-43D9-AA4E-347C20E1B8B4}"/>
    <cellStyle name="20% - Accent4 3 2 2 4 5" xfId="31003" xr:uid="{3FEA02E2-5816-410A-8EEF-635599C05D0A}"/>
    <cellStyle name="20% - Accent4 3 2 2 5" xfId="6705" xr:uid="{C796B076-BD43-44CA-9EF2-5952E3D55BB6}"/>
    <cellStyle name="20% - Accent4 3 2 2 5 2" xfId="25546" xr:uid="{7196E542-C8A5-49F7-85A9-D6F0FF0481C9}"/>
    <cellStyle name="20% - Accent4 3 2 2 5 2 2" xfId="35922" xr:uid="{E86DDFAD-457F-4782-80E7-79FAEAC36397}"/>
    <cellStyle name="20% - Accent4 3 2 2 5 3" xfId="29923" xr:uid="{BA107F66-96AD-4076-8056-7D55A4B97C53}"/>
    <cellStyle name="20% - Accent4 3 2 2 6" xfId="9729" xr:uid="{77909251-3B27-4132-A70C-4A387F22C026}"/>
    <cellStyle name="20% - Accent4 3 2 2 6 2" xfId="39068" xr:uid="{3377DD58-BAE9-4FE5-AB00-5B7620A478A1}"/>
    <cellStyle name="20% - Accent4 3 2 2 7" xfId="13540" xr:uid="{8351173C-CF12-42C1-B63C-8819ABA16B9F}"/>
    <cellStyle name="20% - Accent4 3 2 2 7 2" xfId="32531" xr:uid="{AD4020B2-41B2-46C5-89E1-DB9D7CA5816F}"/>
    <cellStyle name="20% - Accent4 3 2 2 8" xfId="17245" xr:uid="{DCBA344C-3139-4F69-BAC6-8F2ECE52C3B4}"/>
    <cellStyle name="20% - Accent4 3 2 3" xfId="1706" xr:uid="{3D209583-07A9-4B1B-934A-28372D2F1B42}"/>
    <cellStyle name="20% - Accent4 3 2 3 2" xfId="4262" xr:uid="{1E6D74BD-DB2B-4697-969E-B6920A70E997}"/>
    <cellStyle name="20% - Accent4 3 2 3 2 2" xfId="11655" xr:uid="{81D172A8-052E-4E07-B8FB-3A0C4288E96B}"/>
    <cellStyle name="20% - Accent4 3 2 3 2 2 2" xfId="26481" xr:uid="{A091A7CE-1E64-4C70-93F5-194C14664984}"/>
    <cellStyle name="20% - Accent4 3 2 3 2 2 2 2" xfId="37455" xr:uid="{3FCE2A10-2082-4845-8276-136CDAE02F52}"/>
    <cellStyle name="20% - Accent4 3 2 3 2 2 3" xfId="28235" xr:uid="{CF5D0AFE-A103-48D2-8988-790BF9569C34}"/>
    <cellStyle name="20% - Accent4 3 2 3 2 2 3 2" xfId="40624" xr:uid="{98DD1566-BB1C-489F-BF21-FA94256F42D5}"/>
    <cellStyle name="20% - Accent4 3 2 3 2 2 4" xfId="24164" xr:uid="{BC0DC12E-5D75-4D38-9998-D3DC88C6F62E}"/>
    <cellStyle name="20% - Accent4 3 2 3 2 2 4 2" xfId="34135" xr:uid="{D4E81C7F-DA0B-428F-B4E9-226118F74260}"/>
    <cellStyle name="20% - Accent4 3 2 3 2 2 5" xfId="31008" xr:uid="{185CCE9B-6D97-4F48-8BEB-D8EC1A56D2C7}"/>
    <cellStyle name="20% - Accent4 3 2 3 2 3" xfId="15418" xr:uid="{997D2BCA-C7AF-44D4-99BF-B713F188CE24}"/>
    <cellStyle name="20% - Accent4 3 2 3 2 3 2" xfId="36957" xr:uid="{E14031E9-0A8F-4AC7-8C1B-FEE0BB0C0BE5}"/>
    <cellStyle name="20% - Accent4 3 2 3 2 4" xfId="27932" xr:uid="{417DF456-8F13-4563-8A94-6DF8277AB941}"/>
    <cellStyle name="20% - Accent4 3 2 3 2 4 2" xfId="40103" xr:uid="{F0C8CE24-8EAE-4E9C-AF63-DD6689D1322D}"/>
    <cellStyle name="20% - Accent4 3 2 3 2 5" xfId="23817" xr:uid="{D5858ECC-BE13-4CA9-BB9E-CB65A589AA7B}"/>
    <cellStyle name="20% - Accent4 3 2 3 2 5 2" xfId="33606" xr:uid="{DC7273EF-C495-4992-84E8-D8A205CD5B5F}"/>
    <cellStyle name="20% - Accent4 3 2 3 2 6" xfId="30655" xr:uid="{3A3CD650-F179-4685-88BE-0F1C88ABDB83}"/>
    <cellStyle name="20% - Accent4 3 2 3 3" xfId="8188" xr:uid="{2D987C59-ABC2-45C8-A1BF-1DB99CD3323C}"/>
    <cellStyle name="20% - Accent4 3 2 3 3 2" xfId="26480" xr:uid="{20E1CFC9-9CD2-4CDC-ADA9-6F2A46BE2AAF}"/>
    <cellStyle name="20% - Accent4 3 2 3 3 2 2" xfId="37454" xr:uid="{8DBE8B6B-F0E4-41D2-BBB7-F9FDFEE95A74}"/>
    <cellStyle name="20% - Accent4 3 2 3 3 3" xfId="28234" xr:uid="{FB9E3820-A34C-47C5-B4C9-35FCDB3517A9}"/>
    <cellStyle name="20% - Accent4 3 2 3 3 3 2" xfId="40623" xr:uid="{ACBDB27A-EDA4-4C38-BA7D-A5D6A1C307D4}"/>
    <cellStyle name="20% - Accent4 3 2 3 3 4" xfId="24163" xr:uid="{AA3726A0-E0A8-4B41-A8D7-B3DF03BCF1FD}"/>
    <cellStyle name="20% - Accent4 3 2 3 3 4 2" xfId="34134" xr:uid="{F44ADE32-CF24-435C-A445-8989565E9FCA}"/>
    <cellStyle name="20% - Accent4 3 2 3 3 5" xfId="31007" xr:uid="{8F5B2129-6B83-4E15-8ED5-5646E56D066F}"/>
    <cellStyle name="20% - Accent4 3 2 3 4" xfId="9730" xr:uid="{DB84849B-5E96-4CBA-857A-93D7652A6282}"/>
    <cellStyle name="20% - Accent4 3 2 3 4 2" xfId="25694" xr:uid="{E25EE869-7E8A-4A50-ABCC-243854F8670B}"/>
    <cellStyle name="20% - Accent4 3 2 3 4 2 2" xfId="36142" xr:uid="{16C14280-1BCB-41B1-9C52-728632109259}"/>
    <cellStyle name="20% - Accent4 3 2 3 4 3" xfId="30071" xr:uid="{9A61AA8B-0D56-4FF9-B9A8-25ED4C6DFC43}"/>
    <cellStyle name="20% - Accent4 3 2 3 5" xfId="13541" xr:uid="{F8A8611F-C9E8-4D6C-9FBC-A9C7D4A14B70}"/>
    <cellStyle name="20% - Accent4 3 2 3 5 2" xfId="39288" xr:uid="{CD3D3E60-9FA1-4AEB-9635-FB63BE0E0C59}"/>
    <cellStyle name="20% - Accent4 3 2 3 6" xfId="18542" xr:uid="{C6A37E9E-46BC-42CF-BA75-96C265FB0109}"/>
    <cellStyle name="20% - Accent4 3 2 3 6 2" xfId="32756" xr:uid="{1E608441-0E02-4F41-9FD6-9CE4CDB80D65}"/>
    <cellStyle name="20% - Accent4 3 2 3 7" xfId="29496" xr:uid="{1CDC42C0-D1A4-451F-9CB5-EFFB358E3E52}"/>
    <cellStyle name="20% - Accent4 3 2 4" xfId="4259" xr:uid="{513CC9E1-E211-43F3-989B-1E49FE4B2D55}"/>
    <cellStyle name="20% - Accent4 3 2 4 2" xfId="11656" xr:uid="{E5486B34-6981-48AE-95F2-8BB96FDB0C7C}"/>
    <cellStyle name="20% - Accent4 3 2 4 2 2" xfId="26482" xr:uid="{B0107145-2432-4B75-8F3F-B57E5F1AEDE2}"/>
    <cellStyle name="20% - Accent4 3 2 4 2 2 2" xfId="37456" xr:uid="{CB6D8F23-9F8B-4D41-AA89-EC52E6CB2E3D}"/>
    <cellStyle name="20% - Accent4 3 2 4 2 3" xfId="28236" xr:uid="{E32332A3-AE4B-49B1-8425-A04461BD0925}"/>
    <cellStyle name="20% - Accent4 3 2 4 2 3 2" xfId="40625" xr:uid="{19D95348-E82E-4268-99A1-222476CB636E}"/>
    <cellStyle name="20% - Accent4 3 2 4 2 4" xfId="24165" xr:uid="{618CE5BA-6F3C-4A8A-86A0-BBF2B67AEC3D}"/>
    <cellStyle name="20% - Accent4 3 2 4 2 4 2" xfId="34136" xr:uid="{FDBC82DB-EE8A-4A5A-A5CE-B405BA6AEF8D}"/>
    <cellStyle name="20% - Accent4 3 2 4 2 5" xfId="31009" xr:uid="{C851A6C4-3B95-4929-A5B8-4C9BB78A7B74}"/>
    <cellStyle name="20% - Accent4 3 2 4 3" xfId="15419" xr:uid="{D6285786-AC0C-45F7-B0C6-CB5E74DC5D02}"/>
    <cellStyle name="20% - Accent4 3 2 4 3 2" xfId="36541" xr:uid="{579E3ACA-B65F-4B6D-9C09-F4D2B3CAEBD4}"/>
    <cellStyle name="20% - Accent4 3 2 4 4" xfId="27724" xr:uid="{FE25D822-2041-449F-BF7E-6E51C11D4A16}"/>
    <cellStyle name="20% - Accent4 3 2 4 4 2" xfId="39687" xr:uid="{A0F52304-15C6-4919-9A84-3306F78A0288}"/>
    <cellStyle name="20% - Accent4 3 2 4 5" xfId="23603" xr:uid="{726A6D92-86FA-47FD-B8BA-BC308194B301}"/>
    <cellStyle name="20% - Accent4 3 2 4 5 2" xfId="33176" xr:uid="{8E394FFF-6A5C-4C22-88ED-753810E8E226}"/>
    <cellStyle name="20% - Accent4 3 2 4 6" xfId="30440" xr:uid="{91225B8C-A887-4469-8878-73BDD0097E67}"/>
    <cellStyle name="20% - Accent4 3 2 5" xfId="1703" xr:uid="{B5803FA3-6CBA-4C7B-8179-F33C54E1B4D7}"/>
    <cellStyle name="20% - Accent4 3 2 5 2" xfId="26475" xr:uid="{46AB9156-8BE0-401B-AA18-0621D72788AF}"/>
    <cellStyle name="20% - Accent4 3 2 5 2 2" xfId="37449" xr:uid="{A3561055-754F-44BD-8B3A-E17D5B436218}"/>
    <cellStyle name="20% - Accent4 3 2 5 3" xfId="28229" xr:uid="{EDFFD400-C112-4AD9-BD73-67FA6F4E916A}"/>
    <cellStyle name="20% - Accent4 3 2 5 3 2" xfId="40618" xr:uid="{1E171DD1-A0CC-41EB-A6AB-D6A5012FAC59}"/>
    <cellStyle name="20% - Accent4 3 2 5 4" xfId="24158" xr:uid="{C683EB24-B281-4739-B4DA-4C1566266B52}"/>
    <cellStyle name="20% - Accent4 3 2 5 4 2" xfId="34129" xr:uid="{3935516F-14D6-4B02-8E80-A84248DE19DC}"/>
    <cellStyle name="20% - Accent4 3 2 5 5" xfId="31002" xr:uid="{30ABCA2D-CB1F-4ED0-BB61-E873EF60FC4C}"/>
    <cellStyle name="20% - Accent4 3 2 6" xfId="6704" xr:uid="{415839F8-86A6-4D64-BEAA-F5AAEE7EAFB9}"/>
    <cellStyle name="20% - Accent4 3 2 6 2" xfId="25357" xr:uid="{9CBF550D-9096-4E8D-A076-FB93D64059FE}"/>
    <cellStyle name="20% - Accent4 3 2 6 2 2" xfId="35728" xr:uid="{7A8CEEA7-3CEA-403B-997F-34DFC2353D0A}"/>
    <cellStyle name="20% - Accent4 3 2 6 3" xfId="29734" xr:uid="{D08D8366-C39A-4055-9425-7C9C6553B722}"/>
    <cellStyle name="20% - Accent4 3 2 7" xfId="9728" xr:uid="{AD8FC987-72C7-45A8-8E29-971B5D0AD7A3}"/>
    <cellStyle name="20% - Accent4 3 2 7 2" xfId="38874" xr:uid="{73DD6A79-A321-4461-936D-3CB88A959B18}"/>
    <cellStyle name="20% - Accent4 3 2 8" xfId="13539" xr:uid="{4EDEA3F9-7F8D-4E94-8CDE-58C0842DAE68}"/>
    <cellStyle name="20% - Accent4 3 2 8 2" xfId="32334" xr:uid="{F34DBB3A-7390-4E92-A278-C982B1505B57}"/>
    <cellStyle name="20% - Accent4 3 2 9" xfId="17244" xr:uid="{D2C757F2-4E9D-44E9-B284-732F7CF5B972}"/>
    <cellStyle name="20% - Accent4 3 3" xfId="466" xr:uid="{8B67A323-7832-417C-B694-334E6A50AA40}"/>
    <cellStyle name="20% - Accent4 3 3 2" xfId="467" xr:uid="{52B111D4-D6F9-402B-8DA5-79E6CBBC03EF}"/>
    <cellStyle name="20% - Accent4 3 3 2 2" xfId="1709" xr:uid="{7C3FE508-6C9A-46DE-9FD2-5277AA0D4BEF}"/>
    <cellStyle name="20% - Accent4 3 3 2 2 2" xfId="4265" xr:uid="{8483F99F-DE9F-4D96-BB92-ECA0FFFB9B92}"/>
    <cellStyle name="20% - Accent4 3 3 2 2 2 2" xfId="26484" xr:uid="{A949DF2B-E316-4663-8A3F-C2619AFF37A2}"/>
    <cellStyle name="20% - Accent4 3 3 2 2 2 2 2" xfId="37459" xr:uid="{1D67410C-AE32-4CE5-85AE-AC6E817AB2E1}"/>
    <cellStyle name="20% - Accent4 3 3 2 2 2 3" xfId="28238" xr:uid="{8F728429-01BE-4343-9CC8-35C396EADFCC}"/>
    <cellStyle name="20% - Accent4 3 3 2 2 2 3 2" xfId="40628" xr:uid="{2EF70CD2-44F5-4966-A586-6D6877D6FD61}"/>
    <cellStyle name="20% - Accent4 3 3 2 2 2 4" xfId="24168" xr:uid="{DCB95FD0-CB7F-4025-B1C5-253B17EFB740}"/>
    <cellStyle name="20% - Accent4 3 3 2 2 2 4 2" xfId="34139" xr:uid="{565AE0D5-FA28-4C4C-ACC1-C10BD6806F21}"/>
    <cellStyle name="20% - Accent4 3 3 2 2 2 5" xfId="31012" xr:uid="{7B6825AD-65D1-406A-BA29-3A990E4CE1B3}"/>
    <cellStyle name="20% - Accent4 3 3 2 2 3" xfId="8191" xr:uid="{A38B2A87-082A-4BAC-AEED-1B9571DE54ED}"/>
    <cellStyle name="20% - Accent4 3 3 2 2 3 2" xfId="37060" xr:uid="{7296A001-E3A9-4AE8-8BDF-13FEF8BE3F85}"/>
    <cellStyle name="20% - Accent4 3 3 2 2 4" xfId="11657" xr:uid="{519E0D88-2690-4E8D-B782-7594ED985ABC}"/>
    <cellStyle name="20% - Accent4 3 3 2 2 4 2" xfId="40206" xr:uid="{474DDC2C-DCF3-4181-A425-B6DDFA3FF17A}"/>
    <cellStyle name="20% - Accent4 3 3 2 2 5" xfId="15420" xr:uid="{909697BB-E829-4C75-A478-A6FA4807C64D}"/>
    <cellStyle name="20% - Accent4 3 3 2 2 5 2" xfId="33711" xr:uid="{D8DDC0D3-4F6E-439D-8037-043C2BC7AA42}"/>
    <cellStyle name="20% - Accent4 3 3 2 2 6" xfId="18545" xr:uid="{7AA656F9-AE87-4811-B6A4-87522C9F0380}"/>
    <cellStyle name="20% - Accent4 3 3 2 3" xfId="4264" xr:uid="{33115636-782A-4752-BB5A-64135BEFC13B}"/>
    <cellStyle name="20% - Accent4 3 3 2 3 2" xfId="26483" xr:uid="{61655CD6-5271-4D8E-8C48-7BB397E58A1B}"/>
    <cellStyle name="20% - Accent4 3 3 2 3 2 2" xfId="37458" xr:uid="{164C1CDA-368D-464D-8026-B8514E09CC31}"/>
    <cellStyle name="20% - Accent4 3 3 2 3 3" xfId="28237" xr:uid="{29828EE4-518E-43F8-AB33-B39026DF796E}"/>
    <cellStyle name="20% - Accent4 3 3 2 3 3 2" xfId="40627" xr:uid="{E74FAF13-9B24-4FDC-BA90-B24F3B6C14FE}"/>
    <cellStyle name="20% - Accent4 3 3 2 3 4" xfId="24167" xr:uid="{4D3D9A48-6E67-4511-BA5B-727D5863F4F6}"/>
    <cellStyle name="20% - Accent4 3 3 2 3 4 2" xfId="34138" xr:uid="{ED211162-16D5-4341-8668-83719AE1AEB9}"/>
    <cellStyle name="20% - Accent4 3 3 2 3 5" xfId="31011" xr:uid="{3FF5A450-5D84-47B2-80E0-ACEB53560AE3}"/>
    <cellStyle name="20% - Accent4 3 3 2 4" xfId="1708" xr:uid="{E0B30609-FBF3-4A03-BB83-3BA38F911C1D}"/>
    <cellStyle name="20% - Accent4 3 3 2 4 2" xfId="25789" xr:uid="{CD0286EE-7F8B-40E6-A1C9-00EE17518CFC}"/>
    <cellStyle name="20% - Accent4 3 3 2 4 2 2" xfId="36245" xr:uid="{D36DA5B3-3351-46B3-B86A-8088651E88BA}"/>
    <cellStyle name="20% - Accent4 3 3 2 4 3" xfId="30166" xr:uid="{532CDE74-CDA5-44A9-AC4D-40BECABAA4DB}"/>
    <cellStyle name="20% - Accent4 3 3 2 5" xfId="6707" xr:uid="{25FD3543-C09B-4213-9FCB-8800F3847B82}"/>
    <cellStyle name="20% - Accent4 3 3 2 5 2" xfId="39391" xr:uid="{6BA9E1B1-B5F2-4DDE-BB8B-0B742701141D}"/>
    <cellStyle name="20% - Accent4 3 3 2 6" xfId="9732" xr:uid="{F7D9ACC0-2853-4A4A-A0C5-5E24EEBCA7AD}"/>
    <cellStyle name="20% - Accent4 3 3 2 6 2" xfId="32860" xr:uid="{3342C644-BF68-4AD8-BB71-488AB3F8A511}"/>
    <cellStyle name="20% - Accent4 3 3 2 7" xfId="13543" xr:uid="{644955D9-6FB6-4040-A380-841A82BB79DC}"/>
    <cellStyle name="20% - Accent4 3 3 2 8" xfId="17247" xr:uid="{6E21CDD6-A4BC-45FC-82E4-04999E43C891}"/>
    <cellStyle name="20% - Accent4 3 3 3" xfId="1710" xr:uid="{B7E8F781-1293-4E14-9C6D-0183C08C0DB5}"/>
    <cellStyle name="20% - Accent4 3 3 3 2" xfId="4266" xr:uid="{5CF6D9EB-EE4B-4CFB-8465-5308572115FD}"/>
    <cellStyle name="20% - Accent4 3 3 3 2 2" xfId="11658" xr:uid="{F51B8EA1-E470-4F5A-BF15-A384EC386026}"/>
    <cellStyle name="20% - Accent4 3 3 3 2 2 2" xfId="37460" xr:uid="{0553F931-D3F9-4B67-9B34-F6AB695DD8D0}"/>
    <cellStyle name="20% - Accent4 3 3 3 2 3" xfId="15421" xr:uid="{8A5F3E23-D06F-4BA6-9C47-9A3963B81364}"/>
    <cellStyle name="20% - Accent4 3 3 3 2 3 2" xfId="40629" xr:uid="{E3B41B87-D5D9-437F-B4F3-3016BB880456}"/>
    <cellStyle name="20% - Accent4 3 3 3 2 4" xfId="24169" xr:uid="{784EE7A3-95E5-4DF3-BDAD-CCEC78E46ED5}"/>
    <cellStyle name="20% - Accent4 3 3 3 2 4 2" xfId="34140" xr:uid="{736E72F5-41D7-40BB-B08E-93FA92B70F53}"/>
    <cellStyle name="20% - Accent4 3 3 3 2 5" xfId="31013" xr:uid="{6CA1543B-A61A-4407-8FC0-7B6FE0EC19DC}"/>
    <cellStyle name="20% - Accent4 3 3 3 3" xfId="8190" xr:uid="{5AC1BEE1-B41B-43B3-A448-8A08C4C73EAD}"/>
    <cellStyle name="20% - Accent4 3 3 3 3 2" xfId="36640" xr:uid="{C57EE3DA-45C3-4B6A-8561-AA0F3248504C}"/>
    <cellStyle name="20% - Accent4 3 3 3 4" xfId="9733" xr:uid="{C0D9DC6F-8A5C-4919-A50C-C3811494D750}"/>
    <cellStyle name="20% - Accent4 3 3 3 4 2" xfId="39786" xr:uid="{C87B48C8-43E7-4E7E-93B9-5AAE72E01C64}"/>
    <cellStyle name="20% - Accent4 3 3 3 5" xfId="13544" xr:uid="{F5385E63-E79A-4B45-B4CC-F788240573BD}"/>
    <cellStyle name="20% - Accent4 3 3 3 5 2" xfId="33280" xr:uid="{E73002D2-4128-4C71-92BF-8F5A9FAC8607}"/>
    <cellStyle name="20% - Accent4 3 3 3 6" xfId="18544" xr:uid="{1C3312FC-E95D-4050-9ACF-0D947FCEF4B7}"/>
    <cellStyle name="20% - Accent4 3 3 4" xfId="4263" xr:uid="{6E37D880-D74E-40D8-9979-194C15FE3DE4}"/>
    <cellStyle name="20% - Accent4 3 3 4 2" xfId="11659" xr:uid="{FD30C9D6-4B37-41D7-A450-0D658CB47F7A}"/>
    <cellStyle name="20% - Accent4 3 3 4 2 2" xfId="37457" xr:uid="{71B06E98-6F6D-4C8A-9E4A-7DD343E5C6CF}"/>
    <cellStyle name="20% - Accent4 3 3 4 3" xfId="15422" xr:uid="{C6895DEC-7DB8-43FA-B0C9-141371A16003}"/>
    <cellStyle name="20% - Accent4 3 3 4 3 2" xfId="40626" xr:uid="{BDBA86B5-442A-4258-B9A2-518D725E3238}"/>
    <cellStyle name="20% - Accent4 3 3 4 4" xfId="24166" xr:uid="{AB7FDDE1-0A73-4FB2-9710-C25C3B55B883}"/>
    <cellStyle name="20% - Accent4 3 3 4 4 2" xfId="34137" xr:uid="{D130E7B2-C4A8-4200-BEF4-10FA95A89DF6}"/>
    <cellStyle name="20% - Accent4 3 3 4 5" xfId="31010" xr:uid="{2EB82B99-310F-405E-9D80-964C80203B93}"/>
    <cellStyle name="20% - Accent4 3 3 5" xfId="1707" xr:uid="{96969A4D-455D-4C2F-AFA1-454DC4015C40}"/>
    <cellStyle name="20% - Accent4 3 3 5 2" xfId="25450" xr:uid="{59889A11-EAEA-4492-9CA2-641E34438B26}"/>
    <cellStyle name="20% - Accent4 3 3 5 2 2" xfId="35826" xr:uid="{A630DDF4-CE2E-4123-8198-E239279BB300}"/>
    <cellStyle name="20% - Accent4 3 3 5 3" xfId="29827" xr:uid="{E7FCADC3-DF56-469B-83A8-9E801D191328}"/>
    <cellStyle name="20% - Accent4 3 3 6" xfId="6706" xr:uid="{441B075A-55D7-45C9-96F3-782F4A4ACFDC}"/>
    <cellStyle name="20% - Accent4 3 3 6 2" xfId="38972" xr:uid="{CD898AB1-53F8-487B-AD83-DB4D89BB4E9C}"/>
    <cellStyle name="20% - Accent4 3 3 7" xfId="9731" xr:uid="{4520D504-951B-44FF-9467-BE0433C9965C}"/>
    <cellStyle name="20% - Accent4 3 3 7 2" xfId="32435" xr:uid="{A13F4FD1-1662-4B91-A81A-7E47D4DCB279}"/>
    <cellStyle name="20% - Accent4 3 3 8" xfId="13542" xr:uid="{161FF566-6FCD-4ABC-9DE5-A53DDEE4EF67}"/>
    <cellStyle name="20% - Accent4 3 3 9" xfId="17246" xr:uid="{A71B59B1-1952-462E-BE8E-5664F7CD223F}"/>
    <cellStyle name="20% - Accent4 3 4" xfId="468" xr:uid="{3936948F-B756-45F3-A547-14233DA54140}"/>
    <cellStyle name="20% - Accent4 3 4 2" xfId="469" xr:uid="{BEBE35BC-E050-4CC0-968B-BF39292E7ADF}"/>
    <cellStyle name="20% - Accent4 3 4 2 2" xfId="1713" xr:uid="{529A7121-F8C7-4775-88CD-9AD18B020077}"/>
    <cellStyle name="20% - Accent4 3 4 2 2 2" xfId="4269" xr:uid="{168ABB4D-4B86-41CD-ADE8-C9C0705AC362}"/>
    <cellStyle name="20% - Accent4 3 4 2 2 2 2" xfId="37461" xr:uid="{19391A99-96AE-4E55-8FBA-BB803F854771}"/>
    <cellStyle name="20% - Accent4 3 4 2 2 3" xfId="8193" xr:uid="{20DD1524-27B9-44D0-B3B0-C97D9ED66595}"/>
    <cellStyle name="20% - Accent4 3 4 2 2 3 2" xfId="40631" xr:uid="{8A40D660-411E-4F0D-BCA1-2CB110661F21}"/>
    <cellStyle name="20% - Accent4 3 4 2 2 4" xfId="11660" xr:uid="{5B4F53F4-0BAC-42BC-A994-11B0A858D7E5}"/>
    <cellStyle name="20% - Accent4 3 4 2 2 4 2" xfId="34142" xr:uid="{E21641AE-4C78-4DAF-A742-57ABEF850E1D}"/>
    <cellStyle name="20% - Accent4 3 4 2 2 5" xfId="15423" xr:uid="{D6189B61-CB22-4DE4-B397-FA49AE2AE4A8}"/>
    <cellStyle name="20% - Accent4 3 4 2 2 6" xfId="18547" xr:uid="{3C58A48F-C2A2-4DCD-B3D2-CAB73BECF5FB}"/>
    <cellStyle name="20% - Accent4 3 4 2 3" xfId="4268" xr:uid="{F54A8F89-83A8-4716-AC5F-40AAD8D573B9}"/>
    <cellStyle name="20% - Accent4 3 4 2 3 2" xfId="36861" xr:uid="{F11D90EA-BA23-4E24-8319-B0D0AEA35644}"/>
    <cellStyle name="20% - Accent4 3 4 2 4" xfId="1712" xr:uid="{2432E35F-BA19-456D-BF2D-7FE50E336415}"/>
    <cellStyle name="20% - Accent4 3 4 2 4 2" xfId="40007" xr:uid="{136B10DE-5EC2-4655-8DD1-D476936A48B2}"/>
    <cellStyle name="20% - Accent4 3 4 2 5" xfId="6709" xr:uid="{24526DB3-C286-4765-8C74-E77186E12553}"/>
    <cellStyle name="20% - Accent4 3 4 2 5 2" xfId="33510" xr:uid="{415ABB41-7B4D-41CD-A891-F5878BE49F77}"/>
    <cellStyle name="20% - Accent4 3 4 2 6" xfId="9735" xr:uid="{51538AC5-3521-4F18-A593-12C55FFBA440}"/>
    <cellStyle name="20% - Accent4 3 4 2 7" xfId="13546" xr:uid="{5E768A29-CB0F-412A-98EC-A4056C6C4256}"/>
    <cellStyle name="20% - Accent4 3 4 2 8" xfId="17249" xr:uid="{FC78DD95-DEC0-4290-9A4F-66694AA40F03}"/>
    <cellStyle name="20% - Accent4 3 4 3" xfId="1714" xr:uid="{22BE709C-BB29-438A-9A16-38E1CCC98D4D}"/>
    <cellStyle name="20% - Accent4 3 4 3 2" xfId="4270" xr:uid="{16B9A11A-9969-4DBA-A566-4772B5351322}"/>
    <cellStyle name="20% - Accent4 3 4 3 2 2" xfId="11661" xr:uid="{16D1886C-BDBD-4953-BECD-62DE5AA77BF0}"/>
    <cellStyle name="20% - Accent4 3 4 3 2 3" xfId="15424" xr:uid="{011E478C-54B9-433B-8F36-165461DDC9A5}"/>
    <cellStyle name="20% - Accent4 3 4 3 3" xfId="8192" xr:uid="{7D2F4FE5-FF9D-41A2-B2DD-1CDC26A40585}"/>
    <cellStyle name="20% - Accent4 3 4 3 3 2" xfId="40630" xr:uid="{8DAB7022-B19F-4E0A-B17E-1C59266ADAA6}"/>
    <cellStyle name="20% - Accent4 3 4 3 4" xfId="9736" xr:uid="{D94E972A-41F2-4F70-892B-22473CF0FD89}"/>
    <cellStyle name="20% - Accent4 3 4 3 4 2" xfId="34141" xr:uid="{0FBBADF6-173C-4DE1-8A4C-1869794E5867}"/>
    <cellStyle name="20% - Accent4 3 4 3 5" xfId="13547" xr:uid="{64C754C0-D42B-4865-88EB-981AA4819AF9}"/>
    <cellStyle name="20% - Accent4 3 4 3 6" xfId="18546" xr:uid="{B524F4D9-5559-494B-B20C-FC3CBE718F31}"/>
    <cellStyle name="20% - Accent4 3 4 4" xfId="4267" xr:uid="{EE869395-319B-40C0-8634-39F930358324}"/>
    <cellStyle name="20% - Accent4 3 4 4 2" xfId="11662" xr:uid="{0F561924-33C3-4987-8635-54B133006CE4}"/>
    <cellStyle name="20% - Accent4 3 4 4 2 2" xfId="36046" xr:uid="{68E55170-1E39-4AD5-9B7C-104592C32977}"/>
    <cellStyle name="20% - Accent4 3 4 4 3" xfId="15425" xr:uid="{62832AE6-E507-4465-99D9-7A007847B648}"/>
    <cellStyle name="20% - Accent4 3 4 5" xfId="1711" xr:uid="{37904C8C-3554-44F7-99B1-11EFAD59D83A}"/>
    <cellStyle name="20% - Accent4 3 4 5 2" xfId="39192" xr:uid="{517F0FD9-9C74-4204-AAFD-1E9FF6E63A04}"/>
    <cellStyle name="20% - Accent4 3 4 6" xfId="6708" xr:uid="{73D531EC-0111-4645-AEB3-71738AD6FCB6}"/>
    <cellStyle name="20% - Accent4 3 4 6 2" xfId="32660" xr:uid="{F4C624EE-6395-450E-95ED-3C5C53630027}"/>
    <cellStyle name="20% - Accent4 3 4 7" xfId="9734" xr:uid="{4784BA0B-BABE-4D88-8347-05AF290D3B6B}"/>
    <cellStyle name="20% - Accent4 3 4 8" xfId="13545" xr:uid="{BD54F836-A737-44DC-9487-31AF0549DADE}"/>
    <cellStyle name="20% - Accent4 3 4 9" xfId="17248" xr:uid="{2FFBEC15-BEBD-4659-B904-971ACC9769CA}"/>
    <cellStyle name="20% - Accent4 3 5" xfId="470" xr:uid="{16D3F2C6-6E43-4075-B241-A6223E7F1C25}"/>
    <cellStyle name="20% - Accent4 3 5 2" xfId="1716" xr:uid="{D83732FE-F8E3-446F-9A38-611AB0DACAFF}"/>
    <cellStyle name="20% - Accent4 3 5 2 2" xfId="4272" xr:uid="{B4A1E9D1-2194-4F57-84D8-752CC9642269}"/>
    <cellStyle name="20% - Accent4 3 5 2 2 2" xfId="37462" xr:uid="{48F71C83-120A-4DDC-9762-8D40DBD34912}"/>
    <cellStyle name="20% - Accent4 3 5 2 3" xfId="8194" xr:uid="{9988502D-FAD2-4D15-A816-8EAD0B9BCD2C}"/>
    <cellStyle name="20% - Accent4 3 5 2 3 2" xfId="40632" xr:uid="{7A16B8E8-6B81-4784-AE9E-2AC2ADD8ADAD}"/>
    <cellStyle name="20% - Accent4 3 5 2 4" xfId="11663" xr:uid="{FA86721B-B0C1-4CA0-A4FF-516727AE97F0}"/>
    <cellStyle name="20% - Accent4 3 5 2 4 2" xfId="34143" xr:uid="{83E791B9-43FD-4C0E-9D30-59F471FCA29D}"/>
    <cellStyle name="20% - Accent4 3 5 2 5" xfId="15426" xr:uid="{7D808723-B4DE-497A-AA86-77F688AAC27B}"/>
    <cellStyle name="20% - Accent4 3 5 2 6" xfId="18548" xr:uid="{568C9007-09E7-43AB-8C6A-B694F959EFE2}"/>
    <cellStyle name="20% - Accent4 3 5 3" xfId="4271" xr:uid="{79F79DE6-50AD-49B4-9447-0CFE91167AA7}"/>
    <cellStyle name="20% - Accent4 3 5 3 2" xfId="25999" xr:uid="{1A106768-73E9-49EE-8892-AAD2E6EBB1FE}"/>
    <cellStyle name="20% - Accent4 3 5 3 2 2" xfId="36458" xr:uid="{04044D93-935B-42EC-B0BE-8FB786DEE99F}"/>
    <cellStyle name="20% - Accent4 3 5 3 3" xfId="30376" xr:uid="{C401F8B6-A49F-4441-B259-66C55A536C76}"/>
    <cellStyle name="20% - Accent4 3 5 4" xfId="1715" xr:uid="{368192CD-8DCD-414B-9DC0-C6C7573257F1}"/>
    <cellStyle name="20% - Accent4 3 5 4 2" xfId="39604" xr:uid="{B7F0C665-21E7-4E03-84DC-678434D11053}"/>
    <cellStyle name="20% - Accent4 3 5 5" xfId="6710" xr:uid="{342FA60F-2B6D-4FBD-A9F7-FA3C7DDF9FB4}"/>
    <cellStyle name="20% - Accent4 3 5 5 2" xfId="33083" xr:uid="{C683EE57-E905-464F-BAD5-2CFBF8C22685}"/>
    <cellStyle name="20% - Accent4 3 5 6" xfId="9737" xr:uid="{C4485AD1-F14B-471D-963E-37DDEB25E876}"/>
    <cellStyle name="20% - Accent4 3 5 7" xfId="13548" xr:uid="{8F9C8BEA-97E2-4F7F-B2CE-1324841CC6C7}"/>
    <cellStyle name="20% - Accent4 3 5 8" xfId="17250" xr:uid="{84763CC9-5563-4AD2-BEEB-7A9D12E56EDD}"/>
    <cellStyle name="20% - Accent4 3 6" xfId="1717" xr:uid="{20167042-7855-43B1-AA5C-499BE8CD65CB}"/>
    <cellStyle name="20% - Accent4 3 6 2" xfId="4273" xr:uid="{410A00C5-2DE4-4866-8E73-49043EFA97B9}"/>
    <cellStyle name="20% - Accent4 3 6 2 2" xfId="9372" xr:uid="{EDD15770-8745-4CFE-9E2A-98AB02A0C525}"/>
    <cellStyle name="20% - Accent4 3 6 2 3" xfId="11664" xr:uid="{FB8BA986-07CA-4A84-A069-4E1FDD93597D}"/>
    <cellStyle name="20% - Accent4 3 6 2 4" xfId="15427" xr:uid="{9DC49A7C-6900-443A-9FC4-B975032D6B20}"/>
    <cellStyle name="20% - Accent4 3 6 3" xfId="7888" xr:uid="{AC92BC89-EF8B-4625-AF8A-02C1EA5C05EA}"/>
    <cellStyle name="20% - Accent4 3 6 3 2" xfId="40617" xr:uid="{9A7ACC7F-C35D-432C-A8B8-9BCF631352C6}"/>
    <cellStyle name="20% - Accent4 3 6 4" xfId="9738" xr:uid="{666B7EBE-1123-4DD5-9868-DF35EA67E115}"/>
    <cellStyle name="20% - Accent4 3 6 4 2" xfId="34128" xr:uid="{5B3BD587-0197-43B4-A76E-0562C760F59B}"/>
    <cellStyle name="20% - Accent4 3 6 5" xfId="13549" xr:uid="{5DF04061-23A0-4E99-848E-DD19F5D62F8B}"/>
    <cellStyle name="20% - Accent4 3 6 6" xfId="18541" xr:uid="{D602DFE1-450F-46C4-B478-6E884D2DEAEE}"/>
    <cellStyle name="20% - Accent4 3 7" xfId="4258" xr:uid="{9607AE53-7F69-4CD9-9D39-386ED7166BD6}"/>
    <cellStyle name="20% - Accent4 3 7 2" xfId="8187" xr:uid="{C20BCFFF-4BF3-4D83-8CA2-F9F33F5BA43B}"/>
    <cellStyle name="20% - Accent4 3 7 2 2" xfId="35641" xr:uid="{710E4FC4-5636-4C6A-9148-70CFC6A67B57}"/>
    <cellStyle name="20% - Accent4 3 7 3" xfId="11665" xr:uid="{12671C07-6938-403E-8085-08ECE7714188}"/>
    <cellStyle name="20% - Accent4 3 7 4" xfId="15428" xr:uid="{683A1FA9-1D59-436E-9CC9-9462473B1D17}"/>
    <cellStyle name="20% - Accent4 3 8" xfId="1702" xr:uid="{0D2E92C9-7B6A-4ECA-9E65-B06C6A787368}"/>
    <cellStyle name="20% - Accent4 3 8 2" xfId="38787" xr:uid="{8C66D01C-8093-4F20-BFFA-148A6EC12A42}"/>
    <cellStyle name="20% - Accent4 3 9" xfId="6703" xr:uid="{713943C2-C4CA-4FDE-B95B-3B949345CB8F}"/>
    <cellStyle name="20% - Accent4 3 9 2" xfId="32239" xr:uid="{0E52ED65-84D0-4218-AF8C-CDD2A7A57EFF}"/>
    <cellStyle name="20% - Accent4 4" xfId="268" xr:uid="{E4DB947D-0685-4A8C-82ED-369B735CC1DA}"/>
    <cellStyle name="20% - Accent4 4 10" xfId="17251" xr:uid="{857BCE09-3BBE-4167-BBD2-3A1E7728AFD1}"/>
    <cellStyle name="20% - Accent4 4 2" xfId="471" xr:uid="{60B9D13F-38DE-4798-ADE7-F19DEC7C19F3}"/>
    <cellStyle name="20% - Accent4 4 2 2" xfId="472" xr:uid="{8D946C87-7E8A-45F3-A3F4-7C7A2CDE2B69}"/>
    <cellStyle name="20% - Accent4 4 2 2 2" xfId="1721" xr:uid="{DCBB6506-5795-4196-BFB8-A51CBCE53AD7}"/>
    <cellStyle name="20% - Accent4 4 2 2 2 2" xfId="4277" xr:uid="{D3099F11-1A37-4E5F-BA6B-D0ADC2A8A45B}"/>
    <cellStyle name="20% - Accent4 4 2 2 2 2 2" xfId="26486" xr:uid="{E45FEFBC-A17D-48E6-B242-1982EA797D55}"/>
    <cellStyle name="20% - Accent4 4 2 2 2 2 2 2" xfId="37466" xr:uid="{84D2D820-D674-4BD3-9433-566EFB0DB563}"/>
    <cellStyle name="20% - Accent4 4 2 2 2 2 3" xfId="28240" xr:uid="{384A469D-0EA7-496E-AF1B-B98A3194D1A3}"/>
    <cellStyle name="20% - Accent4 4 2 2 2 2 3 2" xfId="40636" xr:uid="{F1288E94-9821-4F0A-9A3D-D4863C18757A}"/>
    <cellStyle name="20% - Accent4 4 2 2 2 2 4" xfId="24172" xr:uid="{7F2CF1A8-D466-4FA6-BB7A-AA4F8378832D}"/>
    <cellStyle name="20% - Accent4 4 2 2 2 2 4 2" xfId="34147" xr:uid="{CBFFF939-3FE9-4CAC-B8C7-C0EBD9475E0F}"/>
    <cellStyle name="20% - Accent4 4 2 2 2 2 5" xfId="31017" xr:uid="{6E89DB96-904C-4E6B-A374-D71B7E5E39CE}"/>
    <cellStyle name="20% - Accent4 4 2 2 2 3" xfId="8197" xr:uid="{594C7939-7863-4565-8970-A68A42A77E9F}"/>
    <cellStyle name="20% - Accent4 4 2 2 2 3 2" xfId="37108" xr:uid="{710C5286-69CC-433A-B0B5-CEAF9E59C375}"/>
    <cellStyle name="20% - Accent4 4 2 2 2 4" xfId="11666" xr:uid="{136A70B6-7684-4523-829B-FCB05332CAC7}"/>
    <cellStyle name="20% - Accent4 4 2 2 2 4 2" xfId="40254" xr:uid="{409F8725-0EA5-499F-9AA2-E29B6CCD613D}"/>
    <cellStyle name="20% - Accent4 4 2 2 2 5" xfId="15429" xr:uid="{FBDD6C27-B441-4690-9F3E-ED3377A2CB98}"/>
    <cellStyle name="20% - Accent4 4 2 2 2 5 2" xfId="33759" xr:uid="{C36855E8-27E9-4D74-8F7A-12E709498046}"/>
    <cellStyle name="20% - Accent4 4 2 2 2 6" xfId="18551" xr:uid="{E2B5F6CF-FE05-432A-9B98-FD7A951E5BC9}"/>
    <cellStyle name="20% - Accent4 4 2 2 3" xfId="4276" xr:uid="{8B9BAD40-F2D0-4CA7-A288-3E2F9A15F562}"/>
    <cellStyle name="20% - Accent4 4 2 2 3 2" xfId="26485" xr:uid="{9A32239E-F928-4688-A03D-0405E70346D9}"/>
    <cellStyle name="20% - Accent4 4 2 2 3 2 2" xfId="37465" xr:uid="{10724FD9-D2F9-4FA2-893F-17F1E302B97B}"/>
    <cellStyle name="20% - Accent4 4 2 2 3 3" xfId="28239" xr:uid="{22592B60-8BC3-479A-8FFD-791A1601B07C}"/>
    <cellStyle name="20% - Accent4 4 2 2 3 3 2" xfId="40635" xr:uid="{9C8C29FD-CA40-44AC-9875-EFB35152941E}"/>
    <cellStyle name="20% - Accent4 4 2 2 3 4" xfId="24171" xr:uid="{63671E81-47E4-4A21-A909-C273A0BDBDFB}"/>
    <cellStyle name="20% - Accent4 4 2 2 3 4 2" xfId="34146" xr:uid="{45CE384B-3851-42B8-986C-463AF9274882}"/>
    <cellStyle name="20% - Accent4 4 2 2 3 5" xfId="31016" xr:uid="{75455F92-B4DD-4833-8820-64F48CFF596F}"/>
    <cellStyle name="20% - Accent4 4 2 2 4" xfId="1720" xr:uid="{B9BDD989-698C-4D87-8B3D-781880D46E01}"/>
    <cellStyle name="20% - Accent4 4 2 2 4 2" xfId="25836" xr:uid="{53A6B17C-EA8C-4471-B76C-2DD2B1DDCAF0}"/>
    <cellStyle name="20% - Accent4 4 2 2 4 2 2" xfId="36293" xr:uid="{D8951348-7E1B-44A6-9D9D-E1FAF1F023BD}"/>
    <cellStyle name="20% - Accent4 4 2 2 4 3" xfId="30213" xr:uid="{40E5BAF0-185E-4A81-9357-2ACF90D42662}"/>
    <cellStyle name="20% - Accent4 4 2 2 5" xfId="6713" xr:uid="{EC0E7F22-EB5F-416D-832C-7ED96CC7254D}"/>
    <cellStyle name="20% - Accent4 4 2 2 5 2" xfId="39439" xr:uid="{52E971C2-F4D2-4655-A04A-6E1E6CD2A87D}"/>
    <cellStyle name="20% - Accent4 4 2 2 6" xfId="9741" xr:uid="{849FC202-A87F-4A5E-A27E-6697160DF5E6}"/>
    <cellStyle name="20% - Accent4 4 2 2 6 2" xfId="32908" xr:uid="{A9B8A0A0-AC59-4F66-ACFB-2C303A0085FD}"/>
    <cellStyle name="20% - Accent4 4 2 2 7" xfId="13552" xr:uid="{D16745BF-D0A2-453D-9F66-D4FEEA45C86D}"/>
    <cellStyle name="20% - Accent4 4 2 2 8" xfId="17253" xr:uid="{6A881002-1E89-4487-BE59-95A49609F4B5}"/>
    <cellStyle name="20% - Accent4 4 2 3" xfId="1722" xr:uid="{60628CE6-B7D1-4884-B99D-E2CF2E133729}"/>
    <cellStyle name="20% - Accent4 4 2 3 2" xfId="4278" xr:uid="{B0A83311-6020-448C-960E-12021C7D5FF3}"/>
    <cellStyle name="20% - Accent4 4 2 3 2 2" xfId="11667" xr:uid="{7A9374D5-5216-44CA-9E4B-8903FF75B9A6}"/>
    <cellStyle name="20% - Accent4 4 2 3 2 2 2" xfId="37467" xr:uid="{42226391-3394-428F-944C-65A4A38B3FAF}"/>
    <cellStyle name="20% - Accent4 4 2 3 2 3" xfId="15430" xr:uid="{2F9B3735-AE9B-42C6-A15B-95A83B54359A}"/>
    <cellStyle name="20% - Accent4 4 2 3 2 3 2" xfId="40637" xr:uid="{AF08156F-4773-48F8-9879-3BF4ABA68658}"/>
    <cellStyle name="20% - Accent4 4 2 3 2 4" xfId="24173" xr:uid="{9DA0B255-C0DC-4749-9DF0-7ACFF5E280AC}"/>
    <cellStyle name="20% - Accent4 4 2 3 2 4 2" xfId="34148" xr:uid="{B3444BA2-F82D-4793-8004-A02CA6D7E28A}"/>
    <cellStyle name="20% - Accent4 4 2 3 2 5" xfId="31018" xr:uid="{40F1AD0A-ACDB-43B7-8D3D-D5FFA579889E}"/>
    <cellStyle name="20% - Accent4 4 2 3 3" xfId="8196" xr:uid="{F1B9922A-6043-4EA6-AE0D-13435B88BDC8}"/>
    <cellStyle name="20% - Accent4 4 2 3 3 2" xfId="36688" xr:uid="{0C2AF020-4565-4C4D-A6E2-967E25FB0DF4}"/>
    <cellStyle name="20% - Accent4 4 2 3 4" xfId="9742" xr:uid="{BE855189-EBF9-4A05-9530-14255CEF3CD9}"/>
    <cellStyle name="20% - Accent4 4 2 3 4 2" xfId="39834" xr:uid="{23DE1E39-F909-4CC9-8274-63ACFB122D1E}"/>
    <cellStyle name="20% - Accent4 4 2 3 5" xfId="13553" xr:uid="{B97894FD-5491-4AC4-8860-FA95B02CCF38}"/>
    <cellStyle name="20% - Accent4 4 2 3 5 2" xfId="33328" xr:uid="{EBD1D608-AB1D-49F8-AFBC-6C13E2130C16}"/>
    <cellStyle name="20% - Accent4 4 2 3 6" xfId="18550" xr:uid="{3887F79F-2374-4DA1-BFA3-25AAF9216CA9}"/>
    <cellStyle name="20% - Accent4 4 2 4" xfId="4275" xr:uid="{062EA828-9C78-4AC1-8BBD-53CEAD3B4D72}"/>
    <cellStyle name="20% - Accent4 4 2 4 2" xfId="11668" xr:uid="{B140FC85-9FC9-4DFE-BF51-CCC80BC75F06}"/>
    <cellStyle name="20% - Accent4 4 2 4 2 2" xfId="37464" xr:uid="{4E088D21-3BA8-48F9-B78C-3A24DC9439D7}"/>
    <cellStyle name="20% - Accent4 4 2 4 3" xfId="15431" xr:uid="{698FC099-2B79-4455-A4F7-E4F42AC2D69E}"/>
    <cellStyle name="20% - Accent4 4 2 4 3 2" xfId="40634" xr:uid="{CBAA7F40-31F7-4B98-8858-ADF6FDD10167}"/>
    <cellStyle name="20% - Accent4 4 2 4 4" xfId="24170" xr:uid="{461DF3A9-9B60-4656-B0C6-E673DB081A71}"/>
    <cellStyle name="20% - Accent4 4 2 4 4 2" xfId="34145" xr:uid="{E1285477-EA06-40D3-8022-ABFF942C7C48}"/>
    <cellStyle name="20% - Accent4 4 2 4 5" xfId="31015" xr:uid="{5A0DF8FC-D871-4889-95F3-292335BA443B}"/>
    <cellStyle name="20% - Accent4 4 2 5" xfId="1719" xr:uid="{B67B9D34-D253-4294-97A9-A90574334A3F}"/>
    <cellStyle name="20% - Accent4 4 2 5 2" xfId="25498" xr:uid="{D5017A88-3290-40E4-A22B-0969C59AA20C}"/>
    <cellStyle name="20% - Accent4 4 2 5 2 2" xfId="35874" xr:uid="{9D173288-43F4-4CB3-9EC0-C36CB7F43018}"/>
    <cellStyle name="20% - Accent4 4 2 5 3" xfId="29875" xr:uid="{DCB6D8DB-BADD-4836-859A-30E438BAB0C9}"/>
    <cellStyle name="20% - Accent4 4 2 6" xfId="6712" xr:uid="{35649891-928C-45E3-ABE6-A406FBDD55E3}"/>
    <cellStyle name="20% - Accent4 4 2 6 2" xfId="39020" xr:uid="{2567605B-5103-463F-95AE-7F63907EC346}"/>
    <cellStyle name="20% - Accent4 4 2 7" xfId="9740" xr:uid="{83E3FB61-02A0-4570-B2FC-27FACA16A7CD}"/>
    <cellStyle name="20% - Accent4 4 2 7 2" xfId="32483" xr:uid="{EF1E9F15-E4D1-4701-87EA-0BEB146421A5}"/>
    <cellStyle name="20% - Accent4 4 2 8" xfId="13551" xr:uid="{9AE67F62-1201-4384-A8CC-D95B2A9233C4}"/>
    <cellStyle name="20% - Accent4 4 2 9" xfId="17252" xr:uid="{1947C702-5E1C-4049-9536-F8D3D390AB63}"/>
    <cellStyle name="20% - Accent4 4 3" xfId="473" xr:uid="{3242B42D-337C-4C88-B54A-6036932CA713}"/>
    <cellStyle name="20% - Accent4 4 3 2" xfId="1724" xr:uid="{39B33EBD-F89E-48CC-8F61-41781E21A3FC}"/>
    <cellStyle name="20% - Accent4 4 3 2 2" xfId="4280" xr:uid="{380E220B-3B5B-44A8-9501-695B226FC763}"/>
    <cellStyle name="20% - Accent4 4 3 2 2 2" xfId="26488" xr:uid="{86BCB022-28FD-47D2-B779-8AA4EE8EF80F}"/>
    <cellStyle name="20% - Accent4 4 3 2 2 2 2" xfId="37469" xr:uid="{DC293AB3-BAA3-40E6-9175-578F2AE67955}"/>
    <cellStyle name="20% - Accent4 4 3 2 2 3" xfId="28242" xr:uid="{CCA9A9C1-C243-4CE3-AE8C-B5BAA15C19FD}"/>
    <cellStyle name="20% - Accent4 4 3 2 2 3 2" xfId="40639" xr:uid="{4B591370-E690-4FB6-8797-063E444D2D9F}"/>
    <cellStyle name="20% - Accent4 4 3 2 2 4" xfId="24175" xr:uid="{BD5C8438-48E4-45E0-9575-DE039C3046FF}"/>
    <cellStyle name="20% - Accent4 4 3 2 2 4 2" xfId="34150" xr:uid="{9FE14A70-257A-4DDA-BDF8-E031AE136980}"/>
    <cellStyle name="20% - Accent4 4 3 2 2 5" xfId="31020" xr:uid="{014D3F89-8818-4E67-ADC6-E8071577EDC8}"/>
    <cellStyle name="20% - Accent4 4 3 2 3" xfId="8198" xr:uid="{59C82B74-3162-450E-9007-F7E48F6B949B}"/>
    <cellStyle name="20% - Accent4 4 3 2 3 2" xfId="36909" xr:uid="{017C4D07-32CD-44A2-B09B-F3194C118BA3}"/>
    <cellStyle name="20% - Accent4 4 3 2 4" xfId="11669" xr:uid="{2C8E8FE4-6BA7-4E5D-8B71-E22B3D8E7F25}"/>
    <cellStyle name="20% - Accent4 4 3 2 4 2" xfId="40055" xr:uid="{625DC125-C2BB-4224-A755-57C61E04AC67}"/>
    <cellStyle name="20% - Accent4 4 3 2 5" xfId="15432" xr:uid="{C620BFD0-93D1-40DF-A41A-3A7D2F0F46E2}"/>
    <cellStyle name="20% - Accent4 4 3 2 5 2" xfId="33558" xr:uid="{7425B0FD-F724-416D-92F1-ACDEAAC78108}"/>
    <cellStyle name="20% - Accent4 4 3 2 6" xfId="18552" xr:uid="{2F92C4D0-0750-4238-84BA-05E7A8E84EEA}"/>
    <cellStyle name="20% - Accent4 4 3 3" xfId="4279" xr:uid="{15B3F790-905F-49B4-858F-6E41FF5B1480}"/>
    <cellStyle name="20% - Accent4 4 3 3 2" xfId="26487" xr:uid="{DF9CF0C7-06F7-4944-9D5E-4DBEA5936A1E}"/>
    <cellStyle name="20% - Accent4 4 3 3 2 2" xfId="37468" xr:uid="{C4EACA55-AB68-4871-B3C6-A5645B6ED40B}"/>
    <cellStyle name="20% - Accent4 4 3 3 3" xfId="28241" xr:uid="{1795EB51-01BE-4C8D-A1C0-D203021D609B}"/>
    <cellStyle name="20% - Accent4 4 3 3 3 2" xfId="40638" xr:uid="{E664DC5C-5FF8-41CC-983D-2E1A86E1BC3C}"/>
    <cellStyle name="20% - Accent4 4 3 3 4" xfId="24174" xr:uid="{06D128C1-8098-4305-BE7F-AD226F3D464B}"/>
    <cellStyle name="20% - Accent4 4 3 3 4 2" xfId="34149" xr:uid="{21B57CE2-BB5B-4DFD-89BE-EC4F96A54663}"/>
    <cellStyle name="20% - Accent4 4 3 3 5" xfId="31019" xr:uid="{69AC0533-08DF-4568-99BB-08663401CA8B}"/>
    <cellStyle name="20% - Accent4 4 3 4" xfId="1723" xr:uid="{12126990-8D12-4DB9-9610-913312FAA200}"/>
    <cellStyle name="20% - Accent4 4 3 4 2" xfId="25657" xr:uid="{B3A20404-4698-4487-9BFE-40B10E59EC91}"/>
    <cellStyle name="20% - Accent4 4 3 4 2 2" xfId="36094" xr:uid="{4090BF88-62A1-443E-9768-10A90A67BCC1}"/>
    <cellStyle name="20% - Accent4 4 3 4 3" xfId="30034" xr:uid="{410DDD25-3100-4885-885A-18ED2C044224}"/>
    <cellStyle name="20% - Accent4 4 3 5" xfId="6714" xr:uid="{8800D060-1805-4E6D-AA3B-A31685C9C218}"/>
    <cellStyle name="20% - Accent4 4 3 5 2" xfId="39240" xr:uid="{885230DB-8615-42B6-B444-C052557DAE8D}"/>
    <cellStyle name="20% - Accent4 4 3 6" xfId="9743" xr:uid="{8FDB0BFF-D77C-4B84-BF92-F37581798124}"/>
    <cellStyle name="20% - Accent4 4 3 6 2" xfId="32708" xr:uid="{82D61564-83D0-4917-B6C5-4F9ED162BBA6}"/>
    <cellStyle name="20% - Accent4 4 3 7" xfId="13554" xr:uid="{144B2262-54F6-4E1F-BAFB-230A70D72FFD}"/>
    <cellStyle name="20% - Accent4 4 3 8" xfId="17254" xr:uid="{FEDB2101-971A-416B-B843-132BE9BF48D0}"/>
    <cellStyle name="20% - Accent4 4 4" xfId="1725" xr:uid="{03D02838-5562-482A-AD0C-1309176F9D66}"/>
    <cellStyle name="20% - Accent4 4 4 2" xfId="4281" xr:uid="{0CB4D0A7-0DF4-4491-93B7-D0DEAE0204E2}"/>
    <cellStyle name="20% - Accent4 4 4 2 2" xfId="9373" xr:uid="{F8320ED5-67DC-4EAD-B553-92D664F4A2F5}"/>
    <cellStyle name="20% - Accent4 4 4 2 2 2" xfId="37470" xr:uid="{57B1077D-C9E1-41A8-BA1B-A6A443975BA8}"/>
    <cellStyle name="20% - Accent4 4 4 2 3" xfId="11670" xr:uid="{D19B1344-5E67-4393-9D0C-E790BA456E7E}"/>
    <cellStyle name="20% - Accent4 4 4 2 3 2" xfId="40640" xr:uid="{40B3026A-E3E2-4B71-9058-148E62FE9E2A}"/>
    <cellStyle name="20% - Accent4 4 4 2 4" xfId="15433" xr:uid="{3FD1EC91-417C-49DA-984B-8F6EAA57EDCF}"/>
    <cellStyle name="20% - Accent4 4 4 2 4 2" xfId="34151" xr:uid="{AC06BF81-AD36-4872-BBF9-64D9EB5E6153}"/>
    <cellStyle name="20% - Accent4 4 4 2 5" xfId="31021" xr:uid="{7185BABD-E743-43B7-8C86-30A06FC36807}"/>
    <cellStyle name="20% - Accent4 4 4 3" xfId="7889" xr:uid="{6033A658-24DC-4284-8434-5BEF3612C511}"/>
    <cellStyle name="20% - Accent4 4 4 3 2" xfId="36500" xr:uid="{0A54BC0D-455D-4B58-A102-2AED67DBD741}"/>
    <cellStyle name="20% - Accent4 4 4 4" xfId="9744" xr:uid="{3E5F03EE-70DB-42D9-88F1-1756674F5414}"/>
    <cellStyle name="20% - Accent4 4 4 4 2" xfId="39646" xr:uid="{29ECC4F3-B264-45A5-ADA9-FE0BF13BF22F}"/>
    <cellStyle name="20% - Accent4 4 4 5" xfId="13555" xr:uid="{7187B29F-0786-4086-BCAE-0E8608D064BE}"/>
    <cellStyle name="20% - Accent4 4 4 5 2" xfId="33130" xr:uid="{2880BA6D-D0DF-429E-AD78-D73FF2557CE6}"/>
    <cellStyle name="20% - Accent4 4 4 6" xfId="18549" xr:uid="{26D0141B-9107-4D04-A928-4ABCCE7BB919}"/>
    <cellStyle name="20% - Accent4 4 5" xfId="4274" xr:uid="{5D1823C3-5619-4618-944B-1478B3EFC459}"/>
    <cellStyle name="20% - Accent4 4 5 2" xfId="8195" xr:uid="{BEE052B1-BB4F-4386-AC2E-ED078C1DC220}"/>
    <cellStyle name="20% - Accent4 4 5 2 2" xfId="37463" xr:uid="{9C8EB764-A7BB-4CC6-ABBC-C3CC2A5E0F7A}"/>
    <cellStyle name="20% - Accent4 4 5 3" xfId="11671" xr:uid="{848C8A5C-2DB3-4CB4-88BC-F316C111F7D6}"/>
    <cellStyle name="20% - Accent4 4 5 3 2" xfId="40633" xr:uid="{5499C609-F0A3-4F42-B523-AA32FC1B9215}"/>
    <cellStyle name="20% - Accent4 4 5 4" xfId="15434" xr:uid="{B061C956-A10E-4623-88EB-7D6BA4278771}"/>
    <cellStyle name="20% - Accent4 4 5 4 2" xfId="34144" xr:uid="{B2C23B0F-1B8A-48FF-9B20-5536B59A9F8F}"/>
    <cellStyle name="20% - Accent4 4 5 5" xfId="31014" xr:uid="{78EC7F81-31E3-42FB-A2DE-B5263A85D818}"/>
    <cellStyle name="20% - Accent4 4 6" xfId="1718" xr:uid="{3E7ECE37-1404-41FC-9DE7-F027B8D7BCA0}"/>
    <cellStyle name="20% - Accent4 4 6 2" xfId="25320" xr:uid="{C49D6324-7CCF-4BBE-A3A1-3EF285DBB2FF}"/>
    <cellStyle name="20% - Accent4 4 6 2 2" xfId="35685" xr:uid="{164FAFDF-4B5E-4953-84A3-A0020F924D43}"/>
    <cellStyle name="20% - Accent4 4 6 3" xfId="29697" xr:uid="{881AE1E5-CEF0-4B2C-9BD1-E517CCF58792}"/>
    <cellStyle name="20% - Accent4 4 7" xfId="6711" xr:uid="{77021B8D-42F1-4C5B-9C70-40370E34B132}"/>
    <cellStyle name="20% - Accent4 4 7 2" xfId="38831" xr:uid="{56558FCA-10EE-45A5-8EF3-D991461B078C}"/>
    <cellStyle name="20% - Accent4 4 8" xfId="9739" xr:uid="{89DB94AD-EECB-4E7A-9FB3-7EE0FD720749}"/>
    <cellStyle name="20% - Accent4 4 8 2" xfId="32286" xr:uid="{760111BE-E916-415B-8887-44A079ACC206}"/>
    <cellStyle name="20% - Accent4 4 9" xfId="13550" xr:uid="{D014A9C1-DF08-4168-977A-1C0C87D2D698}"/>
    <cellStyle name="20% - Accent4 5" xfId="474" xr:uid="{1F2ED448-6279-4D9C-BFBF-98B17291431C}"/>
    <cellStyle name="20% - Accent4 5 2" xfId="475" xr:uid="{448A3580-0A7C-44F1-A245-B5D423ABE2D5}"/>
    <cellStyle name="20% - Accent4 5 2 2" xfId="1728" xr:uid="{8C7287D6-F750-423B-B9E5-E33C7BD85C94}"/>
    <cellStyle name="20% - Accent4 5 2 2 2" xfId="4284" xr:uid="{5B60DDB6-50CC-4F91-8CD7-5F09CBC7412B}"/>
    <cellStyle name="20% - Accent4 5 2 2 2 2" xfId="26490" xr:uid="{6ADD8E73-4C77-4562-BE94-1E59D91A39C6}"/>
    <cellStyle name="20% - Accent4 5 2 2 2 2 2" xfId="37473" xr:uid="{B6163060-C6D4-458A-8157-C509A734AB1B}"/>
    <cellStyle name="20% - Accent4 5 2 2 2 3" xfId="28244" xr:uid="{9C5159D5-145D-4DAC-A9ED-228D680296F7}"/>
    <cellStyle name="20% - Accent4 5 2 2 2 3 2" xfId="40643" xr:uid="{B5DB0860-DCFB-4F4D-B1D9-8576DA87BB25}"/>
    <cellStyle name="20% - Accent4 5 2 2 2 4" xfId="24177" xr:uid="{7F7679E9-54AD-4868-8357-A8F3B5660724}"/>
    <cellStyle name="20% - Accent4 5 2 2 2 4 2" xfId="34154" xr:uid="{641EC439-9EB2-4D8F-B9DB-638B0A16FE9C}"/>
    <cellStyle name="20% - Accent4 5 2 2 2 5" xfId="31024" xr:uid="{3601B534-9DE4-419E-ABB3-FB373AC93DA6}"/>
    <cellStyle name="20% - Accent4 5 2 2 3" xfId="8200" xr:uid="{D8037B07-C102-438E-937A-FD24C60B02FD}"/>
    <cellStyle name="20% - Accent4 5 2 2 3 2" xfId="37009" xr:uid="{F69A1152-E623-4D3B-822C-F66BAEB2CB0C}"/>
    <cellStyle name="20% - Accent4 5 2 2 4" xfId="11672" xr:uid="{24960A54-0E1A-4531-8E7C-33A6DB330341}"/>
    <cellStyle name="20% - Accent4 5 2 2 4 2" xfId="40155" xr:uid="{8DDF27AE-1550-498D-913A-7263A4F6282E}"/>
    <cellStyle name="20% - Accent4 5 2 2 5" xfId="15435" xr:uid="{1996345A-A25C-4B9E-9D63-A3A869022DEA}"/>
    <cellStyle name="20% - Accent4 5 2 2 5 2" xfId="33660" xr:uid="{604BBC22-0CC5-459B-B3DD-A94F80AC30B7}"/>
    <cellStyle name="20% - Accent4 5 2 2 6" xfId="18554" xr:uid="{36A2B36E-79D4-47CF-827B-60C37B69B972}"/>
    <cellStyle name="20% - Accent4 5 2 3" xfId="4283" xr:uid="{5ACBBA31-3406-4A14-B77C-1FBE108158BE}"/>
    <cellStyle name="20% - Accent4 5 2 3 2" xfId="26489" xr:uid="{D7F9D8FF-266B-4CE6-9E8B-277A1837A016}"/>
    <cellStyle name="20% - Accent4 5 2 3 2 2" xfId="37472" xr:uid="{D00E5D0F-448C-4C39-ACF6-3111DC85D892}"/>
    <cellStyle name="20% - Accent4 5 2 3 3" xfId="28243" xr:uid="{C0148900-3106-4DBD-AD6A-3AE0B6C78BC3}"/>
    <cellStyle name="20% - Accent4 5 2 3 3 2" xfId="40642" xr:uid="{278DDF1F-F19D-4B5F-A1AB-6606773F962B}"/>
    <cellStyle name="20% - Accent4 5 2 3 4" xfId="24176" xr:uid="{5C14681D-ADE6-465D-BE28-FB4A900F62F1}"/>
    <cellStyle name="20% - Accent4 5 2 3 4 2" xfId="34153" xr:uid="{F9466AB7-D442-4E45-9A24-7D30C4B8EA04}"/>
    <cellStyle name="20% - Accent4 5 2 3 5" xfId="31023" xr:uid="{56B9AEDF-FCF9-4C49-B6D1-0930696DF68B}"/>
    <cellStyle name="20% - Accent4 5 2 4" xfId="1727" xr:uid="{6857EFC7-4A40-49F8-BEA3-661216CA2C78}"/>
    <cellStyle name="20% - Accent4 5 2 4 2" xfId="25742" xr:uid="{717FE27C-DCF7-4661-82A3-D335E52396BD}"/>
    <cellStyle name="20% - Accent4 5 2 4 2 2" xfId="36194" xr:uid="{46545913-9956-4314-BE06-51562F51257B}"/>
    <cellStyle name="20% - Accent4 5 2 4 3" xfId="30119" xr:uid="{F7F79388-58C7-44B4-8F48-5B03391EF2A7}"/>
    <cellStyle name="20% - Accent4 5 2 5" xfId="6716" xr:uid="{4F52541F-DB02-4D9F-894B-AA9D2A67C3D8}"/>
    <cellStyle name="20% - Accent4 5 2 5 2" xfId="39340" xr:uid="{A21D5EF9-D098-4219-927F-382D703F844D}"/>
    <cellStyle name="20% - Accent4 5 2 6" xfId="9746" xr:uid="{E3E760AF-8D47-46BB-8F67-E336F2957DBE}"/>
    <cellStyle name="20% - Accent4 5 2 6 2" xfId="32809" xr:uid="{F5646A8A-3742-43D1-B4BF-9557E2009275}"/>
    <cellStyle name="20% - Accent4 5 2 7" xfId="13557" xr:uid="{770BC54E-5E71-4449-ABFE-41388A782B74}"/>
    <cellStyle name="20% - Accent4 5 2 8" xfId="17256" xr:uid="{18101FC0-E86A-402A-92C9-B2B897F5A6B8}"/>
    <cellStyle name="20% - Accent4 5 3" xfId="1729" xr:uid="{B2CFD44F-38C8-4B73-B829-CBC05FF9275C}"/>
    <cellStyle name="20% - Accent4 5 3 2" xfId="4285" xr:uid="{83A37C67-AF86-4F28-9DC4-299D3D1289BD}"/>
    <cellStyle name="20% - Accent4 5 3 2 2" xfId="9374" xr:uid="{BC2B6136-81F1-474A-9EA7-D80DAAD6B2A0}"/>
    <cellStyle name="20% - Accent4 5 3 2 2 2" xfId="37474" xr:uid="{A03F0D09-1AED-415F-B433-29355B4C2211}"/>
    <cellStyle name="20% - Accent4 5 3 2 3" xfId="11673" xr:uid="{A6CC4A79-7F6A-4BCC-9636-82FA7B873575}"/>
    <cellStyle name="20% - Accent4 5 3 2 3 2" xfId="40644" xr:uid="{43D55E44-A917-4C00-98D5-EFB140FCC6EF}"/>
    <cellStyle name="20% - Accent4 5 3 2 4" xfId="15436" xr:uid="{1EB028E9-329F-454F-949A-E8604DC7A1FA}"/>
    <cellStyle name="20% - Accent4 5 3 2 4 2" xfId="34155" xr:uid="{528A1AC8-C2EA-48D8-BD32-12010140B0C3}"/>
    <cellStyle name="20% - Accent4 5 3 2 5" xfId="31025" xr:uid="{419560AF-CC6D-473D-A8EA-326DCCF761C7}"/>
    <cellStyle name="20% - Accent4 5 3 3" xfId="7890" xr:uid="{A163277C-926F-41FE-9F48-2F013DCFCC25}"/>
    <cellStyle name="20% - Accent4 5 3 3 2" xfId="36590" xr:uid="{606B571C-324B-4C8D-9702-96ABCD3F851C}"/>
    <cellStyle name="20% - Accent4 5 3 4" xfId="9747" xr:uid="{AEB24FB3-C3C2-4500-B07A-48A3E04EF690}"/>
    <cellStyle name="20% - Accent4 5 3 4 2" xfId="39736" xr:uid="{528D484F-C91A-4719-8E2F-BA45755D83AE}"/>
    <cellStyle name="20% - Accent4 5 3 5" xfId="13558" xr:uid="{0EAEB397-FF41-48DC-BDDD-F9F4F4AB052B}"/>
    <cellStyle name="20% - Accent4 5 3 5 2" xfId="33229" xr:uid="{9C07CF0F-2C5E-45C0-968C-1A3D6DCCAD93}"/>
    <cellStyle name="20% - Accent4 5 3 6" xfId="18553" xr:uid="{4C4C6F7A-551F-4A6C-9AEF-EACDE3F81D23}"/>
    <cellStyle name="20% - Accent4 5 4" xfId="4282" xr:uid="{A56FB88D-9828-4040-B045-21FF0AF24E89}"/>
    <cellStyle name="20% - Accent4 5 4 2" xfId="8199" xr:uid="{FE4FDAF0-C679-40C0-8462-6597249FF5C6}"/>
    <cellStyle name="20% - Accent4 5 4 2 2" xfId="37471" xr:uid="{4A9B67AF-2D6C-4E14-AAAE-08E6D3574B01}"/>
    <cellStyle name="20% - Accent4 5 4 3" xfId="11674" xr:uid="{C919E835-E0D5-4E98-9814-A47EF9C8F840}"/>
    <cellStyle name="20% - Accent4 5 4 3 2" xfId="40641" xr:uid="{6202025B-4079-413B-B9F9-A41099F9E406}"/>
    <cellStyle name="20% - Accent4 5 4 4" xfId="15437" xr:uid="{186E8789-ADFF-471D-9ECF-A02744DE5C45}"/>
    <cellStyle name="20% - Accent4 5 4 4 2" xfId="34152" xr:uid="{805A437A-758D-4793-8B4F-C9C6C8DBB2A7}"/>
    <cellStyle name="20% - Accent4 5 4 5" xfId="31022" xr:uid="{DE562C86-218A-421F-A39C-039C4C6292A6}"/>
    <cellStyle name="20% - Accent4 5 5" xfId="1726" xr:uid="{24986774-C50D-454B-AC94-46BCD05D85B8}"/>
    <cellStyle name="20% - Accent4 5 5 2" xfId="25402" xr:uid="{E32659AB-48E6-4961-8599-0FAA0FFF6405}"/>
    <cellStyle name="20% - Accent4 5 5 2 2" xfId="35776" xr:uid="{D29BBAFD-9D1B-43AA-8B4C-89D0A98C0581}"/>
    <cellStyle name="20% - Accent4 5 5 3" xfId="29779" xr:uid="{636BE07B-13FD-4DF9-8267-88D3B50F4D02}"/>
    <cellStyle name="20% - Accent4 5 6" xfId="6715" xr:uid="{E6D0B88E-0B9F-4190-AFA5-9956FF637CC8}"/>
    <cellStyle name="20% - Accent4 5 6 2" xfId="38922" xr:uid="{AF5A65FE-C4B8-404F-BF58-203568131038}"/>
    <cellStyle name="20% - Accent4 5 7" xfId="9745" xr:uid="{2A07A56A-33D1-4598-AD1F-14A7A1CD18A9}"/>
    <cellStyle name="20% - Accent4 5 7 2" xfId="32385" xr:uid="{02712C6A-884A-4DBF-BEBB-797C5A9BA701}"/>
    <cellStyle name="20% - Accent4 5 8" xfId="13556" xr:uid="{EFE186E0-4153-43CF-9A97-CFAB8326C493}"/>
    <cellStyle name="20% - Accent4 5 9" xfId="17255" xr:uid="{6BE26F88-1C74-4ADB-BB35-EFC85D3307B8}"/>
    <cellStyle name="20% - Accent4 6" xfId="476" xr:uid="{F5AA70B9-05D3-4797-B22D-A3ABAC1071EA}"/>
    <cellStyle name="20% - Accent4 6 2" xfId="477" xr:uid="{E661FF5B-1F9C-4294-91C4-6BDE1B1F7E9B}"/>
    <cellStyle name="20% - Accent4 6 2 2" xfId="1732" xr:uid="{4253C637-3263-48F0-94D0-D15825A4A614}"/>
    <cellStyle name="20% - Accent4 6 2 2 2" xfId="4288" xr:uid="{30D311FD-56F3-4C8B-985F-C6C34EABC8FF}"/>
    <cellStyle name="20% - Accent4 6 2 2 2 2" xfId="26492" xr:uid="{E9E5779D-EE74-48DE-9F10-E6F6142C19DD}"/>
    <cellStyle name="20% - Accent4 6 2 2 2 2 2" xfId="37477" xr:uid="{D2559C4F-A77E-42B0-B9B6-9A46E644B694}"/>
    <cellStyle name="20% - Accent4 6 2 2 2 3" xfId="28246" xr:uid="{73351D58-A17F-44DE-9958-1A733443C341}"/>
    <cellStyle name="20% - Accent4 6 2 2 2 3 2" xfId="40647" xr:uid="{EE43B97A-2A86-49D3-9660-B94B8AB477EF}"/>
    <cellStyle name="20% - Accent4 6 2 2 2 4" xfId="24180" xr:uid="{E6447975-27C2-42F4-A3D2-ACE0E7618F56}"/>
    <cellStyle name="20% - Accent4 6 2 2 2 4 2" xfId="34158" xr:uid="{38502725-938F-4572-8137-7CF5357AC3A1}"/>
    <cellStyle name="20% - Accent4 6 2 2 2 5" xfId="31028" xr:uid="{2CBC8294-E053-492E-9983-57BD3B89E9F9}"/>
    <cellStyle name="20% - Accent4 6 2 2 3" xfId="8202" xr:uid="{AC519E43-AEB3-4294-928A-E83202775B2C}"/>
    <cellStyle name="20% - Accent4 6 2 2 3 2" xfId="37220" xr:uid="{2782F303-0392-4006-B1A3-CDD57D8D2A35}"/>
    <cellStyle name="20% - Accent4 6 2 2 4" xfId="11675" xr:uid="{F2F292FF-5949-4ACE-A00A-B088C64F4073}"/>
    <cellStyle name="20% - Accent4 6 2 2 4 2" xfId="40366" xr:uid="{8C5AF229-5D7E-43D9-9B14-8A3D8C59A93D}"/>
    <cellStyle name="20% - Accent4 6 2 2 5" xfId="15438" xr:uid="{ABA3B419-0496-4FD8-9C0D-48962062DD87}"/>
    <cellStyle name="20% - Accent4 6 2 2 5 2" xfId="33871" xr:uid="{5857474F-61A2-40D9-A921-F01FBB3B54C2}"/>
    <cellStyle name="20% - Accent4 6 2 2 6" xfId="18556" xr:uid="{4012DF4E-99B6-4225-B643-28588F8D04B3}"/>
    <cellStyle name="20% - Accent4 6 2 3" xfId="4287" xr:uid="{B813F3CB-E0CD-4D90-A196-C00B8C3B1BD1}"/>
    <cellStyle name="20% - Accent4 6 2 3 2" xfId="26491" xr:uid="{9E04BAA3-CED7-4A15-B99B-7BF59E9B9D5F}"/>
    <cellStyle name="20% - Accent4 6 2 3 2 2" xfId="37476" xr:uid="{BA87D747-32AC-4E42-8CAD-07A1A5AB602B}"/>
    <cellStyle name="20% - Accent4 6 2 3 3" xfId="28245" xr:uid="{7FA11E9F-DC12-440D-9670-F8A25F60B329}"/>
    <cellStyle name="20% - Accent4 6 2 3 3 2" xfId="40646" xr:uid="{F4644C05-883E-4EF9-8A35-631E4616F431}"/>
    <cellStyle name="20% - Accent4 6 2 3 4" xfId="24179" xr:uid="{73A3F178-3930-4F5E-9359-9ACA93EF1920}"/>
    <cellStyle name="20% - Accent4 6 2 3 4 2" xfId="34157" xr:uid="{C13DC844-F12B-465E-A515-CCBF4FAE9778}"/>
    <cellStyle name="20% - Accent4 6 2 3 5" xfId="31027" xr:uid="{A32F5B3D-ED28-40BD-A2E6-2075B8CEACDD}"/>
    <cellStyle name="20% - Accent4 6 2 4" xfId="1731" xr:uid="{4407131C-DD7E-4C8B-907F-6F90E9765F28}"/>
    <cellStyle name="20% - Accent4 6 2 4 2" xfId="25946" xr:uid="{083E63B5-20A7-4388-8C94-BC8859495C93}"/>
    <cellStyle name="20% - Accent4 6 2 4 2 2" xfId="36405" xr:uid="{45BCC676-44DD-47EE-8CB0-56794366FB54}"/>
    <cellStyle name="20% - Accent4 6 2 4 3" xfId="30323" xr:uid="{67CAD808-6F95-4A77-A3AB-A8E3F8781AEB}"/>
    <cellStyle name="20% - Accent4 6 2 5" xfId="6718" xr:uid="{A9D1D1A3-F05D-4D58-AB91-C5B63DFC7D69}"/>
    <cellStyle name="20% - Accent4 6 2 5 2" xfId="39551" xr:uid="{61863E79-52E5-4E22-88F0-5B0BA1E86A09}"/>
    <cellStyle name="20% - Accent4 6 2 6" xfId="9749" xr:uid="{9E895BA7-228B-4D3D-BC85-4ED4B09638FC}"/>
    <cellStyle name="20% - Accent4 6 2 6 2" xfId="33020" xr:uid="{4E46F759-97E7-403B-B7CA-1EA2301D0AF9}"/>
    <cellStyle name="20% - Accent4 6 2 7" xfId="13560" xr:uid="{2EF676DC-D356-4788-8D5C-08B3B8B484D5}"/>
    <cellStyle name="20% - Accent4 6 2 8" xfId="17258" xr:uid="{363EEE15-3BF7-4956-AE24-BCCE3F7D66D7}"/>
    <cellStyle name="20% - Accent4 6 3" xfId="1733" xr:uid="{3BFCD5F6-54DF-49E5-A342-9E28CA503685}"/>
    <cellStyle name="20% - Accent4 6 3 2" xfId="4289" xr:uid="{4327F0AC-3BF1-4F24-996B-EF137EDC962A}"/>
    <cellStyle name="20% - Accent4 6 3 2 2" xfId="11676" xr:uid="{F489311C-7D29-4095-A2D5-3C62EE4C57BF}"/>
    <cellStyle name="20% - Accent4 6 3 2 2 2" xfId="37478" xr:uid="{F3D5B8E6-CF3E-4ACA-97B1-62BF64417CC4}"/>
    <cellStyle name="20% - Accent4 6 3 2 3" xfId="15439" xr:uid="{3B53E8CC-9B58-498B-BDEB-C16818DCBDB8}"/>
    <cellStyle name="20% - Accent4 6 3 2 3 2" xfId="40648" xr:uid="{DE7CBC1D-EE0C-4037-A967-A7E5140BAE2D}"/>
    <cellStyle name="20% - Accent4 6 3 2 4" xfId="24181" xr:uid="{67A5C583-4B65-4F71-963E-102BA4E21607}"/>
    <cellStyle name="20% - Accent4 6 3 2 4 2" xfId="34159" xr:uid="{14545A56-CE6B-4DA1-A2C6-334B7EDF08A6}"/>
    <cellStyle name="20% - Accent4 6 3 2 5" xfId="31029" xr:uid="{24DF6F07-C763-4F59-A9EE-E3EDF768AAF3}"/>
    <cellStyle name="20% - Accent4 6 3 3" xfId="8201" xr:uid="{6962DD19-3477-4192-AA6D-48710C812F4E}"/>
    <cellStyle name="20% - Accent4 6 3 3 2" xfId="36799" xr:uid="{FD95661F-6570-4F10-AAC7-4052A572D63F}"/>
    <cellStyle name="20% - Accent4 6 3 4" xfId="9750" xr:uid="{24865702-A2DB-47A0-9800-9725612C7DA4}"/>
    <cellStyle name="20% - Accent4 6 3 4 2" xfId="39945" xr:uid="{BD9C00FF-1C3E-4471-BFBB-D4E99BBE3991}"/>
    <cellStyle name="20% - Accent4 6 3 5" xfId="13561" xr:uid="{847D85B1-44C6-4E5A-8B26-91C14F6A0523}"/>
    <cellStyle name="20% - Accent4 6 3 5 2" xfId="33441" xr:uid="{8D85A2B1-4500-45BE-8065-BEA76DE73BCC}"/>
    <cellStyle name="20% - Accent4 6 3 6" xfId="18555" xr:uid="{5EB3B590-4E69-4628-A7B7-C48FBE07511E}"/>
    <cellStyle name="20% - Accent4 6 4" xfId="4286" xr:uid="{C2514A5D-822F-40A2-9D68-51B6F87E232A}"/>
    <cellStyle name="20% - Accent4 6 4 2" xfId="11677" xr:uid="{79E59C0F-4EF2-492E-8338-ED64347FACA2}"/>
    <cellStyle name="20% - Accent4 6 4 2 2" xfId="37475" xr:uid="{DA380272-A182-44F5-B74F-1F7B67DF1F24}"/>
    <cellStyle name="20% - Accent4 6 4 3" xfId="15440" xr:uid="{1E112730-02D9-4057-AAD5-8315281352A6}"/>
    <cellStyle name="20% - Accent4 6 4 3 2" xfId="40645" xr:uid="{9D769246-2E2F-4247-8AE2-208C538F4C07}"/>
    <cellStyle name="20% - Accent4 6 4 4" xfId="24178" xr:uid="{7E531EC6-794F-4B13-8CC7-5DD06801E751}"/>
    <cellStyle name="20% - Accent4 6 4 4 2" xfId="34156" xr:uid="{1CBA86B1-3451-488A-B65B-04BCC9D0CEE1}"/>
    <cellStyle name="20% - Accent4 6 4 5" xfId="31026" xr:uid="{D3855076-1372-4D3B-9DB6-C8F3ED0B107E}"/>
    <cellStyle name="20% - Accent4 6 5" xfId="1730" xr:uid="{16CA25C4-8710-4DF8-9F9C-2325CB81B658}"/>
    <cellStyle name="20% - Accent4 6 5 2" xfId="25608" xr:uid="{610486CB-E5AA-46A8-BBA5-CFA402D93AAD}"/>
    <cellStyle name="20% - Accent4 6 5 2 2" xfId="35984" xr:uid="{698A9808-F8E5-40EF-925C-AB3157610807}"/>
    <cellStyle name="20% - Accent4 6 5 3" xfId="29985" xr:uid="{A244F2A8-FB41-4A09-8E3B-07B8E47187C6}"/>
    <cellStyle name="20% - Accent4 6 6" xfId="6717" xr:uid="{2BF0C26F-3EDB-46A4-AE26-1B9E62DDD751}"/>
    <cellStyle name="20% - Accent4 6 6 2" xfId="39130" xr:uid="{774D695B-D10F-4C35-88E5-57ED4DC1AA80}"/>
    <cellStyle name="20% - Accent4 6 7" xfId="9748" xr:uid="{1DFB32B5-9BE4-43C5-8C26-ADDDBEEB0E71}"/>
    <cellStyle name="20% - Accent4 6 7 2" xfId="32596" xr:uid="{928BB5DE-BD32-4196-A979-E83B6984FC40}"/>
    <cellStyle name="20% - Accent4 6 8" xfId="13559" xr:uid="{FFF5F013-69EA-4E04-B84F-FF5604400B5E}"/>
    <cellStyle name="20% - Accent4 6 9" xfId="17257" xr:uid="{771996B2-1FBF-4AE6-B6DC-83A5DE36FE70}"/>
    <cellStyle name="20% - Accent4 7" xfId="7891" xr:uid="{F25F1895-538D-4E3B-914F-75BF4B42E408}"/>
    <cellStyle name="20% - Accent4 7 2" xfId="9375" xr:uid="{5D63C9E2-730C-4B90-B1D1-BE29513E23D3}"/>
    <cellStyle name="20% - Accent4 7 2 2" xfId="22777" xr:uid="{3D5F6284-6E60-4CF8-8E10-E1B3CE875B10}"/>
    <cellStyle name="20% - Accent4 7 2 2 2" xfId="26494" xr:uid="{A94684B9-0D94-4728-BB5B-0C47D421C4C6}"/>
    <cellStyle name="20% - Accent4 7 2 2 2 2" xfId="37480" xr:uid="{083D81DA-C463-4CB0-858E-871155C3FA2C}"/>
    <cellStyle name="20% - Accent4 7 2 2 3" xfId="28248" xr:uid="{0EB50FB7-CCD2-45E2-A22E-F7EA85DB223A}"/>
    <cellStyle name="20% - Accent4 7 2 2 3 2" xfId="40650" xr:uid="{33114588-0B6C-4720-9736-4BB09539049D}"/>
    <cellStyle name="20% - Accent4 7 2 2 4" xfId="24183" xr:uid="{3F41454D-7F65-4C5E-8D61-9BCA73641440}"/>
    <cellStyle name="20% - Accent4 7 2 2 4 2" xfId="34161" xr:uid="{D1BB8D20-93D8-47B8-8826-5D15900146C9}"/>
    <cellStyle name="20% - Accent4 7 2 2 5" xfId="31031" xr:uid="{54A3B6D7-5E8F-43EE-9F29-F6956B3A3D82}"/>
    <cellStyle name="20% - Accent4 7 2 3" xfId="26167" xr:uid="{8542A470-00B1-489F-8E4D-BC9429A5060D}"/>
    <cellStyle name="20% - Accent4 7 2 3 2" xfId="36815" xr:uid="{394B70CA-B377-4510-A1A0-6266B9334244}"/>
    <cellStyle name="20% - Accent4 7 2 4" xfId="27874" xr:uid="{97F27BB8-1C91-43F6-A477-C9611FD5F8F2}"/>
    <cellStyle name="20% - Accent4 7 2 4 2" xfId="39961" xr:uid="{6BB375E5-6465-471D-A42E-AE63D6997FB4}"/>
    <cellStyle name="20% - Accent4 7 2 5" xfId="23759" xr:uid="{95FDEE0B-D386-4C5F-A2B5-AE2259FD6680}"/>
    <cellStyle name="20% - Accent4 7 2 5 2" xfId="33458" xr:uid="{45254ED9-37F4-47B9-B876-4948871E5FBF}"/>
    <cellStyle name="20% - Accent4 7 2 6" xfId="30597" xr:uid="{1425C338-0C05-48DA-9E57-69F681991188}"/>
    <cellStyle name="20% - Accent4 7 3" xfId="22776" xr:uid="{8842B9A7-D8CB-4BA4-953A-3F4A4FB87874}"/>
    <cellStyle name="20% - Accent4 7 3 2" xfId="26493" xr:uid="{3CF0123D-1FC1-4733-BFA2-F26064856FBF}"/>
    <cellStyle name="20% - Accent4 7 3 2 2" xfId="37479" xr:uid="{07BB1E28-4FFF-4E58-9179-9A1F3B739DE3}"/>
    <cellStyle name="20% - Accent4 7 3 3" xfId="28247" xr:uid="{470E677C-48A4-4DD7-89D0-43BBC344897F}"/>
    <cellStyle name="20% - Accent4 7 3 3 2" xfId="40649" xr:uid="{5CA94AA8-4543-4276-8E57-55DB662274F2}"/>
    <cellStyle name="20% - Accent4 7 3 4" xfId="24182" xr:uid="{B1ABD724-2498-4AC1-8EFB-2894986929AE}"/>
    <cellStyle name="20% - Accent4 7 3 4 2" xfId="34160" xr:uid="{87EFDAA7-9981-493E-8180-80D0CEE1273B}"/>
    <cellStyle name="20% - Accent4 7 3 5" xfId="31030" xr:uid="{ADF9CCA6-D4B5-4F8E-ABEB-B76C82859CCD}"/>
    <cellStyle name="20% - Accent4 7 4" xfId="22419" xr:uid="{29830B8C-1A2B-4D25-B987-6A7C9021B657}"/>
    <cellStyle name="20% - Accent4 7 4 2" xfId="25623" xr:uid="{39750775-DCCC-4199-A099-D3FF95183944}"/>
    <cellStyle name="20% - Accent4 7 4 2 2" xfId="35999" xr:uid="{903ACCD2-BADE-4ECC-9B1D-C894C19A341F}"/>
    <cellStyle name="20% - Accent4 7 4 3" xfId="30000" xr:uid="{CB6178C8-6163-45D1-948F-BF958E70A73A}"/>
    <cellStyle name="20% - Accent4 7 5" xfId="27555" xr:uid="{4E7BD77E-C374-4EE3-B788-44ADA6E03F36}"/>
    <cellStyle name="20% - Accent4 7 5 2" xfId="39145" xr:uid="{C88DE47A-7F0F-4262-AE1F-05D34CF04861}"/>
    <cellStyle name="20% - Accent4 7 6" xfId="23434" xr:uid="{2B777E56-9CC5-4859-A5E0-0EC82FEB3D4A}"/>
    <cellStyle name="20% - Accent4 7 6 2" xfId="32612" xr:uid="{8A3BD7D9-1D52-487F-883A-FE5CAFF8363F}"/>
    <cellStyle name="20% - Accent4 7 7" xfId="29437" xr:uid="{71A90546-B686-4658-B55A-908A5FB8A583}"/>
    <cellStyle name="20% - Accent4 8" xfId="22093" xr:uid="{0E35FCEC-8A9F-4127-834C-E970876732A3}"/>
    <cellStyle name="20% - Accent4 8 2" xfId="22778" xr:uid="{FC7F1DFC-62F0-4FD1-997F-E8DAB6973EDA}"/>
    <cellStyle name="20% - Accent4 8 2 2" xfId="26495" xr:uid="{37F644CF-AEA8-4439-AE52-4A23ECAE5A43}"/>
    <cellStyle name="20% - Accent4 8 2 2 2" xfId="37481" xr:uid="{4DE28786-0928-4BDD-A0C2-245452B2A4F9}"/>
    <cellStyle name="20% - Accent4 8 2 3" xfId="28249" xr:uid="{DC79D69B-A3B5-44FA-8C2D-602545E0E1D5}"/>
    <cellStyle name="20% - Accent4 8 2 3 2" xfId="40651" xr:uid="{992C5930-5466-43D2-BDAA-289ADD2BD676}"/>
    <cellStyle name="20% - Accent4 8 2 4" xfId="24184" xr:uid="{5CAC1C6D-9D7C-4E6A-ABD1-3C600892AD7F}"/>
    <cellStyle name="20% - Accent4 8 2 4 2" xfId="34162" xr:uid="{C5C2B17F-55E7-4790-95CF-BD4D887BD5E8}"/>
    <cellStyle name="20% - Accent4 8 2 5" xfId="31032" xr:uid="{4152E196-5CB3-4C76-9E22-C78CDEA60954}"/>
    <cellStyle name="20% - Accent4 8 3" xfId="22531" xr:uid="{A00C64AA-FCFA-4887-B9B0-FFA3C781C9B6}"/>
    <cellStyle name="20% - Accent4 8 3 2" xfId="25962" xr:uid="{FF2578FC-E499-4AF1-96CE-B68B80B978BC}"/>
    <cellStyle name="20% - Accent4 8 3 2 2" xfId="36421" xr:uid="{910DA04C-C158-4892-BF73-0EB4F5EC4403}"/>
    <cellStyle name="20% - Accent4 8 3 3" xfId="30339" xr:uid="{83B3D493-E8A3-45B1-9987-D6AF6DA7E890}"/>
    <cellStyle name="20% - Accent4 8 4" xfId="27671" xr:uid="{69D09ED9-F556-42FF-B188-9F67C267ADF9}"/>
    <cellStyle name="20% - Accent4 8 4 2" xfId="39567" xr:uid="{1198C97B-1BF9-462D-84D9-37D7129677FD}"/>
    <cellStyle name="20% - Accent4 8 5" xfId="23549" xr:uid="{E0546B7A-8655-4C3E-9B38-F6D5F4BAF674}"/>
    <cellStyle name="20% - Accent4 8 5 2" xfId="33036" xr:uid="{D54A014A-3508-4C7C-8CBA-7FFFC0FD88FC}"/>
    <cellStyle name="20% - Accent4 8 6" xfId="29329" xr:uid="{DC4087A9-4116-4511-ACE9-BD7536D0AE0F}"/>
    <cellStyle name="20% - Accent4 9" xfId="23292" xr:uid="{46BF7F35-5114-4A13-9819-AFACEF858073}"/>
    <cellStyle name="20% - Accent4 9 2" xfId="29195" xr:uid="{B603DBAF-B902-4DF5-8818-5647AAC9866A}"/>
    <cellStyle name="20% - Accent4 9 2 2" xfId="42085" xr:uid="{A200CCB4-0D07-4CF2-BF22-151C2B38811A}"/>
    <cellStyle name="20% - Accent4 9 3" xfId="25284" xr:uid="{F750BCF7-6491-45D5-8FB2-26C55AB68752}"/>
    <cellStyle name="20% - Accent4 9 3 2" xfId="35596" xr:uid="{6FF51EE0-667C-44B8-965A-9FD35DF417A2}"/>
    <cellStyle name="20% - Accent4 9 4" xfId="32169" xr:uid="{5DC48C5D-C379-404D-8B4D-951E51105EB7}"/>
    <cellStyle name="20% - Accent5" xfId="28" builtinId="46" customBuiltin="1"/>
    <cellStyle name="20% - Accent5 10" xfId="22312" xr:uid="{B8FAEDD3-1B2A-4160-AFC1-CB245671DDC2}"/>
    <cellStyle name="20% - Accent5 10 2" xfId="27437" xr:uid="{2B2EE172-ECEC-4DAE-84F9-C95E96A6E438}"/>
    <cellStyle name="20% - Accent5 10 2 2" xfId="38742" xr:uid="{01230988-68DB-4C8F-AE8C-D3E0C54DF156}"/>
    <cellStyle name="20% - Accent5 10 3" xfId="29663" xr:uid="{5A476C60-9904-4D5D-9C62-72B40CB80691}"/>
    <cellStyle name="20% - Accent5 11" xfId="23322" xr:uid="{10D1430B-6A1B-4413-A459-AA14C5E09C3A}"/>
    <cellStyle name="20% - Accent5 11 2" xfId="32199" xr:uid="{94F0177A-D786-45E7-B9C6-595E6B37705D}"/>
    <cellStyle name="20% - Accent5 12" xfId="29230" xr:uid="{3B2EEBC3-A613-4087-B37D-7D989966700A}"/>
    <cellStyle name="20% - Accent5 13" xfId="29293" xr:uid="{9C9338B4-D2D6-4627-84E1-EFBC896AB2BE}"/>
    <cellStyle name="20% - Accent5 2" xfId="151" xr:uid="{335CE531-973B-4BE0-9067-F204335D78CD}"/>
    <cellStyle name="20% - Accent5 2 10" xfId="6719" xr:uid="{F5565B5B-3F42-4109-BAC7-EE5557BB9CE1}"/>
    <cellStyle name="20% - Accent5 2 10 2" xfId="32218" xr:uid="{853EEE55-F783-462A-AB76-E1555A288475}"/>
    <cellStyle name="20% - Accent5 2 11" xfId="9751" xr:uid="{C6F4F5C7-29F4-4E2A-BF03-C933D1410F97}"/>
    <cellStyle name="20% - Accent5 2 12" xfId="13562" xr:uid="{0AAFFF06-D181-4BA1-B9E1-B2F5377C0AB8}"/>
    <cellStyle name="20% - Accent5 2 13" xfId="17259" xr:uid="{F110FCA3-87E0-4007-9C5A-40309751915B}"/>
    <cellStyle name="20% - Accent5 2 2" xfId="204" xr:uid="{46C56EEC-9D6D-40A6-A7FC-43CD363D4FC1}"/>
    <cellStyle name="20% - Accent5 2 2 10" xfId="9752" xr:uid="{4C43CA5E-522B-46CF-AD2E-AF76023814B8}"/>
    <cellStyle name="20% - Accent5 2 2 11" xfId="13563" xr:uid="{9D9606A0-7853-4929-898B-C60C3DBD2096}"/>
    <cellStyle name="20% - Accent5 2 2 12" xfId="17260" xr:uid="{9B3A2962-C8F7-4836-AB9A-F9699EDA5096}"/>
    <cellStyle name="20% - Accent5 2 2 2" xfId="354" xr:uid="{C68F4E77-2AC9-4639-97AF-8EBCE57B1525}"/>
    <cellStyle name="20% - Accent5 2 2 2 2" xfId="478" xr:uid="{F28B4760-59DD-4A6A-AD58-AB8336050692}"/>
    <cellStyle name="20% - Accent5 2 2 2 2 2" xfId="1738" xr:uid="{2788221B-9DC3-4E16-BF0A-EEFC31A8059A}"/>
    <cellStyle name="20% - Accent5 2 2 2 2 2 2" xfId="4294" xr:uid="{D2222BB2-7B58-47FD-A42E-65EEE792249A}"/>
    <cellStyle name="20% - Accent5 2 2 2 2 2 2 2" xfId="22779" xr:uid="{0351FE4E-3CA6-489A-9001-930C906E307C}"/>
    <cellStyle name="20% - Accent5 2 2 2 2 2 2 2 2" xfId="26499" xr:uid="{17182761-C625-4547-BF98-9F0FF2D4293A}"/>
    <cellStyle name="20% - Accent5 2 2 2 2 2 2 2 2 2" xfId="37485" xr:uid="{98A6D1D4-02DE-4976-A400-A8EB425936DE}"/>
    <cellStyle name="20% - Accent5 2 2 2 2 2 2 2 3" xfId="28253" xr:uid="{AAFCD231-6BA0-4E87-AB75-E48081ED4E1C}"/>
    <cellStyle name="20% - Accent5 2 2 2 2 2 2 2 3 2" xfId="40657" xr:uid="{0C4F6ED8-90EB-4FEA-A838-CCBD187D7B9F}"/>
    <cellStyle name="20% - Accent5 2 2 2 2 2 2 2 4" xfId="24188" xr:uid="{C465D5AA-3A42-47D0-9678-A3B10FF83572}"/>
    <cellStyle name="20% - Accent5 2 2 2 2 2 2 2 4 2" xfId="34168" xr:uid="{3CD5EFA7-2233-4772-91E2-E03925431269}"/>
    <cellStyle name="20% - Accent5 2 2 2 2 2 2 2 5" xfId="31036" xr:uid="{EEE4C872-78FA-416F-B880-7BAD63136798}"/>
    <cellStyle name="20% - Accent5 2 2 2 2 2 2 3" xfId="26297" xr:uid="{524DBD81-BA64-4564-BC39-DD3BB326CD0C}"/>
    <cellStyle name="20% - Accent5 2 2 2 2 2 2 3 2" xfId="37182" xr:uid="{8362F976-FE5A-4224-ACA2-0AA7595AFCD4}"/>
    <cellStyle name="20% - Accent5 2 2 2 2 2 2 4" xfId="28051" xr:uid="{09A4EDDC-A537-4AEE-BE43-E4F905175F5B}"/>
    <cellStyle name="20% - Accent5 2 2 2 2 2 2 4 2" xfId="40328" xr:uid="{EA84B7CE-C4F0-4C07-A588-22AC33BDD16C}"/>
    <cellStyle name="20% - Accent5 2 2 2 2 2 2 5" xfId="23939" xr:uid="{3BF0888F-7230-4B32-A1AD-7B64E75BC688}"/>
    <cellStyle name="20% - Accent5 2 2 2 2 2 2 5 2" xfId="33833" xr:uid="{C1430A0D-32F0-4D8B-8076-D15DE20606F5}"/>
    <cellStyle name="20% - Accent5 2 2 2 2 2 2 6" xfId="30777" xr:uid="{229F0658-06AA-43EB-8FD5-91BBC647313D}"/>
    <cellStyle name="20% - Accent5 2 2 2 2 2 3" xfId="8206" xr:uid="{9A8BCA72-17A6-49E8-8D76-36C2A233001B}"/>
    <cellStyle name="20% - Accent5 2 2 2 2 2 3 2" xfId="26498" xr:uid="{BFC13289-86E3-4864-A6B7-A97E6C2D3AB2}"/>
    <cellStyle name="20% - Accent5 2 2 2 2 2 3 2 2" xfId="37484" xr:uid="{0485C317-512D-410F-8399-D8F25A4425C5}"/>
    <cellStyle name="20% - Accent5 2 2 2 2 2 3 3" xfId="28252" xr:uid="{AC6FF796-C674-4DC6-A234-4286C3E276EA}"/>
    <cellStyle name="20% - Accent5 2 2 2 2 2 3 3 2" xfId="40656" xr:uid="{7B9EA6A8-2871-4F66-98CD-6806FB8429F8}"/>
    <cellStyle name="20% - Accent5 2 2 2 2 2 3 4" xfId="24187" xr:uid="{82FB5320-5929-4D6F-B078-2C3C9CBBFE52}"/>
    <cellStyle name="20% - Accent5 2 2 2 2 2 3 4 2" xfId="34167" xr:uid="{9AD12430-8A61-4B79-8750-8608DD57BC4D}"/>
    <cellStyle name="20% - Accent5 2 2 2 2 2 3 5" xfId="31035" xr:uid="{EA5639D5-DFC5-49FE-B6D8-455228EFBCF1}"/>
    <cellStyle name="20% - Accent5 2 2 2 2 2 4" xfId="11678" xr:uid="{DC192FAB-0A64-441B-9D82-C6859B770C57}"/>
    <cellStyle name="20% - Accent5 2 2 2 2 2 4 2" xfId="25910" xr:uid="{F3BE966E-BB30-4EA1-B4E6-253CDE969B59}"/>
    <cellStyle name="20% - Accent5 2 2 2 2 2 4 2 2" xfId="36367" xr:uid="{195CA051-9F74-4F8F-86D5-4147920B1669}"/>
    <cellStyle name="20% - Accent5 2 2 2 2 2 4 3" xfId="30287" xr:uid="{76638554-C095-450F-A458-C0B7CA0036CA}"/>
    <cellStyle name="20% - Accent5 2 2 2 2 2 5" xfId="15441" xr:uid="{B5FC1E71-D31D-426C-8F8B-747A7A4AF9EA}"/>
    <cellStyle name="20% - Accent5 2 2 2 2 2 5 2" xfId="39513" xr:uid="{5977EE7D-B8BE-4A1B-8050-E9CAC99D5526}"/>
    <cellStyle name="20% - Accent5 2 2 2 2 2 6" xfId="18560" xr:uid="{EF3B5779-3F08-41FB-9AD1-BED9C5E898E5}"/>
    <cellStyle name="20% - Accent5 2 2 2 2 2 6 2" xfId="32982" xr:uid="{84847B55-87AA-444A-888E-AB98C35D96E1}"/>
    <cellStyle name="20% - Accent5 2 2 2 2 2 7" xfId="29619" xr:uid="{0C255487-77A5-4817-A3F3-7F191AEDF139}"/>
    <cellStyle name="20% - Accent5 2 2 2 2 3" xfId="4293" xr:uid="{707BBE3B-BAA7-4C69-BE9D-AECD3C22A3F5}"/>
    <cellStyle name="20% - Accent5 2 2 2 2 3 2" xfId="22780" xr:uid="{8EAAFCA5-294F-4182-8E16-97CB8C111BBB}"/>
    <cellStyle name="20% - Accent5 2 2 2 2 3 2 2" xfId="26500" xr:uid="{8B16FEF7-3D5D-43A1-8CD5-2C1368574956}"/>
    <cellStyle name="20% - Accent5 2 2 2 2 3 2 2 2" xfId="37486" xr:uid="{43A4C58E-786D-4D85-91CA-C560146131B8}"/>
    <cellStyle name="20% - Accent5 2 2 2 2 3 2 3" xfId="28254" xr:uid="{DEEC5628-616A-47B9-85B0-FBFB1656A3FB}"/>
    <cellStyle name="20% - Accent5 2 2 2 2 3 2 3 2" xfId="40658" xr:uid="{ADE75A15-9B11-4542-8108-B4506CA95E9C}"/>
    <cellStyle name="20% - Accent5 2 2 2 2 3 2 4" xfId="24189" xr:uid="{B7D0FF97-A98E-499F-93D1-C4A7FA6E9906}"/>
    <cellStyle name="20% - Accent5 2 2 2 2 3 2 4 2" xfId="34169" xr:uid="{4A180D5E-9FA4-41F2-A195-B2DCE59209EB}"/>
    <cellStyle name="20% - Accent5 2 2 2 2 3 2 5" xfId="31037" xr:uid="{E01A3C07-B395-44C5-AA33-EA55A3B432B7}"/>
    <cellStyle name="20% - Accent5 2 2 2 2 3 3" xfId="26135" xr:uid="{4F4FD091-5147-497A-826D-88A4D1098230}"/>
    <cellStyle name="20% - Accent5 2 2 2 2 3 3 2" xfId="36762" xr:uid="{1601EE29-C5CE-4A65-8276-BEEF08D19A42}"/>
    <cellStyle name="20% - Accent5 2 2 2 2 3 4" xfId="27842" xr:uid="{95EF8B7B-A927-45A5-8419-35C8BCDA8FE2}"/>
    <cellStyle name="20% - Accent5 2 2 2 2 3 4 2" xfId="39908" xr:uid="{4D55EC82-3BE1-4A09-815D-14C00F1EF47A}"/>
    <cellStyle name="20% - Accent5 2 2 2 2 3 5" xfId="23726" xr:uid="{E0382764-E97E-4915-9833-1B96199377E1}"/>
    <cellStyle name="20% - Accent5 2 2 2 2 3 5 2" xfId="33402" xr:uid="{4953A651-B6D0-4391-B0F4-C6F7E5F58B28}"/>
    <cellStyle name="20% - Accent5 2 2 2 2 3 6" xfId="30564" xr:uid="{8070A9D5-8DF4-412C-B958-35CDB20CC1DF}"/>
    <cellStyle name="20% - Accent5 2 2 2 2 4" xfId="1737" xr:uid="{F668BECA-105B-45DC-811A-AEB1EB8BD8E5}"/>
    <cellStyle name="20% - Accent5 2 2 2 2 4 2" xfId="26497" xr:uid="{0CA6123C-2CAA-46BF-BB80-152762B0DBDA}"/>
    <cellStyle name="20% - Accent5 2 2 2 2 4 2 2" xfId="37483" xr:uid="{B730E280-1EDB-4662-A761-4809B9AB19CF}"/>
    <cellStyle name="20% - Accent5 2 2 2 2 4 3" xfId="28251" xr:uid="{2D3C9933-0087-4C1F-8C0F-ABDF420999B0}"/>
    <cellStyle name="20% - Accent5 2 2 2 2 4 3 2" xfId="40655" xr:uid="{78C20AED-5A9F-4E24-82AA-4444558AC81D}"/>
    <cellStyle name="20% - Accent5 2 2 2 2 4 4" xfId="24186" xr:uid="{1A5F4374-1F60-4611-9060-A5C26F200C60}"/>
    <cellStyle name="20% - Accent5 2 2 2 2 4 4 2" xfId="34166" xr:uid="{915337CB-0C55-413C-940F-D65C387FF079}"/>
    <cellStyle name="20% - Accent5 2 2 2 2 4 5" xfId="31034" xr:uid="{06612CCD-91FF-47D7-BAFC-2BCF725127F8}"/>
    <cellStyle name="20% - Accent5 2 2 2 2 5" xfId="6722" xr:uid="{B4831E4E-0DFC-4442-8B4D-9EBB8AD5ADBD}"/>
    <cellStyle name="20% - Accent5 2 2 2 2 5 2" xfId="25572" xr:uid="{DE77CFF0-68A6-40D6-8477-E0812D230D79}"/>
    <cellStyle name="20% - Accent5 2 2 2 2 5 2 2" xfId="35948" xr:uid="{537B233E-D889-45D6-90A8-D01ECB0D30BD}"/>
    <cellStyle name="20% - Accent5 2 2 2 2 5 3" xfId="29949" xr:uid="{FEE248CC-AE38-4821-B234-0A8C3C615CE3}"/>
    <cellStyle name="20% - Accent5 2 2 2 2 6" xfId="9754" xr:uid="{55B802F4-2861-4827-9D3D-05C4921998A0}"/>
    <cellStyle name="20% - Accent5 2 2 2 2 6 2" xfId="39094" xr:uid="{959A9A78-7815-4B1C-B294-8F7BF43AD79E}"/>
    <cellStyle name="20% - Accent5 2 2 2 2 7" xfId="13565" xr:uid="{A3B3B47B-77FE-45F1-8F86-2CEFA1B4FE6A}"/>
    <cellStyle name="20% - Accent5 2 2 2 2 7 2" xfId="32557" xr:uid="{951D3804-3F06-45DE-B119-53E932A06866}"/>
    <cellStyle name="20% - Accent5 2 2 2 2 8" xfId="17262" xr:uid="{50A945E9-7DCE-4B82-A7B0-8ADE3E051681}"/>
    <cellStyle name="20% - Accent5 2 2 2 3" xfId="1739" xr:uid="{30DB59FD-0229-4384-8104-CC5C13B9B722}"/>
    <cellStyle name="20% - Accent5 2 2 2 3 2" xfId="4295" xr:uid="{AB663118-DEF4-4989-90A9-734EF58EA525}"/>
    <cellStyle name="20% - Accent5 2 2 2 3 2 2" xfId="11679" xr:uid="{EE9D63FD-5231-47EF-9243-D9FE331E07E1}"/>
    <cellStyle name="20% - Accent5 2 2 2 3 2 2 2" xfId="26502" xr:uid="{DCE73490-B8ED-4C7C-9766-48894D351562}"/>
    <cellStyle name="20% - Accent5 2 2 2 3 2 2 2 2" xfId="37488" xr:uid="{DAE7F3A3-48C4-4826-B838-A7EBFB829823}"/>
    <cellStyle name="20% - Accent5 2 2 2 3 2 2 3" xfId="28256" xr:uid="{5F384075-6094-4133-AA27-459CAC1CCC5F}"/>
    <cellStyle name="20% - Accent5 2 2 2 3 2 2 3 2" xfId="40660" xr:uid="{633E0E9A-1DF4-4025-9615-EFD5F68CA42A}"/>
    <cellStyle name="20% - Accent5 2 2 2 3 2 2 4" xfId="24191" xr:uid="{93A457CA-2004-4B88-9A7A-3F49E1B38698}"/>
    <cellStyle name="20% - Accent5 2 2 2 3 2 2 4 2" xfId="34171" xr:uid="{B31410DA-8AF4-4D20-87D8-FF1BE36701E6}"/>
    <cellStyle name="20% - Accent5 2 2 2 3 2 2 5" xfId="31039" xr:uid="{AACD450D-CB2E-4825-834C-7463BC45B0FA}"/>
    <cellStyle name="20% - Accent5 2 2 2 3 2 3" xfId="15442" xr:uid="{47386EDD-EF8E-41CC-AB64-1BCC67E25761}"/>
    <cellStyle name="20% - Accent5 2 2 2 3 2 3 2" xfId="36983" xr:uid="{78C60B81-5C33-4F86-807B-3F75D88EEF76}"/>
    <cellStyle name="20% - Accent5 2 2 2 3 2 4" xfId="27956" xr:uid="{5EC100E6-9649-4324-AC23-42F7A25EFEE6}"/>
    <cellStyle name="20% - Accent5 2 2 2 3 2 4 2" xfId="40129" xr:uid="{EC13756A-3EDF-4A0E-84F2-CFD50BF0973A}"/>
    <cellStyle name="20% - Accent5 2 2 2 3 2 5" xfId="23841" xr:uid="{BFE77D5B-7FA6-4E11-B46C-FC659E41029E}"/>
    <cellStyle name="20% - Accent5 2 2 2 3 2 5 2" xfId="33632" xr:uid="{17DAAC35-F8DA-43AF-BE80-0890FD20A72D}"/>
    <cellStyle name="20% - Accent5 2 2 2 3 2 6" xfId="30679" xr:uid="{03A61920-BBAE-4AE8-8C8E-407258759B92}"/>
    <cellStyle name="20% - Accent5 2 2 2 3 3" xfId="8205" xr:uid="{2E051603-D694-4D9B-A8C8-82A06C78BF8C}"/>
    <cellStyle name="20% - Accent5 2 2 2 3 3 2" xfId="26501" xr:uid="{DBEEED81-E232-4521-BED3-08D80B587CE9}"/>
    <cellStyle name="20% - Accent5 2 2 2 3 3 2 2" xfId="37487" xr:uid="{0C329361-0BDC-4CD7-8DB9-7E22D96DDCBF}"/>
    <cellStyle name="20% - Accent5 2 2 2 3 3 3" xfId="28255" xr:uid="{DE2939A0-7B66-46E9-9151-F1483F2BCC75}"/>
    <cellStyle name="20% - Accent5 2 2 2 3 3 3 2" xfId="40659" xr:uid="{4EE29303-F3E9-455E-AE33-C08AFD3B4DEB}"/>
    <cellStyle name="20% - Accent5 2 2 2 3 3 4" xfId="24190" xr:uid="{C1A57A1C-D682-43D2-B168-C2B29A3984D6}"/>
    <cellStyle name="20% - Accent5 2 2 2 3 3 4 2" xfId="34170" xr:uid="{AB091765-E9E0-4FA1-A100-78AEA12A8584}"/>
    <cellStyle name="20% - Accent5 2 2 2 3 3 5" xfId="31038" xr:uid="{B40966F6-1063-4B00-AB6B-07D8521341E3}"/>
    <cellStyle name="20% - Accent5 2 2 2 3 4" xfId="9755" xr:uid="{442C091E-6DF8-4FA1-A6BB-E5F90A0E38FC}"/>
    <cellStyle name="20% - Accent5 2 2 2 3 4 2" xfId="25718" xr:uid="{7501E09C-040F-4904-B3FB-59A2ADA483EE}"/>
    <cellStyle name="20% - Accent5 2 2 2 3 4 2 2" xfId="36168" xr:uid="{4770E7C4-3DFD-4D23-8184-FFD43E90F0B2}"/>
    <cellStyle name="20% - Accent5 2 2 2 3 4 3" xfId="30095" xr:uid="{9ADDB892-E241-49BD-A8FE-186A12F6BF88}"/>
    <cellStyle name="20% - Accent5 2 2 2 3 5" xfId="13566" xr:uid="{FECDB4FD-66F6-40AC-86E6-AF1C88024FB2}"/>
    <cellStyle name="20% - Accent5 2 2 2 3 5 2" xfId="39314" xr:uid="{4A69E371-16FF-404C-BC07-CC7C8C0C4EC6}"/>
    <cellStyle name="20% - Accent5 2 2 2 3 6" xfId="18559" xr:uid="{5C2F132A-8656-40CC-9318-E4B82237F782}"/>
    <cellStyle name="20% - Accent5 2 2 2 3 6 2" xfId="32782" xr:uid="{DDFF850C-923B-4D1E-8697-8D02263546C6}"/>
    <cellStyle name="20% - Accent5 2 2 2 3 7" xfId="29520" xr:uid="{70CEFA76-D990-4FAB-8BD6-E76BDF47B760}"/>
    <cellStyle name="20% - Accent5 2 2 2 4" xfId="4292" xr:uid="{4B53EC9E-A52F-4840-9844-D8B3524981FA}"/>
    <cellStyle name="20% - Accent5 2 2 2 4 2" xfId="11680" xr:uid="{9685455C-D8D6-43F8-B2E8-7F7A4591B4DE}"/>
    <cellStyle name="20% - Accent5 2 2 2 4 2 2" xfId="26503" xr:uid="{E9DBB218-D02D-4D96-A595-A9E5826F96EB}"/>
    <cellStyle name="20% - Accent5 2 2 2 4 2 2 2" xfId="37489" xr:uid="{1845D556-23EC-4A25-AC6F-3D608CABD847}"/>
    <cellStyle name="20% - Accent5 2 2 2 4 2 3" xfId="28257" xr:uid="{B494C59C-B83A-44DB-90FE-525D480E612D}"/>
    <cellStyle name="20% - Accent5 2 2 2 4 2 3 2" xfId="40661" xr:uid="{C1CF32B6-C393-4C4E-98D6-8D16329421A8}"/>
    <cellStyle name="20% - Accent5 2 2 2 4 2 4" xfId="24192" xr:uid="{B5819162-0593-44F1-B06B-7205117E8F98}"/>
    <cellStyle name="20% - Accent5 2 2 2 4 2 4 2" xfId="34172" xr:uid="{6A1522ED-E2A6-4D36-8365-71FA376E93D6}"/>
    <cellStyle name="20% - Accent5 2 2 2 4 2 5" xfId="31040" xr:uid="{9D23AD31-13EC-4CE9-AA12-A339A62B845E}"/>
    <cellStyle name="20% - Accent5 2 2 2 4 3" xfId="15443" xr:uid="{B548D7B6-C8E8-4A30-ABB6-B467565E7A76}"/>
    <cellStyle name="20% - Accent5 2 2 2 4 3 2" xfId="36566" xr:uid="{4D183E58-1563-4452-BAA2-0F904071E717}"/>
    <cellStyle name="20% - Accent5 2 2 2 4 4" xfId="27747" xr:uid="{D40853BE-ADCD-41D7-9B37-70F7CAB6A057}"/>
    <cellStyle name="20% - Accent5 2 2 2 4 4 2" xfId="39712" xr:uid="{1627698F-309E-4C09-8A44-67D0DDA76804}"/>
    <cellStyle name="20% - Accent5 2 2 2 4 5" xfId="23626" xr:uid="{0C28E0E3-FF9E-439F-913D-63838D2280D2}"/>
    <cellStyle name="20% - Accent5 2 2 2 4 5 2" xfId="33202" xr:uid="{77CA55A9-2168-4827-8BA3-3C9C9619EDE0}"/>
    <cellStyle name="20% - Accent5 2 2 2 4 6" xfId="30463" xr:uid="{3FA78F05-9CEF-4EC2-8257-08291DF57E8F}"/>
    <cellStyle name="20% - Accent5 2 2 2 5" xfId="1736" xr:uid="{F2067F98-C1DC-4E27-8E61-51E175BD9702}"/>
    <cellStyle name="20% - Accent5 2 2 2 5 2" xfId="26496" xr:uid="{AA04D2CE-7A4B-4E39-885C-1D7CCC086D72}"/>
    <cellStyle name="20% - Accent5 2 2 2 5 2 2" xfId="37482" xr:uid="{C89DEBFA-47B4-49EA-8518-DCD2ABA1B24D}"/>
    <cellStyle name="20% - Accent5 2 2 2 5 3" xfId="28250" xr:uid="{764E7EA2-6777-464F-A20F-EF22727C4BA5}"/>
    <cellStyle name="20% - Accent5 2 2 2 5 3 2" xfId="40654" xr:uid="{C5FCF5CA-F17B-4BC5-8E3E-E9E4E5DB7FFA}"/>
    <cellStyle name="20% - Accent5 2 2 2 5 4" xfId="24185" xr:uid="{7F6A635D-1516-444E-9982-5455EE469DC7}"/>
    <cellStyle name="20% - Accent5 2 2 2 5 4 2" xfId="34165" xr:uid="{028DC112-B8A4-4C84-94A3-D118E77E6016}"/>
    <cellStyle name="20% - Accent5 2 2 2 5 5" xfId="31033" xr:uid="{065BCB72-EB20-4E3D-94E3-F61AFDAEB7A0}"/>
    <cellStyle name="20% - Accent5 2 2 2 6" xfId="6721" xr:uid="{418BC940-A1E0-474D-BB52-8B3A06F5C5AA}"/>
    <cellStyle name="20% - Accent5 2 2 2 6 2" xfId="25380" xr:uid="{B2FFE231-699A-468B-932C-FCFB82465BD6}"/>
    <cellStyle name="20% - Accent5 2 2 2 6 2 2" xfId="35753" xr:uid="{C2680B54-3EF2-43C6-B49B-F095975F699A}"/>
    <cellStyle name="20% - Accent5 2 2 2 6 3" xfId="29757" xr:uid="{2BD25A81-C1E8-4835-A479-11DB44F889EC}"/>
    <cellStyle name="20% - Accent5 2 2 2 7" xfId="9753" xr:uid="{AF6B8BAC-32C2-48C3-9B22-CD9951C10784}"/>
    <cellStyle name="20% - Accent5 2 2 2 7 2" xfId="38899" xr:uid="{2019D4DF-6F0E-49A8-B450-991399046008}"/>
    <cellStyle name="20% - Accent5 2 2 2 8" xfId="13564" xr:uid="{8EBEF1D3-49FA-4A37-8539-7876C9A38A50}"/>
    <cellStyle name="20% - Accent5 2 2 2 8 2" xfId="32360" xr:uid="{24FB4279-639B-427F-8FB9-163ED23F2F67}"/>
    <cellStyle name="20% - Accent5 2 2 2 9" xfId="17261" xr:uid="{8495D418-C861-47AD-8BAA-A92F8DD6A5D7}"/>
    <cellStyle name="20% - Accent5 2 2 3" xfId="479" xr:uid="{C371F3EC-0FBB-4EAD-99FD-FEADF8AABABE}"/>
    <cellStyle name="20% - Accent5 2 2 3 2" xfId="480" xr:uid="{75930BC1-358D-40D8-BCC6-D1F8C023A41C}"/>
    <cellStyle name="20% - Accent5 2 2 3 2 2" xfId="1742" xr:uid="{C6F3EBC0-4653-48CE-96C6-7A2BC07BBF04}"/>
    <cellStyle name="20% - Accent5 2 2 3 2 2 2" xfId="4298" xr:uid="{686F9539-C3F2-4309-84FE-80EFB388306F}"/>
    <cellStyle name="20% - Accent5 2 2 3 2 2 2 2" xfId="26505" xr:uid="{AC68AD92-9633-4FC3-B319-B1BABDC4F396}"/>
    <cellStyle name="20% - Accent5 2 2 3 2 2 2 2 2" xfId="37492" xr:uid="{FDCDBF2B-D219-4AA2-9565-ADE302DDEEE2}"/>
    <cellStyle name="20% - Accent5 2 2 3 2 2 2 3" xfId="28259" xr:uid="{71C79AC4-FC37-4B5A-B72E-57D7F9D874A8}"/>
    <cellStyle name="20% - Accent5 2 2 3 2 2 2 3 2" xfId="40664" xr:uid="{7B5927F2-4902-460D-AEF4-914F67D0F43F}"/>
    <cellStyle name="20% - Accent5 2 2 3 2 2 2 4" xfId="24195" xr:uid="{E5E14C19-F15F-4957-B7B0-492F94007ADC}"/>
    <cellStyle name="20% - Accent5 2 2 3 2 2 2 4 2" xfId="34175" xr:uid="{05A5B2CC-AE2A-43FA-8267-48FCA152E502}"/>
    <cellStyle name="20% - Accent5 2 2 3 2 2 2 5" xfId="31043" xr:uid="{9590017F-5081-4BCE-987D-1CB30B726470}"/>
    <cellStyle name="20% - Accent5 2 2 3 2 2 3" xfId="8208" xr:uid="{F8D20D97-D405-4CC4-BD1A-81832BE5C86A}"/>
    <cellStyle name="20% - Accent5 2 2 3 2 2 3 2" xfId="37086" xr:uid="{DBAFBF33-A9BB-4207-A458-271900118095}"/>
    <cellStyle name="20% - Accent5 2 2 3 2 2 4" xfId="11681" xr:uid="{BFB3C1E1-A3D2-46ED-B0B3-B2214F5CD9CE}"/>
    <cellStyle name="20% - Accent5 2 2 3 2 2 4 2" xfId="40232" xr:uid="{5B195C04-7E45-46A3-8E62-203B2627FCF5}"/>
    <cellStyle name="20% - Accent5 2 2 3 2 2 5" xfId="15444" xr:uid="{2C7220CA-3DE2-47DD-B9F9-AF7B8D5FB8BE}"/>
    <cellStyle name="20% - Accent5 2 2 3 2 2 5 2" xfId="33737" xr:uid="{DC2AA7AD-BA95-40EF-A07A-ACD2B7938616}"/>
    <cellStyle name="20% - Accent5 2 2 3 2 2 6" xfId="18562" xr:uid="{0BEEF4EC-F2E3-452F-B629-1AB7D0D2B28D}"/>
    <cellStyle name="20% - Accent5 2 2 3 2 3" xfId="4297" xr:uid="{25CA9BD5-A1EC-4762-BA94-7E969DC1A7A2}"/>
    <cellStyle name="20% - Accent5 2 2 3 2 3 2" xfId="26504" xr:uid="{9FFCF2E6-4E40-4B2E-A559-9F969556F5CE}"/>
    <cellStyle name="20% - Accent5 2 2 3 2 3 2 2" xfId="37491" xr:uid="{1D6BCAA7-CAE7-48C1-ADE6-C08288DA2572}"/>
    <cellStyle name="20% - Accent5 2 2 3 2 3 3" xfId="28258" xr:uid="{6D622A69-8589-4689-9599-ECD72C61365A}"/>
    <cellStyle name="20% - Accent5 2 2 3 2 3 3 2" xfId="40663" xr:uid="{84E39E04-BE9C-4170-8EFD-13B986885CD6}"/>
    <cellStyle name="20% - Accent5 2 2 3 2 3 4" xfId="24194" xr:uid="{B9A13F49-D5ED-4F7D-B397-443BB736430B}"/>
    <cellStyle name="20% - Accent5 2 2 3 2 3 4 2" xfId="34174" xr:uid="{4824A9CB-731D-45A3-9006-BA73F36176C0}"/>
    <cellStyle name="20% - Accent5 2 2 3 2 3 5" xfId="31042" xr:uid="{9DAE23CA-8C5D-464F-9308-03D61E13541A}"/>
    <cellStyle name="20% - Accent5 2 2 3 2 4" xfId="1741" xr:uid="{C2677192-06BB-4BE1-93C9-EE8E44DFAB76}"/>
    <cellStyle name="20% - Accent5 2 2 3 2 4 2" xfId="25814" xr:uid="{812C4C37-AB31-43FD-A206-7683853D755B}"/>
    <cellStyle name="20% - Accent5 2 2 3 2 4 2 2" xfId="36271" xr:uid="{1827C19E-BF62-46CA-8282-1564CC125EEA}"/>
    <cellStyle name="20% - Accent5 2 2 3 2 4 3" xfId="30191" xr:uid="{E0CC8FAA-CBD1-4B43-ACA2-777C9A3BAE82}"/>
    <cellStyle name="20% - Accent5 2 2 3 2 5" xfId="6724" xr:uid="{09573C59-C388-4A6A-AAD9-25D27792DF88}"/>
    <cellStyle name="20% - Accent5 2 2 3 2 5 2" xfId="39417" xr:uid="{41B44828-CA81-4342-BCA2-4D219971BF4F}"/>
    <cellStyle name="20% - Accent5 2 2 3 2 6" xfId="9757" xr:uid="{B7AA5AFA-4B33-44B0-8319-C0C6F49DC227}"/>
    <cellStyle name="20% - Accent5 2 2 3 2 6 2" xfId="32886" xr:uid="{0D8EAE8C-577C-490D-BEC0-173E01FE5A83}"/>
    <cellStyle name="20% - Accent5 2 2 3 2 7" xfId="13568" xr:uid="{E048B332-8F15-42FD-860E-9AA4D0100F84}"/>
    <cellStyle name="20% - Accent5 2 2 3 2 8" xfId="17264" xr:uid="{B7088F48-90D4-4624-AA7E-0E03201AFCBF}"/>
    <cellStyle name="20% - Accent5 2 2 3 3" xfId="1743" xr:uid="{AC0913EB-1D11-4707-A3FE-7258BE9B033E}"/>
    <cellStyle name="20% - Accent5 2 2 3 3 2" xfId="4299" xr:uid="{F622376A-0CBB-4503-B23B-4B716FAF34C7}"/>
    <cellStyle name="20% - Accent5 2 2 3 3 2 2" xfId="11682" xr:uid="{ABAFF76A-410B-4032-90FB-6B5444D46711}"/>
    <cellStyle name="20% - Accent5 2 2 3 3 2 2 2" xfId="37493" xr:uid="{6557F27F-8EDC-414F-97A5-C427A0D61965}"/>
    <cellStyle name="20% - Accent5 2 2 3 3 2 3" xfId="15445" xr:uid="{0557E76C-F026-4CD1-ADBB-34ECE16B730A}"/>
    <cellStyle name="20% - Accent5 2 2 3 3 2 3 2" xfId="40665" xr:uid="{BA530AD2-CC69-429C-A9CD-41969211EF93}"/>
    <cellStyle name="20% - Accent5 2 2 3 3 2 4" xfId="24196" xr:uid="{4C0A4586-7034-4654-986A-DBAA4C695780}"/>
    <cellStyle name="20% - Accent5 2 2 3 3 2 4 2" xfId="34176" xr:uid="{1FC9C77A-AD86-4E00-8091-669A2CF247C1}"/>
    <cellStyle name="20% - Accent5 2 2 3 3 2 5" xfId="31044" xr:uid="{4C26B3EC-A1C8-4B7F-AFF4-AD10B7ED9E89}"/>
    <cellStyle name="20% - Accent5 2 2 3 3 3" xfId="8207" xr:uid="{C3B7805D-225C-48AD-8944-D958014B9DFC}"/>
    <cellStyle name="20% - Accent5 2 2 3 3 3 2" xfId="36666" xr:uid="{42B6AE1F-483F-4F8F-8626-0B29FEF25104}"/>
    <cellStyle name="20% - Accent5 2 2 3 3 4" xfId="9758" xr:uid="{AB8E63C1-29F2-4AC8-B659-49CACB5ECBEB}"/>
    <cellStyle name="20% - Accent5 2 2 3 3 4 2" xfId="39812" xr:uid="{EE240276-688C-4BDF-A2BD-E849BE43A2A8}"/>
    <cellStyle name="20% - Accent5 2 2 3 3 5" xfId="13569" xr:uid="{34B42E5F-F636-45D9-847F-543C5F726446}"/>
    <cellStyle name="20% - Accent5 2 2 3 3 5 2" xfId="33306" xr:uid="{1F58F2B2-BA7C-40FE-B70B-8DDB58BFA3C6}"/>
    <cellStyle name="20% - Accent5 2 2 3 3 6" xfId="18561" xr:uid="{E525CE0E-38F4-4CA2-8A2D-DEC4DAD2DC59}"/>
    <cellStyle name="20% - Accent5 2 2 3 4" xfId="4296" xr:uid="{448DC67E-2443-4A97-971A-4BDC62B7B47A}"/>
    <cellStyle name="20% - Accent5 2 2 3 4 2" xfId="11683" xr:uid="{54AE28F7-FAB4-4976-8344-A43ECDF8D1AF}"/>
    <cellStyle name="20% - Accent5 2 2 3 4 2 2" xfId="37490" xr:uid="{4139FB2C-5C6E-4A80-9C61-F4A7CEF71048}"/>
    <cellStyle name="20% - Accent5 2 2 3 4 3" xfId="15446" xr:uid="{37B5378E-153B-4D3C-9BA7-2A3B77C18E8E}"/>
    <cellStyle name="20% - Accent5 2 2 3 4 3 2" xfId="40662" xr:uid="{C9E83308-3DD9-486E-BBD8-E4B711969002}"/>
    <cellStyle name="20% - Accent5 2 2 3 4 4" xfId="24193" xr:uid="{25E9658E-692A-4F72-B92A-1AB9EAC0E768}"/>
    <cellStyle name="20% - Accent5 2 2 3 4 4 2" xfId="34173" xr:uid="{024FACA6-38BC-4BC5-8B7A-0480B7977CF3}"/>
    <cellStyle name="20% - Accent5 2 2 3 4 5" xfId="31041" xr:uid="{4C4A8510-CDAC-4745-966D-1BF8BAE3D7F0}"/>
    <cellStyle name="20% - Accent5 2 2 3 5" xfId="1740" xr:uid="{3B23B780-DC29-4068-98CE-75C44A91DDBD}"/>
    <cellStyle name="20% - Accent5 2 2 3 5 2" xfId="25476" xr:uid="{C2E87FA1-019B-489F-BF8B-AEB151016BF6}"/>
    <cellStyle name="20% - Accent5 2 2 3 5 2 2" xfId="35852" xr:uid="{2A7F27E4-D03A-4DDD-A5D4-8DA6FEA412AD}"/>
    <cellStyle name="20% - Accent5 2 2 3 5 3" xfId="29853" xr:uid="{C0D162F6-C334-4A1C-BE88-A91D90E52CEC}"/>
    <cellStyle name="20% - Accent5 2 2 3 6" xfId="6723" xr:uid="{5FDF5344-7996-46F1-8D46-549030B69C45}"/>
    <cellStyle name="20% - Accent5 2 2 3 6 2" xfId="38998" xr:uid="{ACDF1F1D-D850-4984-BECC-8CA0515BC93D}"/>
    <cellStyle name="20% - Accent5 2 2 3 7" xfId="9756" xr:uid="{1D6CDE69-E657-4328-84BB-E0A8631552C9}"/>
    <cellStyle name="20% - Accent5 2 2 3 7 2" xfId="32461" xr:uid="{82DEA71B-822E-486D-BE88-08E54ED32843}"/>
    <cellStyle name="20% - Accent5 2 2 3 8" xfId="13567" xr:uid="{7F052723-54AD-4FB4-9F24-5F3BD26A8EE1}"/>
    <cellStyle name="20% - Accent5 2 2 3 9" xfId="17263" xr:uid="{E4BA58A3-EAC5-4874-B14E-91DB7ADA0F9B}"/>
    <cellStyle name="20% - Accent5 2 2 4" xfId="481" xr:uid="{28197911-6C87-459C-8842-EA7DDE15F59D}"/>
    <cellStyle name="20% - Accent5 2 2 4 2" xfId="482" xr:uid="{92F21DCE-73C1-4F91-99F1-89A9DEE7B659}"/>
    <cellStyle name="20% - Accent5 2 2 4 2 2" xfId="1746" xr:uid="{7DA59C48-D866-4472-82C7-7D011C15330A}"/>
    <cellStyle name="20% - Accent5 2 2 4 2 2 2" xfId="4302" xr:uid="{ED033D8D-5781-4AE1-AC5A-DFD509259E28}"/>
    <cellStyle name="20% - Accent5 2 2 4 2 2 2 2" xfId="37494" xr:uid="{8464C79E-0A06-40AD-A744-655F5248ACF0}"/>
    <cellStyle name="20% - Accent5 2 2 4 2 2 3" xfId="8210" xr:uid="{07683BB0-1744-4858-9FCE-F7ACA944DB8E}"/>
    <cellStyle name="20% - Accent5 2 2 4 2 2 3 2" xfId="40667" xr:uid="{3318E9F5-17A6-45A2-9802-9D455CA35923}"/>
    <cellStyle name="20% - Accent5 2 2 4 2 2 4" xfId="11684" xr:uid="{3A1C4ABF-730C-400C-A401-E6F4A6A302BC}"/>
    <cellStyle name="20% - Accent5 2 2 4 2 2 4 2" xfId="34178" xr:uid="{DAC68D27-F0BB-413B-89D9-527A424DD2ED}"/>
    <cellStyle name="20% - Accent5 2 2 4 2 2 5" xfId="15447" xr:uid="{8DDD40A1-25DF-417F-842E-86FC37238E1C}"/>
    <cellStyle name="20% - Accent5 2 2 4 2 2 6" xfId="18564" xr:uid="{12B21E44-5CAB-4F9C-8E4E-6D4AD2BA5208}"/>
    <cellStyle name="20% - Accent5 2 2 4 2 3" xfId="4301" xr:uid="{81FB41CA-E061-40FB-B21A-754A674C24BA}"/>
    <cellStyle name="20% - Accent5 2 2 4 2 3 2" xfId="36887" xr:uid="{D5D8402E-1E06-47F4-AF8E-520253869D38}"/>
    <cellStyle name="20% - Accent5 2 2 4 2 4" xfId="1745" xr:uid="{D232B79E-202D-4F5F-9095-C5B29DC101A2}"/>
    <cellStyle name="20% - Accent5 2 2 4 2 4 2" xfId="40033" xr:uid="{E6D1D3AD-D306-4410-BF51-587C5BE793B5}"/>
    <cellStyle name="20% - Accent5 2 2 4 2 5" xfId="6726" xr:uid="{0904C4DA-3FB3-4D40-98EF-5A96F5ABD02C}"/>
    <cellStyle name="20% - Accent5 2 2 4 2 5 2" xfId="33536" xr:uid="{60292132-ACCC-4478-AF1F-FF4A23668DD2}"/>
    <cellStyle name="20% - Accent5 2 2 4 2 6" xfId="9760" xr:uid="{19D0BC7B-F94D-4994-B616-ABB33B65AED3}"/>
    <cellStyle name="20% - Accent5 2 2 4 2 7" xfId="13571" xr:uid="{CDCFA6C4-454A-4F10-9DD2-C71D6E42D36F}"/>
    <cellStyle name="20% - Accent5 2 2 4 2 8" xfId="17266" xr:uid="{47C26AC0-CA7B-40A0-8A2A-D6DFCEC49CC8}"/>
    <cellStyle name="20% - Accent5 2 2 4 3" xfId="1747" xr:uid="{4C98376B-F1AA-4EE2-9136-57BC4E0A22F6}"/>
    <cellStyle name="20% - Accent5 2 2 4 3 2" xfId="4303" xr:uid="{0D9CD241-769C-45A0-A56C-676A0EE9C67D}"/>
    <cellStyle name="20% - Accent5 2 2 4 3 2 2" xfId="11685" xr:uid="{42AECB1D-EE0A-422B-8492-B2E9288FB81C}"/>
    <cellStyle name="20% - Accent5 2 2 4 3 2 3" xfId="15448" xr:uid="{A4588648-97B8-4981-9446-3D4E3AC8B98A}"/>
    <cellStyle name="20% - Accent5 2 2 4 3 3" xfId="8209" xr:uid="{DB1C7422-BCAA-45FE-A883-8B227B99BAD9}"/>
    <cellStyle name="20% - Accent5 2 2 4 3 3 2" xfId="40666" xr:uid="{0CE09643-7F44-4D94-BCE8-36739DDA6788}"/>
    <cellStyle name="20% - Accent5 2 2 4 3 4" xfId="9761" xr:uid="{2EF99DC1-0ACA-4BA7-B984-3C229E16087A}"/>
    <cellStyle name="20% - Accent5 2 2 4 3 4 2" xfId="34177" xr:uid="{4BB84853-9A4A-4352-BB03-12965D430DBC}"/>
    <cellStyle name="20% - Accent5 2 2 4 3 5" xfId="13572" xr:uid="{FEF23481-AA79-42C7-8F3A-A69BC8E3A0DE}"/>
    <cellStyle name="20% - Accent5 2 2 4 3 6" xfId="18563" xr:uid="{EB95BD25-9E58-498E-A21A-A9C9EF5CC770}"/>
    <cellStyle name="20% - Accent5 2 2 4 4" xfId="4300" xr:uid="{A45AE67C-6B33-43E5-BF5D-E7A9E00844CF}"/>
    <cellStyle name="20% - Accent5 2 2 4 4 2" xfId="11686" xr:uid="{98611A89-E21B-4FC4-A367-9859C29F7CB2}"/>
    <cellStyle name="20% - Accent5 2 2 4 4 2 2" xfId="36072" xr:uid="{80419718-CCA2-49EA-9601-85C4DFF149C4}"/>
    <cellStyle name="20% - Accent5 2 2 4 4 3" xfId="15449" xr:uid="{95F0969D-B178-43B8-B1C9-CDFDE35F32E1}"/>
    <cellStyle name="20% - Accent5 2 2 4 5" xfId="1744" xr:uid="{1AE1EA2D-D62D-4869-A474-5824A1688DEE}"/>
    <cellStyle name="20% - Accent5 2 2 4 5 2" xfId="39218" xr:uid="{FD771ED6-C3F5-4444-9547-C37BFA9711BE}"/>
    <cellStyle name="20% - Accent5 2 2 4 6" xfId="6725" xr:uid="{7CFE8DB7-15D0-456F-B98D-BAA27EB8D364}"/>
    <cellStyle name="20% - Accent5 2 2 4 6 2" xfId="32686" xr:uid="{2200B85D-46C9-4718-9656-9692922DA5FF}"/>
    <cellStyle name="20% - Accent5 2 2 4 7" xfId="9759" xr:uid="{9E9A665D-D52A-46F2-B9A9-3F68C096898E}"/>
    <cellStyle name="20% - Accent5 2 2 4 8" xfId="13570" xr:uid="{0B4AFF26-7693-4869-8363-557EF05656C3}"/>
    <cellStyle name="20% - Accent5 2 2 4 9" xfId="17265" xr:uid="{2A31E794-93FA-4157-99EF-CFDCC5B63895}"/>
    <cellStyle name="20% - Accent5 2 2 5" xfId="483" xr:uid="{19F6545A-6A99-41FB-A8B7-1A2A6D40A4C0}"/>
    <cellStyle name="20% - Accent5 2 2 5 2" xfId="1749" xr:uid="{EF050D1D-1EE9-4B6D-9248-86B6FCC3F023}"/>
    <cellStyle name="20% - Accent5 2 2 5 2 2" xfId="4305" xr:uid="{8D34EA2D-338A-4830-BDC3-EE235449161A}"/>
    <cellStyle name="20% - Accent5 2 2 5 2 2 2" xfId="37495" xr:uid="{802E2B60-FD4B-46C1-81AA-808D0E12D293}"/>
    <cellStyle name="20% - Accent5 2 2 5 2 3" xfId="8211" xr:uid="{F1E266B9-CE55-427C-A512-7B6C143C4BE9}"/>
    <cellStyle name="20% - Accent5 2 2 5 2 3 2" xfId="40668" xr:uid="{E7A4A1BE-A34D-42BB-9319-D8B92BAE166D}"/>
    <cellStyle name="20% - Accent5 2 2 5 2 4" xfId="11687" xr:uid="{C411B1A8-7738-4D9C-A7B5-B76D368202DD}"/>
    <cellStyle name="20% - Accent5 2 2 5 2 4 2" xfId="34179" xr:uid="{605952D1-7877-4649-B8F3-2A46E8F2558C}"/>
    <cellStyle name="20% - Accent5 2 2 5 2 5" xfId="15450" xr:uid="{EEEA43E4-3FF9-4514-A7F9-0658AE6E753D}"/>
    <cellStyle name="20% - Accent5 2 2 5 2 6" xfId="18565" xr:uid="{087DB886-EFAF-4A20-9919-E5751AA60911}"/>
    <cellStyle name="20% - Accent5 2 2 5 3" xfId="4304" xr:uid="{7DFACD2F-E16B-449C-AEF7-AA5ECD32E52C}"/>
    <cellStyle name="20% - Accent5 2 2 5 3 2" xfId="26021" xr:uid="{1CDA44EA-0C3A-4C5D-8FAB-44251A7A1E4D}"/>
    <cellStyle name="20% - Accent5 2 2 5 3 2 2" xfId="36480" xr:uid="{C35C152C-6AF3-4751-A288-2395A947A4DB}"/>
    <cellStyle name="20% - Accent5 2 2 5 3 3" xfId="30398" xr:uid="{16380805-4280-4E48-BEAD-1268E5679516}"/>
    <cellStyle name="20% - Accent5 2 2 5 4" xfId="1748" xr:uid="{80BA9E02-B32E-4A59-A16A-ADB48CAF9D89}"/>
    <cellStyle name="20% - Accent5 2 2 5 4 2" xfId="39626" xr:uid="{0EF92D1A-D6FC-40F5-8B8C-40FFDC9AFB83}"/>
    <cellStyle name="20% - Accent5 2 2 5 5" xfId="6727" xr:uid="{3633871F-2A87-4DE3-BA55-AF1A92A4F338}"/>
    <cellStyle name="20% - Accent5 2 2 5 5 2" xfId="33108" xr:uid="{10F9295A-9A64-48C2-AA71-AA2D875C9E2B}"/>
    <cellStyle name="20% - Accent5 2 2 5 6" xfId="9762" xr:uid="{574F8163-5C64-4893-A2B1-044E5EE4D3FA}"/>
    <cellStyle name="20% - Accent5 2 2 5 7" xfId="13573" xr:uid="{BAC983AA-9D87-45B3-B58D-DACC730D51BD}"/>
    <cellStyle name="20% - Accent5 2 2 5 8" xfId="17267" xr:uid="{15724A7E-0D5E-4A29-9036-D91D1FFEF46C}"/>
    <cellStyle name="20% - Accent5 2 2 6" xfId="1750" xr:uid="{4AD6CD29-097F-4E2C-B0B7-2F53AF6DD4D1}"/>
    <cellStyle name="20% - Accent5 2 2 6 2" xfId="4306" xr:uid="{1E6F5013-F105-46B5-87F6-A60ACD566471}"/>
    <cellStyle name="20% - Accent5 2 2 6 2 2" xfId="9376" xr:uid="{291C6B16-AD45-428D-9F54-B8FB47E18BC1}"/>
    <cellStyle name="20% - Accent5 2 2 6 2 3" xfId="11688" xr:uid="{1CA337D6-0841-437A-860D-ACE5D5F68750}"/>
    <cellStyle name="20% - Accent5 2 2 6 2 4" xfId="15451" xr:uid="{F367762E-53F5-4B76-AD8A-CD1C7FDA294C}"/>
    <cellStyle name="20% - Accent5 2 2 6 3" xfId="7892" xr:uid="{C16AF646-22F7-43BC-9817-983329245100}"/>
    <cellStyle name="20% - Accent5 2 2 6 3 2" xfId="40653" xr:uid="{4A2F76C5-3D95-42A5-9C00-56BB2CD411B4}"/>
    <cellStyle name="20% - Accent5 2 2 6 4" xfId="9763" xr:uid="{836A5590-14E9-4285-A095-7EDA4AE61AA4}"/>
    <cellStyle name="20% - Accent5 2 2 6 4 2" xfId="34164" xr:uid="{7A9A3335-D090-4C2C-BC16-29D19CCBB505}"/>
    <cellStyle name="20% - Accent5 2 2 6 5" xfId="13574" xr:uid="{E8C371A7-9DF9-423E-BC33-CFE6923D5E58}"/>
    <cellStyle name="20% - Accent5 2 2 6 6" xfId="18558" xr:uid="{C71D37E7-E90F-491A-8EF9-2F589BE474CF}"/>
    <cellStyle name="20% - Accent5 2 2 7" xfId="4291" xr:uid="{01A6542B-FD60-4153-BB73-3153CE10A94D}"/>
    <cellStyle name="20% - Accent5 2 2 7 2" xfId="8204" xr:uid="{6613A70E-0EFE-4684-B3F0-6566E106351E}"/>
    <cellStyle name="20% - Accent5 2 2 7 2 2" xfId="35664" xr:uid="{57B41A28-EB84-45AA-A9D9-122B741F88F3}"/>
    <cellStyle name="20% - Accent5 2 2 7 3" xfId="11689" xr:uid="{83A3A606-4EC0-46BD-91CE-E53EEB45828C}"/>
    <cellStyle name="20% - Accent5 2 2 7 4" xfId="15452" xr:uid="{0278C1ED-6B31-4A2B-8ECC-61070B82C7B0}"/>
    <cellStyle name="20% - Accent5 2 2 8" xfId="1735" xr:uid="{54A09A12-8DCA-4B11-B6D4-C947975D637E}"/>
    <cellStyle name="20% - Accent5 2 2 8 2" xfId="38810" xr:uid="{2415BD8F-B1A5-4314-80E9-88BB85DF879F}"/>
    <cellStyle name="20% - Accent5 2 2 9" xfId="6720" xr:uid="{13575171-69EF-44F8-9919-71F3F3DCE5BC}"/>
    <cellStyle name="20% - Accent5 2 2 9 2" xfId="32264" xr:uid="{FCFA2D35-EB5C-4F98-8846-0924835E2515}"/>
    <cellStyle name="20% - Accent5 2 3" xfId="306" xr:uid="{E28C2D98-581C-4FD5-A2E7-2229240C3B5F}"/>
    <cellStyle name="20% - Accent5 2 3 2" xfId="484" xr:uid="{7DDA7C11-6DDC-43F3-994F-02C0E7B1943D}"/>
    <cellStyle name="20% - Accent5 2 3 2 2" xfId="1753" xr:uid="{7DA1EDA7-37B5-478B-B94D-86596C4E610F}"/>
    <cellStyle name="20% - Accent5 2 3 2 2 2" xfId="4309" xr:uid="{7A732E40-AB17-4003-B383-BAB984343C5B}"/>
    <cellStyle name="20% - Accent5 2 3 2 2 2 2" xfId="22781" xr:uid="{91E4FA38-CA5A-4BF0-BFC9-D845C0554C90}"/>
    <cellStyle name="20% - Accent5 2 3 2 2 2 2 2" xfId="26509" xr:uid="{D9E1C19A-76C0-42A6-855F-7ED917699B0B}"/>
    <cellStyle name="20% - Accent5 2 3 2 2 2 2 2 2" xfId="37499" xr:uid="{9E60148B-2EDD-4B72-A7E5-1A7D3C40B8DE}"/>
    <cellStyle name="20% - Accent5 2 3 2 2 2 2 3" xfId="28263" xr:uid="{712E97DE-ABB6-48AA-96A6-C4990C238C2C}"/>
    <cellStyle name="20% - Accent5 2 3 2 2 2 2 3 2" xfId="40672" xr:uid="{9C0E69EB-FC8D-41A9-BDED-157731C9160A}"/>
    <cellStyle name="20% - Accent5 2 3 2 2 2 2 4" xfId="24200" xr:uid="{085942FB-8054-4AC5-906C-A08F57F686C5}"/>
    <cellStyle name="20% - Accent5 2 3 2 2 2 2 4 2" xfId="34183" xr:uid="{45C3F471-8AB1-4796-8814-C2642D8A98C8}"/>
    <cellStyle name="20% - Accent5 2 3 2 2 2 2 5" xfId="31048" xr:uid="{7041B176-8D19-4D30-9E23-7615C55126D1}"/>
    <cellStyle name="20% - Accent5 2 3 2 2 2 3" xfId="26257" xr:uid="{D398250B-7F12-4FD6-9D6F-C515206DFCA7}"/>
    <cellStyle name="20% - Accent5 2 3 2 2 2 3 2" xfId="37134" xr:uid="{CB58450C-A208-4F0E-BA93-EBD327BBAE2C}"/>
    <cellStyle name="20% - Accent5 2 3 2 2 2 4" xfId="28011" xr:uid="{CD68CD35-EBCA-4912-A8D1-8DAD27A2AE73}"/>
    <cellStyle name="20% - Accent5 2 3 2 2 2 4 2" xfId="40280" xr:uid="{7DED1C48-3F30-4C9E-BB31-FA5F10C45A8A}"/>
    <cellStyle name="20% - Accent5 2 3 2 2 2 5" xfId="23899" xr:uid="{F0BFE2FF-49E8-446A-B0FB-77B2D2D2DC2E}"/>
    <cellStyle name="20% - Accent5 2 3 2 2 2 5 2" xfId="33785" xr:uid="{B17CFF63-0E63-410C-864C-997B6B088327}"/>
    <cellStyle name="20% - Accent5 2 3 2 2 2 6" xfId="30737" xr:uid="{C3E219EE-7978-4E90-AFEB-4DA706F3D974}"/>
    <cellStyle name="20% - Accent5 2 3 2 2 3" xfId="8213" xr:uid="{3F0C9E5E-35FC-4D3F-8CC1-0124DD428607}"/>
    <cellStyle name="20% - Accent5 2 3 2 2 3 2" xfId="26508" xr:uid="{65CD59BF-D672-487E-ABE6-60A09FBB1F8A}"/>
    <cellStyle name="20% - Accent5 2 3 2 2 3 2 2" xfId="37498" xr:uid="{99969000-FBD6-4EE5-ABA0-B69C5A0036FE}"/>
    <cellStyle name="20% - Accent5 2 3 2 2 3 3" xfId="28262" xr:uid="{F4F90647-433F-4CD9-9764-137C6891A7C7}"/>
    <cellStyle name="20% - Accent5 2 3 2 2 3 3 2" xfId="40671" xr:uid="{3899F2F0-FE78-430E-8D66-AA34DC9A6488}"/>
    <cellStyle name="20% - Accent5 2 3 2 2 3 4" xfId="24199" xr:uid="{DD7AC78B-15A0-4044-A095-6155744DA7AA}"/>
    <cellStyle name="20% - Accent5 2 3 2 2 3 4 2" xfId="34182" xr:uid="{A0FF738A-D61B-4A8B-87BD-AA2BDB011A08}"/>
    <cellStyle name="20% - Accent5 2 3 2 2 3 5" xfId="31047" xr:uid="{A146F090-7406-4E8F-84F5-F44FE29EF957}"/>
    <cellStyle name="20% - Accent5 2 3 2 2 4" xfId="11690" xr:uid="{C7B381CE-AFB0-4514-B77C-C0578882FB1F}"/>
    <cellStyle name="20% - Accent5 2 3 2 2 4 2" xfId="25862" xr:uid="{0D84B504-4AE5-4482-99CF-1536CBA93699}"/>
    <cellStyle name="20% - Accent5 2 3 2 2 4 2 2" xfId="36319" xr:uid="{93ECE383-90AE-4A14-AE54-ABCF169976AB}"/>
    <cellStyle name="20% - Accent5 2 3 2 2 4 3" xfId="30239" xr:uid="{6833E145-9F29-4145-AAC7-BAC6A79B62C7}"/>
    <cellStyle name="20% - Accent5 2 3 2 2 5" xfId="15453" xr:uid="{539B1623-B22A-4B2A-ACED-CE8A8B21EA31}"/>
    <cellStyle name="20% - Accent5 2 3 2 2 5 2" xfId="39465" xr:uid="{8F782913-9D52-44A3-9958-5779C3DD6238}"/>
    <cellStyle name="20% - Accent5 2 3 2 2 6" xfId="18567" xr:uid="{1A5DA90C-B679-4266-B642-B0E1265F8DCC}"/>
    <cellStyle name="20% - Accent5 2 3 2 2 6 2" xfId="32934" xr:uid="{BDE1EA5C-A2AC-4483-ABD5-23D702D71F33}"/>
    <cellStyle name="20% - Accent5 2 3 2 2 7" xfId="29579" xr:uid="{4FECE647-87C2-4647-9E7D-2954B2036F59}"/>
    <cellStyle name="20% - Accent5 2 3 2 3" xfId="4308" xr:uid="{28F4BF13-AED1-4BC0-B35B-38B25F7F62A6}"/>
    <cellStyle name="20% - Accent5 2 3 2 3 2" xfId="22782" xr:uid="{D7754E6B-BFC8-4681-9DDE-69898FCDF04C}"/>
    <cellStyle name="20% - Accent5 2 3 2 3 2 2" xfId="26510" xr:uid="{F722E16C-3687-470B-91E8-9E9C4B810BAE}"/>
    <cellStyle name="20% - Accent5 2 3 2 3 2 2 2" xfId="37500" xr:uid="{AAEE3063-C21E-4CFC-A706-84D4A9B2B768}"/>
    <cellStyle name="20% - Accent5 2 3 2 3 2 3" xfId="28264" xr:uid="{5499C52F-C624-46AA-AE75-F1CD05F2CCA1}"/>
    <cellStyle name="20% - Accent5 2 3 2 3 2 3 2" xfId="40673" xr:uid="{B3194885-3363-4EF8-BDEF-2E5170431F70}"/>
    <cellStyle name="20% - Accent5 2 3 2 3 2 4" xfId="24201" xr:uid="{EF39FD48-4D65-46E4-999B-20035B0F7BAA}"/>
    <cellStyle name="20% - Accent5 2 3 2 3 2 4 2" xfId="34184" xr:uid="{A10FB9B2-09B1-450A-B9EA-7BEBAA0A0524}"/>
    <cellStyle name="20% - Accent5 2 3 2 3 2 5" xfId="31049" xr:uid="{B3DC7370-C25B-4385-B1A1-764FAFEF1077}"/>
    <cellStyle name="20% - Accent5 2 3 2 3 3" xfId="26095" xr:uid="{5FEEC102-A3EF-49B4-AFA8-14D1E313DB41}"/>
    <cellStyle name="20% - Accent5 2 3 2 3 3 2" xfId="36714" xr:uid="{01434F1F-73DF-46B5-8956-6E9B53958373}"/>
    <cellStyle name="20% - Accent5 2 3 2 3 4" xfId="27802" xr:uid="{5B359C97-94DF-4D02-99F3-F5C7CEBA6873}"/>
    <cellStyle name="20% - Accent5 2 3 2 3 4 2" xfId="39860" xr:uid="{C6B81983-57EA-4F22-B97F-DD4FA25C8E1B}"/>
    <cellStyle name="20% - Accent5 2 3 2 3 5" xfId="23686" xr:uid="{E8827729-5B0C-4786-A0B6-12410F91D5B3}"/>
    <cellStyle name="20% - Accent5 2 3 2 3 5 2" xfId="33354" xr:uid="{FD729ACA-818F-4E74-9A66-F6E172CD6CEC}"/>
    <cellStyle name="20% - Accent5 2 3 2 3 6" xfId="30524" xr:uid="{88BF01A6-C80F-4DDB-AABD-9EAADAC41164}"/>
    <cellStyle name="20% - Accent5 2 3 2 4" xfId="1752" xr:uid="{A889ABED-FBC1-4CD5-B043-A7EAF34DF25D}"/>
    <cellStyle name="20% - Accent5 2 3 2 4 2" xfId="26507" xr:uid="{1A4B5F10-90EC-401E-A1A3-DC1DC0E53F54}"/>
    <cellStyle name="20% - Accent5 2 3 2 4 2 2" xfId="37497" xr:uid="{1DA700E6-C999-4B47-A2D7-BCBBD1EA0FD3}"/>
    <cellStyle name="20% - Accent5 2 3 2 4 3" xfId="28261" xr:uid="{AC890E11-5B96-4DA2-A384-27A9D61E3BBA}"/>
    <cellStyle name="20% - Accent5 2 3 2 4 3 2" xfId="40670" xr:uid="{216B4872-8886-4A36-987D-DC2E029C5F28}"/>
    <cellStyle name="20% - Accent5 2 3 2 4 4" xfId="24198" xr:uid="{1753C1E0-5EA9-43EB-B169-8F302D00860D}"/>
    <cellStyle name="20% - Accent5 2 3 2 4 4 2" xfId="34181" xr:uid="{BAAD1A39-7EC6-4601-9C6A-0936EF4F5A0B}"/>
    <cellStyle name="20% - Accent5 2 3 2 4 5" xfId="31046" xr:uid="{96E0CAA1-5693-4816-B209-D776C55812CC}"/>
    <cellStyle name="20% - Accent5 2 3 2 5" xfId="6729" xr:uid="{84B69E76-7FB1-4706-AB4D-DF5FE0949D2B}"/>
    <cellStyle name="20% - Accent5 2 3 2 5 2" xfId="25524" xr:uid="{AF30776A-651B-45DA-8E55-261A01286E7A}"/>
    <cellStyle name="20% - Accent5 2 3 2 5 2 2" xfId="35900" xr:uid="{CF3CF1B3-7621-4910-80D8-B2FF6D1F0804}"/>
    <cellStyle name="20% - Accent5 2 3 2 5 3" xfId="29901" xr:uid="{25AEE5BD-9C22-46D3-B2A9-B423C536443F}"/>
    <cellStyle name="20% - Accent5 2 3 2 6" xfId="9765" xr:uid="{456517A8-C2F0-4F3E-A9FD-2A34BC6D5AD3}"/>
    <cellStyle name="20% - Accent5 2 3 2 6 2" xfId="39046" xr:uid="{6ED3A100-2956-4142-9B8D-2C765CEBD26C}"/>
    <cellStyle name="20% - Accent5 2 3 2 7" xfId="13576" xr:uid="{DAE3CFD5-BB0B-4E0E-9FD1-D6DBC34E1953}"/>
    <cellStyle name="20% - Accent5 2 3 2 7 2" xfId="32509" xr:uid="{7317EFCE-45EE-45F1-9086-D823B08D5C31}"/>
    <cellStyle name="20% - Accent5 2 3 2 8" xfId="17269" xr:uid="{51EE16A5-6B1A-454D-894C-0CB71E4A4631}"/>
    <cellStyle name="20% - Accent5 2 3 3" xfId="1754" xr:uid="{768E8529-8163-4132-948E-60A5E386AB4F}"/>
    <cellStyle name="20% - Accent5 2 3 3 2" xfId="4310" xr:uid="{FE4D0467-0BDB-4B85-A76B-1984C2AC1329}"/>
    <cellStyle name="20% - Accent5 2 3 3 2 2" xfId="11691" xr:uid="{E0469E6A-1A3F-4553-B9F8-D6D67A54391F}"/>
    <cellStyle name="20% - Accent5 2 3 3 2 2 2" xfId="26512" xr:uid="{09BA71E9-582D-4F33-9FC4-D9E841AE402D}"/>
    <cellStyle name="20% - Accent5 2 3 3 2 2 2 2" xfId="37502" xr:uid="{8A6ADEEE-AB91-4275-8F22-EB7BB5CA9DFD}"/>
    <cellStyle name="20% - Accent5 2 3 3 2 2 3" xfId="28266" xr:uid="{DC571DB8-2269-4ED9-9D84-201871A586F0}"/>
    <cellStyle name="20% - Accent5 2 3 3 2 2 3 2" xfId="40675" xr:uid="{DA46BFBF-C712-429F-85F4-D8D527D756A5}"/>
    <cellStyle name="20% - Accent5 2 3 3 2 2 4" xfId="24203" xr:uid="{836BFAB8-A046-49EB-AE3C-8F91C14AF1FF}"/>
    <cellStyle name="20% - Accent5 2 3 3 2 2 4 2" xfId="34186" xr:uid="{E371A7A8-B41C-4A22-A500-E1D229C937DA}"/>
    <cellStyle name="20% - Accent5 2 3 3 2 2 5" xfId="31051" xr:uid="{E3053D8C-7792-41A9-A1D1-A7B497ABA03F}"/>
    <cellStyle name="20% - Accent5 2 3 3 2 3" xfId="15454" xr:uid="{D7660A35-E1B0-4CE7-8F05-16006573327F}"/>
    <cellStyle name="20% - Accent5 2 3 3 2 3 2" xfId="36935" xr:uid="{1C287C72-985F-422E-A9A9-67007F1C7C84}"/>
    <cellStyle name="20% - Accent5 2 3 3 2 4" xfId="27914" xr:uid="{A29F2B1F-5BC1-4F5B-81E1-144AC2AFBD59}"/>
    <cellStyle name="20% - Accent5 2 3 3 2 4 2" xfId="40081" xr:uid="{6F86C126-FC7B-4F70-8988-48875E147CE2}"/>
    <cellStyle name="20% - Accent5 2 3 3 2 5" xfId="23799" xr:uid="{CF0FC3C3-37F9-43FA-8531-58B7888C1E28}"/>
    <cellStyle name="20% - Accent5 2 3 3 2 5 2" xfId="33584" xr:uid="{01340483-2C60-43A0-B539-69444708FA59}"/>
    <cellStyle name="20% - Accent5 2 3 3 2 6" xfId="30637" xr:uid="{148E4E79-FE9D-47A4-8A62-B09122FE17F6}"/>
    <cellStyle name="20% - Accent5 2 3 3 3" xfId="8212" xr:uid="{8DEEA3CF-B4A5-4F2B-9577-E1A945A47CD9}"/>
    <cellStyle name="20% - Accent5 2 3 3 3 2" xfId="26511" xr:uid="{861423D7-8C92-4FAB-90E2-19EF532363BC}"/>
    <cellStyle name="20% - Accent5 2 3 3 3 2 2" xfId="37501" xr:uid="{B2176ABC-A436-4720-B0B7-276C7AAAB0B2}"/>
    <cellStyle name="20% - Accent5 2 3 3 3 3" xfId="28265" xr:uid="{BCEC7B4B-188F-44BA-9702-8D1E880C67F9}"/>
    <cellStyle name="20% - Accent5 2 3 3 3 3 2" xfId="40674" xr:uid="{BF7B7574-6898-4DD9-914D-198231E3EF0C}"/>
    <cellStyle name="20% - Accent5 2 3 3 3 4" xfId="24202" xr:uid="{34C2590E-83F8-44D1-AE16-C58B03A628B4}"/>
    <cellStyle name="20% - Accent5 2 3 3 3 4 2" xfId="34185" xr:uid="{C8BD8FE6-B356-4CE9-9626-9A7A0ACCF05E}"/>
    <cellStyle name="20% - Accent5 2 3 3 3 5" xfId="31050" xr:uid="{10FF006B-A201-4FE0-B56D-06091666DDC2}"/>
    <cellStyle name="20% - Accent5 2 3 3 4" xfId="9766" xr:uid="{AE957B23-D8F8-4F35-BEF3-29C48613C34C}"/>
    <cellStyle name="20% - Accent5 2 3 3 4 2" xfId="25676" xr:uid="{076A845A-90FA-4C9E-B3D3-64EFD2E39D4A}"/>
    <cellStyle name="20% - Accent5 2 3 3 4 2 2" xfId="36120" xr:uid="{E55842AB-B607-46C3-A462-AAC89F459667}"/>
    <cellStyle name="20% - Accent5 2 3 3 4 3" xfId="30053" xr:uid="{5F458CFF-128E-48C7-B402-39084F2886B2}"/>
    <cellStyle name="20% - Accent5 2 3 3 5" xfId="13577" xr:uid="{0CD7DFE3-99C0-477D-A63C-8DC6D7EA708D}"/>
    <cellStyle name="20% - Accent5 2 3 3 5 2" xfId="39266" xr:uid="{F926DDA6-471D-48EB-A1F3-B0F0C6B5BA13}"/>
    <cellStyle name="20% - Accent5 2 3 3 6" xfId="18566" xr:uid="{FE6801A9-D119-4A32-999B-05B5E65788B8}"/>
    <cellStyle name="20% - Accent5 2 3 3 6 2" xfId="32734" xr:uid="{86EF47B2-8377-4C36-A17E-A5E8200EDD50}"/>
    <cellStyle name="20% - Accent5 2 3 3 7" xfId="29478" xr:uid="{7C9C162B-D5AE-4A0F-86F9-13A7A5E55120}"/>
    <cellStyle name="20% - Accent5 2 3 4" xfId="4307" xr:uid="{E88807C2-3DE7-4BD8-BF95-02B1B9CB61E6}"/>
    <cellStyle name="20% - Accent5 2 3 4 2" xfId="11692" xr:uid="{E4F0B1E9-878A-429A-924D-24F7BAAD8E23}"/>
    <cellStyle name="20% - Accent5 2 3 4 2 2" xfId="26513" xr:uid="{43E7D562-6BEC-41D4-B66E-C9C0B2DA502E}"/>
    <cellStyle name="20% - Accent5 2 3 4 2 2 2" xfId="37503" xr:uid="{FA6E98F2-4809-4F65-BD1D-88EDF76CC6F1}"/>
    <cellStyle name="20% - Accent5 2 3 4 2 3" xfId="28267" xr:uid="{9C0B97A2-D35E-4C3F-874B-D91953620A5D}"/>
    <cellStyle name="20% - Accent5 2 3 4 2 3 2" xfId="40676" xr:uid="{6DE7707D-74D9-4399-A937-E81EA84D1C44}"/>
    <cellStyle name="20% - Accent5 2 3 4 2 4" xfId="24204" xr:uid="{74313915-449A-4398-885C-EF60CD4DF0BC}"/>
    <cellStyle name="20% - Accent5 2 3 4 2 4 2" xfId="34187" xr:uid="{E0F02FE4-D8FE-4747-B728-FC5857A4E77B}"/>
    <cellStyle name="20% - Accent5 2 3 4 2 5" xfId="31052" xr:uid="{A607D985-75D8-47B7-A37A-D32AD016FF8B}"/>
    <cellStyle name="20% - Accent5 2 3 4 3" xfId="15455" xr:uid="{35DAC130-E00F-427B-B012-0C5A3543309D}"/>
    <cellStyle name="20% - Accent5 2 3 4 3 2" xfId="36521" xr:uid="{56C1AECC-9896-459E-B532-83DCC467A21E}"/>
    <cellStyle name="20% - Accent5 2 3 4 4" xfId="27707" xr:uid="{7959D6AD-9450-424C-BB85-660C40E33E20}"/>
    <cellStyle name="20% - Accent5 2 3 4 4 2" xfId="39667" xr:uid="{3A986563-426A-4438-A9C0-2D98DE6978D7}"/>
    <cellStyle name="20% - Accent5 2 3 4 5" xfId="23586" xr:uid="{EE7FF8FA-EA89-4E42-8182-31479DB52FDE}"/>
    <cellStyle name="20% - Accent5 2 3 4 5 2" xfId="33154" xr:uid="{08E99B93-F3FF-4EA5-BDE5-E32CF2FCDADE}"/>
    <cellStyle name="20% - Accent5 2 3 4 6" xfId="30423" xr:uid="{0BA09309-EBBB-4BC4-AE62-8E52CEC7463F}"/>
    <cellStyle name="20% - Accent5 2 3 5" xfId="1751" xr:uid="{4E1FA96F-EBBB-46A3-8C5C-E14B828C5CF7}"/>
    <cellStyle name="20% - Accent5 2 3 5 2" xfId="26506" xr:uid="{067D076A-D4A4-495F-A260-9ED9E699D7AC}"/>
    <cellStyle name="20% - Accent5 2 3 5 2 2" xfId="37496" xr:uid="{AE387F7B-3D13-4284-8327-02486B6F6332}"/>
    <cellStyle name="20% - Accent5 2 3 5 3" xfId="28260" xr:uid="{082992C3-6CCE-4DC2-BCB5-925CA65CA265}"/>
    <cellStyle name="20% - Accent5 2 3 5 3 2" xfId="40669" xr:uid="{310A7F1F-90E9-44B7-93F2-C50A40888E53}"/>
    <cellStyle name="20% - Accent5 2 3 5 4" xfId="24197" xr:uid="{4A3858AC-8142-4645-93A3-31DB90D57008}"/>
    <cellStyle name="20% - Accent5 2 3 5 4 2" xfId="34180" xr:uid="{E118CD04-FF30-4A90-8CEF-54742230DC52}"/>
    <cellStyle name="20% - Accent5 2 3 5 5" xfId="31045" xr:uid="{1B2CB36C-60E6-4066-A62B-13EA1522D7A8}"/>
    <cellStyle name="20% - Accent5 2 3 6" xfId="6728" xr:uid="{8A69A775-2E50-4C16-9D06-88D4190E3D03}"/>
    <cellStyle name="20% - Accent5 2 3 6 2" xfId="25340" xr:uid="{8FA51A7E-5F32-43CD-9B09-6F679516365C}"/>
    <cellStyle name="20% - Accent5 2 3 6 2 2" xfId="35708" xr:uid="{2D9BF8E2-AE12-4971-8455-3E45B14B4F37}"/>
    <cellStyle name="20% - Accent5 2 3 6 3" xfId="29717" xr:uid="{75592B61-9A08-4B70-8D6A-E947CED8F2A1}"/>
    <cellStyle name="20% - Accent5 2 3 7" xfId="9764" xr:uid="{3291C4AA-8A2E-4E3A-A3C0-7F0D8CB0BFCB}"/>
    <cellStyle name="20% - Accent5 2 3 7 2" xfId="38854" xr:uid="{36C22E8E-76A9-4AAB-812A-922A513A6B9B}"/>
    <cellStyle name="20% - Accent5 2 3 8" xfId="13575" xr:uid="{DBD95AE3-9E7A-4713-AAC3-1A6270A19A8E}"/>
    <cellStyle name="20% - Accent5 2 3 8 2" xfId="32312" xr:uid="{BFD9965E-4097-4AF4-A796-63360860946B}"/>
    <cellStyle name="20% - Accent5 2 3 9" xfId="17268" xr:uid="{EF12B756-519A-4095-9B5B-B65D34CF12B2}"/>
    <cellStyle name="20% - Accent5 2 4" xfId="485" xr:uid="{5224E3EE-E174-4550-A505-A541DE6C0F45}"/>
    <cellStyle name="20% - Accent5 2 4 2" xfId="486" xr:uid="{B11C44EC-F7C1-4708-AB53-F29CAA66AB98}"/>
    <cellStyle name="20% - Accent5 2 4 2 2" xfId="1757" xr:uid="{A2AE1A36-81EC-4415-A79F-C397B2A6521B}"/>
    <cellStyle name="20% - Accent5 2 4 2 2 2" xfId="4313" xr:uid="{73D6016E-087B-46A0-8CA7-EFD4D877A9B1}"/>
    <cellStyle name="20% - Accent5 2 4 2 2 2 2" xfId="26515" xr:uid="{475875E1-8EC1-4443-9373-6D1B243ECA53}"/>
    <cellStyle name="20% - Accent5 2 4 2 2 2 2 2" xfId="37506" xr:uid="{F755BE48-9343-4C49-8755-819630FC9A96}"/>
    <cellStyle name="20% - Accent5 2 4 2 2 2 3" xfId="28269" xr:uid="{46C887D8-E019-4007-ABDC-BB7F42C5F46C}"/>
    <cellStyle name="20% - Accent5 2 4 2 2 2 3 2" xfId="40679" xr:uid="{FA2C2BE5-0DEE-4D84-BD79-5ADD2EE11225}"/>
    <cellStyle name="20% - Accent5 2 4 2 2 2 4" xfId="24207" xr:uid="{23802297-6480-41F6-908B-F0B5E828CE97}"/>
    <cellStyle name="20% - Accent5 2 4 2 2 2 4 2" xfId="34190" xr:uid="{EBE4077B-B906-4783-A13F-70CBE49F47AE}"/>
    <cellStyle name="20% - Accent5 2 4 2 2 2 5" xfId="31055" xr:uid="{9D802851-FBEC-4236-B4E4-0EF0F934AD5F}"/>
    <cellStyle name="20% - Accent5 2 4 2 2 3" xfId="8215" xr:uid="{E18D9E05-C959-4A32-8935-D8FCC4807F1A}"/>
    <cellStyle name="20% - Accent5 2 4 2 2 3 2" xfId="37038" xr:uid="{82DD3C70-D55F-4AC7-A705-B1226AB371E7}"/>
    <cellStyle name="20% - Accent5 2 4 2 2 4" xfId="11693" xr:uid="{02C487A9-71F2-460E-8302-7A861B4ECC0F}"/>
    <cellStyle name="20% - Accent5 2 4 2 2 4 2" xfId="40184" xr:uid="{66F9B579-E01D-4D19-88CD-8834E1BA5803}"/>
    <cellStyle name="20% - Accent5 2 4 2 2 5" xfId="15456" xr:uid="{F12D853B-F650-4CE4-A7C7-C6E1DCA02384}"/>
    <cellStyle name="20% - Accent5 2 4 2 2 5 2" xfId="33689" xr:uid="{561822C2-F067-4748-ABBB-BC8B54509173}"/>
    <cellStyle name="20% - Accent5 2 4 2 2 6" xfId="18569" xr:uid="{48DFA163-4E6A-4E9D-995C-5B4C3EA849F3}"/>
    <cellStyle name="20% - Accent5 2 4 2 3" xfId="4312" xr:uid="{DA5B0957-BBE6-4FE2-94BB-02A333C9112F}"/>
    <cellStyle name="20% - Accent5 2 4 2 3 2" xfId="26514" xr:uid="{92EA2E32-AF6E-40FF-BFE4-FA1077CB7408}"/>
    <cellStyle name="20% - Accent5 2 4 2 3 2 2" xfId="37505" xr:uid="{6C8BFE20-A244-4652-9658-4523A5906F64}"/>
    <cellStyle name="20% - Accent5 2 4 2 3 3" xfId="28268" xr:uid="{3A4BF8C7-E5D8-4697-A595-54954E9EA9DF}"/>
    <cellStyle name="20% - Accent5 2 4 2 3 3 2" xfId="40678" xr:uid="{D8733974-9B6C-4BAC-8541-5FDE73580067}"/>
    <cellStyle name="20% - Accent5 2 4 2 3 4" xfId="24206" xr:uid="{F464F4D9-3AF9-447B-AECC-E48D0267C795}"/>
    <cellStyle name="20% - Accent5 2 4 2 3 4 2" xfId="34189" xr:uid="{D77121E5-E4BA-4B01-BE49-6487133725D9}"/>
    <cellStyle name="20% - Accent5 2 4 2 3 5" xfId="31054" xr:uid="{14244B18-7BD4-414F-B5C5-5DE409823443}"/>
    <cellStyle name="20% - Accent5 2 4 2 4" xfId="1756" xr:uid="{7B843D29-396A-455C-9A9F-AF7302EA43B7}"/>
    <cellStyle name="20% - Accent5 2 4 2 4 2" xfId="25769" xr:uid="{9E579EB0-BE8A-4EF9-B0D2-431D749531EA}"/>
    <cellStyle name="20% - Accent5 2 4 2 4 2 2" xfId="36223" xr:uid="{916E0A9F-0759-44C5-B215-6275A37F4EF5}"/>
    <cellStyle name="20% - Accent5 2 4 2 4 3" xfId="30146" xr:uid="{399A257B-2822-4915-A0A6-F49CAB6CE2E6}"/>
    <cellStyle name="20% - Accent5 2 4 2 5" xfId="6731" xr:uid="{BE3254B5-72B4-466A-8CEF-3DE96B6A2015}"/>
    <cellStyle name="20% - Accent5 2 4 2 5 2" xfId="39369" xr:uid="{FA1D02BC-1222-4F0F-BF6B-D9152DCB295F}"/>
    <cellStyle name="20% - Accent5 2 4 2 6" xfId="9768" xr:uid="{00E15671-2D50-49FB-B996-23C7417A5FF1}"/>
    <cellStyle name="20% - Accent5 2 4 2 6 2" xfId="32838" xr:uid="{4BDD103F-20CB-4817-BEFA-97FABAFC6DD4}"/>
    <cellStyle name="20% - Accent5 2 4 2 7" xfId="13579" xr:uid="{A5143C0F-C240-4B0F-A989-A46BC6154A69}"/>
    <cellStyle name="20% - Accent5 2 4 2 8" xfId="17271" xr:uid="{8CB344E2-1FD9-4198-B60E-4574FC001309}"/>
    <cellStyle name="20% - Accent5 2 4 3" xfId="1758" xr:uid="{90BF995A-8B9D-44C9-8AB9-FE43E555B3D4}"/>
    <cellStyle name="20% - Accent5 2 4 3 2" xfId="4314" xr:uid="{6E4DB012-15FA-495D-B69B-48130B4055FB}"/>
    <cellStyle name="20% - Accent5 2 4 3 2 2" xfId="11694" xr:uid="{261693E8-788D-40B3-9348-4140E703BA17}"/>
    <cellStyle name="20% - Accent5 2 4 3 2 2 2" xfId="37507" xr:uid="{C3056907-AFC2-4A46-8519-45D62A96247B}"/>
    <cellStyle name="20% - Accent5 2 4 3 2 3" xfId="15457" xr:uid="{16B53DFB-54F3-4816-839D-EC3AA2531FE9}"/>
    <cellStyle name="20% - Accent5 2 4 3 2 3 2" xfId="40680" xr:uid="{83521E82-987A-4321-A602-4BEE31709467}"/>
    <cellStyle name="20% - Accent5 2 4 3 2 4" xfId="24208" xr:uid="{427EAECA-F4CD-406A-8CEF-8E8D48A8AB1E}"/>
    <cellStyle name="20% - Accent5 2 4 3 2 4 2" xfId="34191" xr:uid="{EFA50AE2-09DD-4C19-A5D1-B05042AC20E5}"/>
    <cellStyle name="20% - Accent5 2 4 3 2 5" xfId="31056" xr:uid="{784B2928-6205-45A2-A79D-E3591FAD4822}"/>
    <cellStyle name="20% - Accent5 2 4 3 3" xfId="8214" xr:uid="{305BB98E-7FA4-418C-89F9-ABB8904D0B75}"/>
    <cellStyle name="20% - Accent5 2 4 3 3 2" xfId="36619" xr:uid="{8A584BD2-E94D-476E-9493-A4B1BEAC005F}"/>
    <cellStyle name="20% - Accent5 2 4 3 4" xfId="9769" xr:uid="{3CA74364-0197-4D87-B73B-5CF104D0BD0C}"/>
    <cellStyle name="20% - Accent5 2 4 3 4 2" xfId="39765" xr:uid="{73C3325E-03B3-4B0C-B1D8-5DD3830E1F8F}"/>
    <cellStyle name="20% - Accent5 2 4 3 5" xfId="13580" xr:uid="{565FF1B4-A472-4D44-944A-7B138C1FD1F1}"/>
    <cellStyle name="20% - Accent5 2 4 3 5 2" xfId="33258" xr:uid="{7FC9953E-A50B-40BF-AF40-56707DF601DE}"/>
    <cellStyle name="20% - Accent5 2 4 3 6" xfId="18568" xr:uid="{B374FBDF-8FF5-4438-B0FE-8F6998AA1CA0}"/>
    <cellStyle name="20% - Accent5 2 4 4" xfId="4311" xr:uid="{EB63BC15-A77B-4DDB-8AA2-F19BB5E7D37C}"/>
    <cellStyle name="20% - Accent5 2 4 4 2" xfId="11695" xr:uid="{FCD4FEA1-4ECE-4884-8364-221D59102C13}"/>
    <cellStyle name="20% - Accent5 2 4 4 2 2" xfId="37504" xr:uid="{5A46B51B-FD90-4A37-8A12-8DDFB3A1EE88}"/>
    <cellStyle name="20% - Accent5 2 4 4 3" xfId="15458" xr:uid="{C69213E5-2E8D-48DE-BB4F-6BB773189C4A}"/>
    <cellStyle name="20% - Accent5 2 4 4 3 2" xfId="40677" xr:uid="{65A581C0-65FB-48D1-BBA3-8C8608FAAAAF}"/>
    <cellStyle name="20% - Accent5 2 4 4 4" xfId="24205" xr:uid="{EB35304C-C654-4870-B684-CE4403ED6BFF}"/>
    <cellStyle name="20% - Accent5 2 4 4 4 2" xfId="34188" xr:uid="{FADECEF8-2138-499A-AEC9-1240A7C060CA}"/>
    <cellStyle name="20% - Accent5 2 4 4 5" xfId="31053" xr:uid="{53256DD1-2E84-46B6-9A6D-C9F7EEA4517D}"/>
    <cellStyle name="20% - Accent5 2 4 5" xfId="1755" xr:uid="{8073B26D-26C4-4CD6-BA48-8AD0CA051E2E}"/>
    <cellStyle name="20% - Accent5 2 4 5 2" xfId="25429" xr:uid="{95B759EC-5F7F-4AE2-B9D2-7738E3A51157}"/>
    <cellStyle name="20% - Accent5 2 4 5 2 2" xfId="35805" xr:uid="{BBCCBA17-9A73-4D21-9A0C-99CC8503C8B9}"/>
    <cellStyle name="20% - Accent5 2 4 5 3" xfId="29806" xr:uid="{90C7BE02-B329-4721-BACC-531B58390F7D}"/>
    <cellStyle name="20% - Accent5 2 4 6" xfId="6730" xr:uid="{3A07E6FE-9416-49C5-B87B-2E843F079F92}"/>
    <cellStyle name="20% - Accent5 2 4 6 2" xfId="38951" xr:uid="{346DFD56-D287-42DA-8CA3-87CCB6578CD5}"/>
    <cellStyle name="20% - Accent5 2 4 7" xfId="9767" xr:uid="{0BDA96F7-4EDD-40E4-BD1C-6667A230EE25}"/>
    <cellStyle name="20% - Accent5 2 4 7 2" xfId="32414" xr:uid="{A8E4E0F9-E3DE-49D8-820E-202A8F034DB8}"/>
    <cellStyle name="20% - Accent5 2 4 8" xfId="13578" xr:uid="{98C6E32D-ACDD-4FC5-A4D1-6433EA711F49}"/>
    <cellStyle name="20% - Accent5 2 4 9" xfId="17270" xr:uid="{CD232CE5-B8DA-481B-A633-CF84D9F8ABAD}"/>
    <cellStyle name="20% - Accent5 2 5" xfId="487" xr:uid="{F7417904-49F6-43FB-AC3F-C38B812AA3B5}"/>
    <cellStyle name="20% - Accent5 2 5 2" xfId="488" xr:uid="{C02786E2-2284-4BF7-9E3E-B826F1B3B279}"/>
    <cellStyle name="20% - Accent5 2 5 2 2" xfId="1761" xr:uid="{36E95A8D-C9A5-40B7-A686-D8E146177BF2}"/>
    <cellStyle name="20% - Accent5 2 5 2 2 2" xfId="4317" xr:uid="{BE874807-1E31-4A1A-A4BD-2FF025FB0263}"/>
    <cellStyle name="20% - Accent5 2 5 2 2 2 2" xfId="37508" xr:uid="{F8FA3259-70BA-4E37-A006-066B391B8A5C}"/>
    <cellStyle name="20% - Accent5 2 5 2 2 3" xfId="8217" xr:uid="{0794CB00-5AA1-44D5-AAFB-D09383E5E6F8}"/>
    <cellStyle name="20% - Accent5 2 5 2 2 3 2" xfId="40682" xr:uid="{7ED07827-7B2D-4D7D-B371-7EC03E747033}"/>
    <cellStyle name="20% - Accent5 2 5 2 2 4" xfId="11696" xr:uid="{D7CD73BB-8C80-4490-9E89-33563479D7C4}"/>
    <cellStyle name="20% - Accent5 2 5 2 2 4 2" xfId="34193" xr:uid="{5E31433F-4C5E-444E-83CE-8BBDE7D87AC7}"/>
    <cellStyle name="20% - Accent5 2 5 2 2 5" xfId="15459" xr:uid="{B3A08B58-27D1-431B-A09A-F78858ADE6E6}"/>
    <cellStyle name="20% - Accent5 2 5 2 2 6" xfId="18571" xr:uid="{E3F1CC2F-554D-4FDC-9AD9-864F074B7F45}"/>
    <cellStyle name="20% - Accent5 2 5 2 3" xfId="4316" xr:uid="{C7204B01-67A9-4A50-B567-3CD9B3DB624B}"/>
    <cellStyle name="20% - Accent5 2 5 2 3 2" xfId="36841" xr:uid="{8347028B-0AAE-482D-BB04-4F6046F028CE}"/>
    <cellStyle name="20% - Accent5 2 5 2 4" xfId="1760" xr:uid="{E7E72CDD-F1DA-4909-99F1-0B6C4A03561F}"/>
    <cellStyle name="20% - Accent5 2 5 2 4 2" xfId="39987" xr:uid="{F0A95D36-8F18-4CE2-99D6-60B0B599DE80}"/>
    <cellStyle name="20% - Accent5 2 5 2 5" xfId="6733" xr:uid="{89EE92E9-D7D1-48D6-ACA5-9A351B1435E9}"/>
    <cellStyle name="20% - Accent5 2 5 2 5 2" xfId="33488" xr:uid="{5E94B57C-2DF8-463D-A877-48532C53742B}"/>
    <cellStyle name="20% - Accent5 2 5 2 6" xfId="9771" xr:uid="{BAE319A4-D76D-42E2-AA05-BF2677013236}"/>
    <cellStyle name="20% - Accent5 2 5 2 7" xfId="13582" xr:uid="{3123DF33-5C51-4FA8-B45B-E0F1C6EF5CEA}"/>
    <cellStyle name="20% - Accent5 2 5 2 8" xfId="17273" xr:uid="{F8F5C312-EC43-4C46-8657-1FE00B2E1899}"/>
    <cellStyle name="20% - Accent5 2 5 3" xfId="1762" xr:uid="{35AEE8EC-B496-48E2-876D-8001F1E6380D}"/>
    <cellStyle name="20% - Accent5 2 5 3 2" xfId="4318" xr:uid="{10B39DBD-C34E-474C-983C-A91B713063B8}"/>
    <cellStyle name="20% - Accent5 2 5 3 2 2" xfId="11697" xr:uid="{F5A10E11-5418-44F0-BF7C-17F67BD38FA3}"/>
    <cellStyle name="20% - Accent5 2 5 3 2 3" xfId="15460" xr:uid="{62958804-9620-4721-8215-95AF51B4C645}"/>
    <cellStyle name="20% - Accent5 2 5 3 3" xfId="8216" xr:uid="{6EACD2CF-7E6E-4EB5-8F36-3636B81F3636}"/>
    <cellStyle name="20% - Accent5 2 5 3 3 2" xfId="40681" xr:uid="{3EFE06D2-433C-4D81-A7A3-A1493B4E9D2F}"/>
    <cellStyle name="20% - Accent5 2 5 3 4" xfId="9772" xr:uid="{5267F14B-6293-461C-BD42-43E74C36EBCC}"/>
    <cellStyle name="20% - Accent5 2 5 3 4 2" xfId="34192" xr:uid="{47AC9A64-9F90-4AF4-9A8B-32011DC6EFDC}"/>
    <cellStyle name="20% - Accent5 2 5 3 5" xfId="13583" xr:uid="{381701DB-1802-4231-A114-0DCC41F61976}"/>
    <cellStyle name="20% - Accent5 2 5 3 6" xfId="18570" xr:uid="{4C7F6B61-BE63-4B47-9175-28CCC7B5DCF1}"/>
    <cellStyle name="20% - Accent5 2 5 4" xfId="4315" xr:uid="{F353C193-1143-4441-9659-ED6D12761DE6}"/>
    <cellStyle name="20% - Accent5 2 5 4 2" xfId="11698" xr:uid="{07DED365-CFC1-4802-862A-C28D38CF9DE5}"/>
    <cellStyle name="20% - Accent5 2 5 4 2 2" xfId="36026" xr:uid="{34D2ED3C-C3C0-4C38-92D2-87797222F808}"/>
    <cellStyle name="20% - Accent5 2 5 4 3" xfId="15461" xr:uid="{F3FFE848-6F63-4F16-AA68-0AF09C460F15}"/>
    <cellStyle name="20% - Accent5 2 5 5" xfId="1759" xr:uid="{0EDC52D4-603A-4DAD-8ADF-DD6BDF1EB2D7}"/>
    <cellStyle name="20% - Accent5 2 5 5 2" xfId="39172" xr:uid="{AF91E3C9-343D-4F85-B842-1BACB0489183}"/>
    <cellStyle name="20% - Accent5 2 5 6" xfId="6732" xr:uid="{44C8352E-D713-41E6-87E7-63224E69B22C}"/>
    <cellStyle name="20% - Accent5 2 5 6 2" xfId="32639" xr:uid="{ECF67964-9F2A-4D8A-968B-08B1731A0EC5}"/>
    <cellStyle name="20% - Accent5 2 5 7" xfId="9770" xr:uid="{02AB2B91-33CF-45A6-8FEF-1E95BCA1ACA7}"/>
    <cellStyle name="20% - Accent5 2 5 8" xfId="13581" xr:uid="{E07FBA78-1134-4E1D-8350-98C7ECAA8538}"/>
    <cellStyle name="20% - Accent5 2 5 9" xfId="17272" xr:uid="{06DA91CD-E352-441A-BA76-D62CD222DD35}"/>
    <cellStyle name="20% - Accent5 2 6" xfId="489" xr:uid="{7AF9B764-8E66-4E77-898E-8E0B1B123543}"/>
    <cellStyle name="20% - Accent5 2 6 2" xfId="1764" xr:uid="{F51B41C9-014F-475B-80BB-5BAB4312EE6B}"/>
    <cellStyle name="20% - Accent5 2 6 2 2" xfId="4320" xr:uid="{808DF114-35F0-4354-9364-7FB236589BD7}"/>
    <cellStyle name="20% - Accent5 2 6 2 2 2" xfId="37509" xr:uid="{0360E525-03DB-4A45-867E-0D804A68287F}"/>
    <cellStyle name="20% - Accent5 2 6 2 3" xfId="8218" xr:uid="{8E2FC087-B209-45C7-A784-6B316FBB3606}"/>
    <cellStyle name="20% - Accent5 2 6 2 3 2" xfId="40683" xr:uid="{BF0E8C65-205C-4962-A9C0-E4E5A7EE925C}"/>
    <cellStyle name="20% - Accent5 2 6 2 4" xfId="11699" xr:uid="{1D02BB15-1FCA-4EED-AB46-900E292E4B96}"/>
    <cellStyle name="20% - Accent5 2 6 2 4 2" xfId="34194" xr:uid="{96492921-094E-4230-B0CC-A598D45EFD5A}"/>
    <cellStyle name="20% - Accent5 2 6 2 5" xfId="15462" xr:uid="{66FFA027-FD1F-44FF-A1A3-23134FD619D8}"/>
    <cellStyle name="20% - Accent5 2 6 2 6" xfId="18572" xr:uid="{D24717C0-0A1F-44B5-B760-802F095680E7}"/>
    <cellStyle name="20% - Accent5 2 6 3" xfId="4319" xr:uid="{54996CEB-0F47-4899-80EE-7A1F3231946A}"/>
    <cellStyle name="20% - Accent5 2 6 3 2" xfId="25982" xr:uid="{2728B85F-2E3D-46E4-9237-BFA8BD66421D}"/>
    <cellStyle name="20% - Accent5 2 6 3 2 2" xfId="36441" xr:uid="{F78B1B96-C294-420D-B023-E87991A9BE5D}"/>
    <cellStyle name="20% - Accent5 2 6 3 3" xfId="30359" xr:uid="{D9C0A5A5-AF22-46DC-BAF5-0F9BDB3EE2F9}"/>
    <cellStyle name="20% - Accent5 2 6 4" xfId="1763" xr:uid="{4BE842E9-268B-446C-94C1-517DADDBC783}"/>
    <cellStyle name="20% - Accent5 2 6 4 2" xfId="39587" xr:uid="{786C1F45-F937-4886-8AB6-73671643854B}"/>
    <cellStyle name="20% - Accent5 2 6 5" xfId="6734" xr:uid="{5DF24D53-E09C-4CB1-B994-0524108E48D3}"/>
    <cellStyle name="20% - Accent5 2 6 5 2" xfId="33061" xr:uid="{61CD86AD-3D68-4D9B-9B19-18641AA04239}"/>
    <cellStyle name="20% - Accent5 2 6 6" xfId="9773" xr:uid="{FCC1E320-A25F-46D7-99A6-954D25FDB68B}"/>
    <cellStyle name="20% - Accent5 2 6 7" xfId="13584" xr:uid="{4EB86735-03D5-4793-BE62-91F287E8811D}"/>
    <cellStyle name="20% - Accent5 2 6 8" xfId="17274" xr:uid="{171FA928-D8FC-4CDF-96A7-8623D2411DBF}"/>
    <cellStyle name="20% - Accent5 2 7" xfId="1765" xr:uid="{D345181F-C7C3-49F3-890C-D9C5F0793A77}"/>
    <cellStyle name="20% - Accent5 2 7 2" xfId="4321" xr:uid="{190E22D0-3EDD-4508-B656-13E78F520D4F}"/>
    <cellStyle name="20% - Accent5 2 7 2 2" xfId="9377" xr:uid="{E46A8C2E-4B66-481A-9252-BF0D5D92F3F8}"/>
    <cellStyle name="20% - Accent5 2 7 2 3" xfId="11700" xr:uid="{2A2F9D0E-5CD1-43F7-8612-8C5669B5CD64}"/>
    <cellStyle name="20% - Accent5 2 7 2 4" xfId="15463" xr:uid="{5065EB91-61CE-439E-A448-7C2ADF66708E}"/>
    <cellStyle name="20% - Accent5 2 7 3" xfId="7893" xr:uid="{EEC3F60B-1D83-43FB-BC36-70BDFD78BDFD}"/>
    <cellStyle name="20% - Accent5 2 7 3 2" xfId="40652" xr:uid="{3631D48D-8368-4E41-BD7A-39008522275C}"/>
    <cellStyle name="20% - Accent5 2 7 4" xfId="9774" xr:uid="{C831FCD1-3AF7-4498-89DB-041B02D67A75}"/>
    <cellStyle name="20% - Accent5 2 7 4 2" xfId="34163" xr:uid="{FE0B86D7-9D33-43E6-9DD9-0E537CA3E394}"/>
    <cellStyle name="20% - Accent5 2 7 5" xfId="13585" xr:uid="{F525DFAD-1851-4E4D-A8D4-DEC8A0850EF7}"/>
    <cellStyle name="20% - Accent5 2 7 6" xfId="18557" xr:uid="{D05F385D-E2AD-4440-AFE6-0A8D8260A501}"/>
    <cellStyle name="20% - Accent5 2 8" xfId="4290" xr:uid="{6E7CD613-98B7-4218-B64D-31A0C00D6600}"/>
    <cellStyle name="20% - Accent5 2 8 2" xfId="8203" xr:uid="{379AD960-8975-401D-BB25-E87339AB433B}"/>
    <cellStyle name="20% - Accent5 2 8 2 2" xfId="35623" xr:uid="{94E1274E-C0C1-40DA-BF03-1ED4A08916DF}"/>
    <cellStyle name="20% - Accent5 2 8 3" xfId="11701" xr:uid="{183E4C5E-8D6A-4BD0-99C5-1965E2841BEF}"/>
    <cellStyle name="20% - Accent5 2 8 4" xfId="15464" xr:uid="{59501F64-8244-453F-80E9-2F6DFC550523}"/>
    <cellStyle name="20% - Accent5 2 9" xfId="1734" xr:uid="{C19E78E3-F778-4559-86BF-B7241381DAAF}"/>
    <cellStyle name="20% - Accent5 2 9 2" xfId="38769" xr:uid="{0B708517-C175-4E94-B8F9-8C64D88A68C3}"/>
    <cellStyle name="20% - Accent5 3" xfId="175" xr:uid="{DFCC70E5-D515-4AAF-89BF-66EA00DB01C5}"/>
    <cellStyle name="20% - Accent5 3 10" xfId="9775" xr:uid="{8B3FE4F0-5899-4000-9FC8-79D314CF2F96}"/>
    <cellStyle name="20% - Accent5 3 11" xfId="13586" xr:uid="{335D1935-2298-49C1-AB37-5020CBB66E61}"/>
    <cellStyle name="20% - Accent5 3 12" xfId="17275" xr:uid="{2B87E640-EE94-4C6E-8998-B7D79542137E}"/>
    <cellStyle name="20% - Accent5 3 2" xfId="330" xr:uid="{6D13A72E-8C0E-491E-9B1C-98C44AC73485}"/>
    <cellStyle name="20% - Accent5 3 2 2" xfId="490" xr:uid="{E32B2299-3317-45C8-ACF6-BD27B7CE67CC}"/>
    <cellStyle name="20% - Accent5 3 2 2 2" xfId="1769" xr:uid="{9EE150C9-45D6-4F70-B298-49B62B047A87}"/>
    <cellStyle name="20% - Accent5 3 2 2 2 2" xfId="4325" xr:uid="{CA63A059-16A4-435F-88E2-A7C79FDB49CC}"/>
    <cellStyle name="20% - Accent5 3 2 2 2 2 2" xfId="22783" xr:uid="{E2F29102-D450-4811-B24E-DFBC154CC433}"/>
    <cellStyle name="20% - Accent5 3 2 2 2 2 2 2" xfId="26519" xr:uid="{37F493BD-19E0-4BA0-AD0C-FA5ABA3AFA06}"/>
    <cellStyle name="20% - Accent5 3 2 2 2 2 2 2 2" xfId="37513" xr:uid="{2193E76C-A71F-4956-B7C6-9B70D27F905B}"/>
    <cellStyle name="20% - Accent5 3 2 2 2 2 2 3" xfId="28273" xr:uid="{7B93D93A-5433-424C-A641-67E2C246EC5A}"/>
    <cellStyle name="20% - Accent5 3 2 2 2 2 2 3 2" xfId="40688" xr:uid="{0131EA7F-D89C-4938-8896-A65D52BED37A}"/>
    <cellStyle name="20% - Accent5 3 2 2 2 2 2 4" xfId="24212" xr:uid="{10832457-3E84-45B0-99DA-04447DB22DAB}"/>
    <cellStyle name="20% - Accent5 3 2 2 2 2 2 4 2" xfId="34199" xr:uid="{6EF07C3F-3675-4380-8C26-6DC83495FF08}"/>
    <cellStyle name="20% - Accent5 3 2 2 2 2 2 5" xfId="31060" xr:uid="{D219B67F-2688-4F2F-AA95-B6288A313774}"/>
    <cellStyle name="20% - Accent5 3 2 2 2 2 3" xfId="26276" xr:uid="{8CCB3FF2-30B6-4A01-8494-A484A2D86AB2}"/>
    <cellStyle name="20% - Accent5 3 2 2 2 2 3 2" xfId="37158" xr:uid="{850D36FB-9C68-4C84-8664-04A4C52D235D}"/>
    <cellStyle name="20% - Accent5 3 2 2 2 2 4" xfId="28030" xr:uid="{4EEEB538-3F0D-41CB-8176-451C5391C723}"/>
    <cellStyle name="20% - Accent5 3 2 2 2 2 4 2" xfId="40304" xr:uid="{F68AFC9C-9EE7-4415-929A-BFD61DB214F4}"/>
    <cellStyle name="20% - Accent5 3 2 2 2 2 5" xfId="23918" xr:uid="{76E83F8C-346F-4A6A-A32A-46C7887CF7B8}"/>
    <cellStyle name="20% - Accent5 3 2 2 2 2 5 2" xfId="33809" xr:uid="{3A8AA5CE-01AA-49DC-9A46-3FC74A5F9191}"/>
    <cellStyle name="20% - Accent5 3 2 2 2 2 6" xfId="30756" xr:uid="{E5701F9A-4A9D-4CE6-B490-378DE90F10D5}"/>
    <cellStyle name="20% - Accent5 3 2 2 2 3" xfId="8221" xr:uid="{3C17999C-8557-4F36-9FC1-ADFB61B51A22}"/>
    <cellStyle name="20% - Accent5 3 2 2 2 3 2" xfId="26518" xr:uid="{50993A96-BC7C-4E13-9DA2-A867BDD2FD88}"/>
    <cellStyle name="20% - Accent5 3 2 2 2 3 2 2" xfId="37512" xr:uid="{1AE4FCF0-81B5-45F9-AF62-4C1B4185659B}"/>
    <cellStyle name="20% - Accent5 3 2 2 2 3 3" xfId="28272" xr:uid="{8538C436-17C0-4BF6-9B6A-894465F7B44C}"/>
    <cellStyle name="20% - Accent5 3 2 2 2 3 3 2" xfId="40687" xr:uid="{BA7106D1-2D2A-4690-931A-BE09B87DC8D3}"/>
    <cellStyle name="20% - Accent5 3 2 2 2 3 4" xfId="24211" xr:uid="{AAE108AF-0E62-48A0-9588-3BD09BD41B2D}"/>
    <cellStyle name="20% - Accent5 3 2 2 2 3 4 2" xfId="34198" xr:uid="{98F4474A-0875-4487-BD84-4F5013F577B6}"/>
    <cellStyle name="20% - Accent5 3 2 2 2 3 5" xfId="31059" xr:uid="{395F73B5-86F0-4F1D-BBB8-58612A0417F2}"/>
    <cellStyle name="20% - Accent5 3 2 2 2 4" xfId="11702" xr:uid="{93D8A8B6-9EDC-47A7-A8F8-BCF988B5A16D}"/>
    <cellStyle name="20% - Accent5 3 2 2 2 4 2" xfId="25886" xr:uid="{16721103-5A13-4F39-8D74-6D8E896F20DF}"/>
    <cellStyle name="20% - Accent5 3 2 2 2 4 2 2" xfId="36343" xr:uid="{B05C4B93-D642-40C0-AE16-4A7A2924DD7C}"/>
    <cellStyle name="20% - Accent5 3 2 2 2 4 3" xfId="30263" xr:uid="{31A4C790-705F-46E6-AC3D-1D5A17EF0E7B}"/>
    <cellStyle name="20% - Accent5 3 2 2 2 5" xfId="15465" xr:uid="{2DDAFE87-6468-47A7-8435-2FC98D3E52DE}"/>
    <cellStyle name="20% - Accent5 3 2 2 2 5 2" xfId="39489" xr:uid="{18CEA5D6-CAD6-4FF0-8192-A224FB3E65E9}"/>
    <cellStyle name="20% - Accent5 3 2 2 2 6" xfId="18575" xr:uid="{90603491-A30E-4DBB-8899-72907F36BBBA}"/>
    <cellStyle name="20% - Accent5 3 2 2 2 6 2" xfId="32958" xr:uid="{A6066CA6-72B1-4526-B324-81CC1B70F6C7}"/>
    <cellStyle name="20% - Accent5 3 2 2 2 7" xfId="29598" xr:uid="{62859464-8C8D-4D12-A347-030B90A9FD3D}"/>
    <cellStyle name="20% - Accent5 3 2 2 3" xfId="4324" xr:uid="{92BA4EB5-D779-4AA1-94A7-2EA2E78998D7}"/>
    <cellStyle name="20% - Accent5 3 2 2 3 2" xfId="22784" xr:uid="{ADABFBE3-A67D-43E0-BF48-72D267046F58}"/>
    <cellStyle name="20% - Accent5 3 2 2 3 2 2" xfId="26520" xr:uid="{58461F54-1511-4D6E-BCE5-1EAC4FFB3BBC}"/>
    <cellStyle name="20% - Accent5 3 2 2 3 2 2 2" xfId="37514" xr:uid="{3891639E-4670-474E-8011-DA466ACFC4D9}"/>
    <cellStyle name="20% - Accent5 3 2 2 3 2 3" xfId="28274" xr:uid="{35546B85-0564-49DF-BD8D-0BFA18041C3B}"/>
    <cellStyle name="20% - Accent5 3 2 2 3 2 3 2" xfId="40689" xr:uid="{2AECA5D4-BB30-47A7-8C7C-AEA284521AB9}"/>
    <cellStyle name="20% - Accent5 3 2 2 3 2 4" xfId="24213" xr:uid="{9499834D-F2C2-4CEF-9ED7-C5D58909C806}"/>
    <cellStyle name="20% - Accent5 3 2 2 3 2 4 2" xfId="34200" xr:uid="{2B0F3830-7BE3-41D8-B3C7-ACE3DBA0144C}"/>
    <cellStyle name="20% - Accent5 3 2 2 3 2 5" xfId="31061" xr:uid="{E9F78F81-A09C-4900-BB96-6CE774D5484D}"/>
    <cellStyle name="20% - Accent5 3 2 2 3 3" xfId="26114" xr:uid="{FCEB6036-B693-4D03-B811-C8A8761D2FF2}"/>
    <cellStyle name="20% - Accent5 3 2 2 3 3 2" xfId="36738" xr:uid="{968F947E-7F87-4C67-8BD6-2EF38C3C91E4}"/>
    <cellStyle name="20% - Accent5 3 2 2 3 4" xfId="27821" xr:uid="{B7B209C8-9373-4F1F-8F62-3991971E518F}"/>
    <cellStyle name="20% - Accent5 3 2 2 3 4 2" xfId="39884" xr:uid="{812AB5E1-D9AA-4761-9120-4A1AA4F27337}"/>
    <cellStyle name="20% - Accent5 3 2 2 3 5" xfId="23705" xr:uid="{74F2FE17-5CC3-4ECD-B45A-91CD621C4265}"/>
    <cellStyle name="20% - Accent5 3 2 2 3 5 2" xfId="33378" xr:uid="{6870CF62-0B06-43B8-BEC7-4F9A94472905}"/>
    <cellStyle name="20% - Accent5 3 2 2 3 6" xfId="30543" xr:uid="{E9236303-C9FA-4934-BBF6-0DE64FA905B9}"/>
    <cellStyle name="20% - Accent5 3 2 2 4" xfId="1768" xr:uid="{EFCB3BB7-871B-4488-8D66-CC3E82A3DD42}"/>
    <cellStyle name="20% - Accent5 3 2 2 4 2" xfId="26517" xr:uid="{EB89AF69-5780-4747-BA61-D00498541401}"/>
    <cellStyle name="20% - Accent5 3 2 2 4 2 2" xfId="37511" xr:uid="{D8E5A664-B809-448A-A5E8-A89025F349BF}"/>
    <cellStyle name="20% - Accent5 3 2 2 4 3" xfId="28271" xr:uid="{2EF1B7F9-2C0B-4140-99A9-EA7D438D39B8}"/>
    <cellStyle name="20% - Accent5 3 2 2 4 3 2" xfId="40686" xr:uid="{D32FE11D-6FF9-43A0-8792-D936A30E6D91}"/>
    <cellStyle name="20% - Accent5 3 2 2 4 4" xfId="24210" xr:uid="{0E283D17-2362-496F-8703-E6024D2B6D05}"/>
    <cellStyle name="20% - Accent5 3 2 2 4 4 2" xfId="34197" xr:uid="{B7D99344-AEC1-489D-8579-47EB31390477}"/>
    <cellStyle name="20% - Accent5 3 2 2 4 5" xfId="31058" xr:uid="{A9D6A520-1FB2-4D22-AACD-EF77C2C97410}"/>
    <cellStyle name="20% - Accent5 3 2 2 5" xfId="6737" xr:uid="{3E594D44-2F20-425A-B5A9-798A56B5CA12}"/>
    <cellStyle name="20% - Accent5 3 2 2 5 2" xfId="25548" xr:uid="{93F9BA03-BBA5-4DD3-871B-44A9D0B3649F}"/>
    <cellStyle name="20% - Accent5 3 2 2 5 2 2" xfId="35924" xr:uid="{CBA35451-B550-4552-8E10-8AD13227A322}"/>
    <cellStyle name="20% - Accent5 3 2 2 5 3" xfId="29925" xr:uid="{0803E2E8-F1ED-4D2B-8D8C-803FFAF714B0}"/>
    <cellStyle name="20% - Accent5 3 2 2 6" xfId="9777" xr:uid="{1D4E6E77-7374-4412-8EB1-15D5B8E2889E}"/>
    <cellStyle name="20% - Accent5 3 2 2 6 2" xfId="39070" xr:uid="{21CFC3EF-F968-469B-B469-73CA35BF02B0}"/>
    <cellStyle name="20% - Accent5 3 2 2 7" xfId="13588" xr:uid="{A161FC07-64B4-4460-86C1-22996972F276}"/>
    <cellStyle name="20% - Accent5 3 2 2 7 2" xfId="32533" xr:uid="{B22573CA-8EC1-4D13-9DAA-3CC29FAE8E7F}"/>
    <cellStyle name="20% - Accent5 3 2 2 8" xfId="17277" xr:uid="{9BAB8EF4-29C8-477A-9369-0B1A0E5539BB}"/>
    <cellStyle name="20% - Accent5 3 2 3" xfId="1770" xr:uid="{0AA5B049-228B-4102-928C-8EE018A4C50F}"/>
    <cellStyle name="20% - Accent5 3 2 3 2" xfId="4326" xr:uid="{B7F68D59-BEDF-490C-B2CF-74FBFBC68191}"/>
    <cellStyle name="20% - Accent5 3 2 3 2 2" xfId="11703" xr:uid="{13515B3D-1895-425B-8830-A4793140D72D}"/>
    <cellStyle name="20% - Accent5 3 2 3 2 2 2" xfId="26522" xr:uid="{568F44D6-B871-4220-9CD7-C1D701551A7A}"/>
    <cellStyle name="20% - Accent5 3 2 3 2 2 2 2" xfId="37516" xr:uid="{688B90A2-4FBD-4F86-B0DA-727190EE7E2B}"/>
    <cellStyle name="20% - Accent5 3 2 3 2 2 3" xfId="28276" xr:uid="{1E2C1893-60B3-4238-8DA6-6BA5FA80E8E1}"/>
    <cellStyle name="20% - Accent5 3 2 3 2 2 3 2" xfId="40691" xr:uid="{35550416-4D3B-4A4F-8461-38A8A7CBE289}"/>
    <cellStyle name="20% - Accent5 3 2 3 2 2 4" xfId="24215" xr:uid="{77BA81A5-15FA-4E3A-ADF5-E4FA0078D9A0}"/>
    <cellStyle name="20% - Accent5 3 2 3 2 2 4 2" xfId="34202" xr:uid="{DF3295E2-7168-4C1F-8377-B5E57CD35593}"/>
    <cellStyle name="20% - Accent5 3 2 3 2 2 5" xfId="31063" xr:uid="{762911B1-78A1-411F-839B-8B8C1874F6C0}"/>
    <cellStyle name="20% - Accent5 3 2 3 2 3" xfId="15466" xr:uid="{4197BADB-7E54-41E7-ADD8-DBA95E0FEE39}"/>
    <cellStyle name="20% - Accent5 3 2 3 2 3 2" xfId="36959" xr:uid="{0FDFA254-6F6C-43BC-8E30-3D369A845277}"/>
    <cellStyle name="20% - Accent5 3 2 3 2 4" xfId="27934" xr:uid="{D07964D8-BC07-4F03-8AB7-5D4F764E295B}"/>
    <cellStyle name="20% - Accent5 3 2 3 2 4 2" xfId="40105" xr:uid="{C71C7C7D-97B2-4068-94EF-FF247ECDACB1}"/>
    <cellStyle name="20% - Accent5 3 2 3 2 5" xfId="23819" xr:uid="{93C08F2C-282D-4C12-AAAD-0686AB911946}"/>
    <cellStyle name="20% - Accent5 3 2 3 2 5 2" xfId="33608" xr:uid="{0F2967C4-8D1F-476F-88A4-A6E65FC45BD2}"/>
    <cellStyle name="20% - Accent5 3 2 3 2 6" xfId="30657" xr:uid="{4AE5F223-4BD0-4A28-996C-4535942DA7F4}"/>
    <cellStyle name="20% - Accent5 3 2 3 3" xfId="8220" xr:uid="{F4939CB0-710C-4AB5-831E-76B16BD0EE4B}"/>
    <cellStyle name="20% - Accent5 3 2 3 3 2" xfId="26521" xr:uid="{501A37BE-A792-42E1-B407-0075126ADC74}"/>
    <cellStyle name="20% - Accent5 3 2 3 3 2 2" xfId="37515" xr:uid="{94E3D2D9-0B96-4AFF-88C9-CCE47B93EA6C}"/>
    <cellStyle name="20% - Accent5 3 2 3 3 3" xfId="28275" xr:uid="{5AB81600-EA92-4F75-81FB-74AB09855BB3}"/>
    <cellStyle name="20% - Accent5 3 2 3 3 3 2" xfId="40690" xr:uid="{F7520992-9A86-4A72-BC7C-8EE7D2A4C3AD}"/>
    <cellStyle name="20% - Accent5 3 2 3 3 4" xfId="24214" xr:uid="{311938A7-A403-4052-ACA6-F777CDCE3EFB}"/>
    <cellStyle name="20% - Accent5 3 2 3 3 4 2" xfId="34201" xr:uid="{5C471600-267B-4149-8D34-BD7A8FDF6024}"/>
    <cellStyle name="20% - Accent5 3 2 3 3 5" xfId="31062" xr:uid="{11492E92-22B1-480E-AD48-4DC03B29D167}"/>
    <cellStyle name="20% - Accent5 3 2 3 4" xfId="9778" xr:uid="{FDDA0617-9C3C-4257-B863-9EAFD0B10584}"/>
    <cellStyle name="20% - Accent5 3 2 3 4 2" xfId="25696" xr:uid="{5B43F33A-BBFB-41CD-AE78-90039FDA4BD9}"/>
    <cellStyle name="20% - Accent5 3 2 3 4 2 2" xfId="36144" xr:uid="{65FEF57D-B7A5-454D-AF55-F1D4967E1BDE}"/>
    <cellStyle name="20% - Accent5 3 2 3 4 3" xfId="30073" xr:uid="{4F8B3B53-0BD8-42D3-A214-686853DF7CAF}"/>
    <cellStyle name="20% - Accent5 3 2 3 5" xfId="13589" xr:uid="{4946919E-7476-421D-BA0D-939F8C1D7077}"/>
    <cellStyle name="20% - Accent5 3 2 3 5 2" xfId="39290" xr:uid="{D97D4EC7-2990-42D4-8DA9-0CD82CBC9E2B}"/>
    <cellStyle name="20% - Accent5 3 2 3 6" xfId="18574" xr:uid="{9A44F7DB-35BE-4BEF-ACFB-D3F39A00A83B}"/>
    <cellStyle name="20% - Accent5 3 2 3 6 2" xfId="32758" xr:uid="{BF2FBB96-79CD-48A1-ABAA-0DEE6EC2CB89}"/>
    <cellStyle name="20% - Accent5 3 2 3 7" xfId="29498" xr:uid="{6A6F86FD-B612-4B32-B887-A2E3202BD5D1}"/>
    <cellStyle name="20% - Accent5 3 2 4" xfId="4323" xr:uid="{D89690BE-FCD8-4E5A-A855-0D2AFFCA6DFB}"/>
    <cellStyle name="20% - Accent5 3 2 4 2" xfId="11704" xr:uid="{5F0B0E41-C727-4DA7-999E-5449C52DB145}"/>
    <cellStyle name="20% - Accent5 3 2 4 2 2" xfId="26523" xr:uid="{32143109-FA6F-44A6-B7D2-A9314C42BE87}"/>
    <cellStyle name="20% - Accent5 3 2 4 2 2 2" xfId="37517" xr:uid="{85F83934-EF74-4DED-9DDC-036B84B73B00}"/>
    <cellStyle name="20% - Accent5 3 2 4 2 3" xfId="28277" xr:uid="{D7F46559-4286-496D-A8D7-4BE907DDAC65}"/>
    <cellStyle name="20% - Accent5 3 2 4 2 3 2" xfId="40692" xr:uid="{E62975B5-2B04-4235-9A41-4F8BBB214CE8}"/>
    <cellStyle name="20% - Accent5 3 2 4 2 4" xfId="24216" xr:uid="{B23646A2-096D-4160-837F-8630D3F6335D}"/>
    <cellStyle name="20% - Accent5 3 2 4 2 4 2" xfId="34203" xr:uid="{B606FEE7-39DF-42C2-9245-158BDE2A924D}"/>
    <cellStyle name="20% - Accent5 3 2 4 2 5" xfId="31064" xr:uid="{6551B1C9-3584-4EC7-B2C2-9169A56352CD}"/>
    <cellStyle name="20% - Accent5 3 2 4 3" xfId="15467" xr:uid="{FC4F4189-9FA7-4F7D-9688-70BCA871D6F1}"/>
    <cellStyle name="20% - Accent5 3 2 4 3 2" xfId="36543" xr:uid="{A189700D-DFE0-49A5-A80F-B3ADD284F2D7}"/>
    <cellStyle name="20% - Accent5 3 2 4 4" xfId="27726" xr:uid="{415B1885-08BE-4607-9F7D-3FF0D26A45C7}"/>
    <cellStyle name="20% - Accent5 3 2 4 4 2" xfId="39689" xr:uid="{FBE8F1BF-1ABF-444C-825F-2231CABE9E3F}"/>
    <cellStyle name="20% - Accent5 3 2 4 5" xfId="23605" xr:uid="{32EAD5C3-ED8D-45FD-9191-4CF43C3872DC}"/>
    <cellStyle name="20% - Accent5 3 2 4 5 2" xfId="33178" xr:uid="{39236547-9A52-4E8B-95AA-632DC7EB7CE6}"/>
    <cellStyle name="20% - Accent5 3 2 4 6" xfId="30442" xr:uid="{BCE06AA9-C030-47A3-AB1F-18D3CFA1CE28}"/>
    <cellStyle name="20% - Accent5 3 2 5" xfId="1767" xr:uid="{8F26C971-9EF8-471D-8842-CED1FBC0DCAF}"/>
    <cellStyle name="20% - Accent5 3 2 5 2" xfId="26516" xr:uid="{BCABC50D-8435-44FB-B0B4-622AF5B13A39}"/>
    <cellStyle name="20% - Accent5 3 2 5 2 2" xfId="37510" xr:uid="{98728875-11AB-4135-8628-3813897F928F}"/>
    <cellStyle name="20% - Accent5 3 2 5 3" xfId="28270" xr:uid="{ECE88E17-CF99-4D70-8498-7CB682F3137F}"/>
    <cellStyle name="20% - Accent5 3 2 5 3 2" xfId="40685" xr:uid="{A57C57C6-198C-40E3-9925-403B67CD641B}"/>
    <cellStyle name="20% - Accent5 3 2 5 4" xfId="24209" xr:uid="{F9FCD48A-F30C-401C-A23D-F988F4AEB2E6}"/>
    <cellStyle name="20% - Accent5 3 2 5 4 2" xfId="34196" xr:uid="{FDB6A53A-F305-4D61-97EE-81D58C724577}"/>
    <cellStyle name="20% - Accent5 3 2 5 5" xfId="31057" xr:uid="{BC644157-6137-441F-8FF5-EBE827449AB5}"/>
    <cellStyle name="20% - Accent5 3 2 6" xfId="6736" xr:uid="{528943DC-69A3-4775-A91F-739C2D114926}"/>
    <cellStyle name="20% - Accent5 3 2 6 2" xfId="25359" xr:uid="{756A55A6-9B6C-4BB5-B736-D852270101F3}"/>
    <cellStyle name="20% - Accent5 3 2 6 2 2" xfId="35730" xr:uid="{BEBC55AD-F907-4E93-9F3C-23A5B385BD33}"/>
    <cellStyle name="20% - Accent5 3 2 6 3" xfId="29736" xr:uid="{FAA2D7C1-AC25-4F3F-AA5C-4381AE60B0AC}"/>
    <cellStyle name="20% - Accent5 3 2 7" xfId="9776" xr:uid="{A3F4502F-5245-4DC6-8002-19602CC7EED1}"/>
    <cellStyle name="20% - Accent5 3 2 7 2" xfId="38876" xr:uid="{02534046-6228-4655-9AB3-035A58C564E5}"/>
    <cellStyle name="20% - Accent5 3 2 8" xfId="13587" xr:uid="{989D507F-BF68-4D47-A3ED-EBF22F0C77F2}"/>
    <cellStyle name="20% - Accent5 3 2 8 2" xfId="32336" xr:uid="{F83048AC-BEE1-434C-B139-9F45E76E3E1D}"/>
    <cellStyle name="20% - Accent5 3 2 9" xfId="17276" xr:uid="{91FA0E6C-6F10-44D6-8DF8-92CDDAD9A6EA}"/>
    <cellStyle name="20% - Accent5 3 3" xfId="491" xr:uid="{341C1B47-7403-4B42-93C1-8CC38F8364AD}"/>
    <cellStyle name="20% - Accent5 3 3 2" xfId="492" xr:uid="{BC7FA952-2558-4653-A869-67487DE43704}"/>
    <cellStyle name="20% - Accent5 3 3 2 2" xfId="1773" xr:uid="{B25EC91E-309E-4856-98F0-D84DB71EF675}"/>
    <cellStyle name="20% - Accent5 3 3 2 2 2" xfId="4329" xr:uid="{77165A37-97F2-462B-A060-769561A54176}"/>
    <cellStyle name="20% - Accent5 3 3 2 2 2 2" xfId="26525" xr:uid="{773D2B0C-A950-4213-81CC-1A7B3C807C05}"/>
    <cellStyle name="20% - Accent5 3 3 2 2 2 2 2" xfId="37520" xr:uid="{953906EF-687A-423A-8DC1-8C6DDC603B19}"/>
    <cellStyle name="20% - Accent5 3 3 2 2 2 3" xfId="28279" xr:uid="{F20C70F0-5690-4DEC-9724-A729A39A139A}"/>
    <cellStyle name="20% - Accent5 3 3 2 2 2 3 2" xfId="40695" xr:uid="{BFE66BF5-FC82-4479-BFBC-F178337995CB}"/>
    <cellStyle name="20% - Accent5 3 3 2 2 2 4" xfId="24219" xr:uid="{32280B54-172F-411D-9D66-68CD91AE6C7A}"/>
    <cellStyle name="20% - Accent5 3 3 2 2 2 4 2" xfId="34206" xr:uid="{670410D8-A03D-427F-9650-EBAB432D39AF}"/>
    <cellStyle name="20% - Accent5 3 3 2 2 2 5" xfId="31067" xr:uid="{B248AC60-F08C-4E66-8DC1-7E245F895EBE}"/>
    <cellStyle name="20% - Accent5 3 3 2 2 3" xfId="8223" xr:uid="{756C0A7D-48A7-40E0-BAA9-BD7A37D3EA11}"/>
    <cellStyle name="20% - Accent5 3 3 2 2 3 2" xfId="37062" xr:uid="{FFC2FD37-FDB0-4AA6-9CB3-3ED002CE1BCF}"/>
    <cellStyle name="20% - Accent5 3 3 2 2 4" xfId="11705" xr:uid="{D63B50E2-5755-4A09-A892-ABF0053EDE34}"/>
    <cellStyle name="20% - Accent5 3 3 2 2 4 2" xfId="40208" xr:uid="{36F29309-33B7-4110-A706-D564671C0ED6}"/>
    <cellStyle name="20% - Accent5 3 3 2 2 5" xfId="15468" xr:uid="{8497BFD0-AD2A-43DB-83D1-16704190063C}"/>
    <cellStyle name="20% - Accent5 3 3 2 2 5 2" xfId="33713" xr:uid="{986044CB-5080-4B72-87DC-5B241FD27DE8}"/>
    <cellStyle name="20% - Accent5 3 3 2 2 6" xfId="18577" xr:uid="{ABD94248-2A05-40E7-86B9-D3E818C534F6}"/>
    <cellStyle name="20% - Accent5 3 3 2 3" xfId="4328" xr:uid="{FD13877B-7BFF-440E-B516-51ABD3745CA6}"/>
    <cellStyle name="20% - Accent5 3 3 2 3 2" xfId="26524" xr:uid="{74AA50B1-69D1-473B-B382-8FF908C0B9B8}"/>
    <cellStyle name="20% - Accent5 3 3 2 3 2 2" xfId="37519" xr:uid="{A40EB9BA-E3EA-4CEE-AD6A-D6E9467F2BC4}"/>
    <cellStyle name="20% - Accent5 3 3 2 3 3" xfId="28278" xr:uid="{AAE61D17-52EC-4A9F-8375-5D3555DFB275}"/>
    <cellStyle name="20% - Accent5 3 3 2 3 3 2" xfId="40694" xr:uid="{B2589AA0-B418-4040-A8DB-964612524165}"/>
    <cellStyle name="20% - Accent5 3 3 2 3 4" xfId="24218" xr:uid="{7DF76AAA-F265-445F-8B6F-74487FF8BF72}"/>
    <cellStyle name="20% - Accent5 3 3 2 3 4 2" xfId="34205" xr:uid="{13C72250-F9D5-49C0-9027-78A28AAD04BB}"/>
    <cellStyle name="20% - Accent5 3 3 2 3 5" xfId="31066" xr:uid="{1AE160E6-7F3D-4CD7-9408-9F47B5A0DE74}"/>
    <cellStyle name="20% - Accent5 3 3 2 4" xfId="1772" xr:uid="{E7178970-04D1-4BB4-82AD-7D98AB44E89F}"/>
    <cellStyle name="20% - Accent5 3 3 2 4 2" xfId="25791" xr:uid="{04567E82-FC80-4B03-97F2-EC3C03040797}"/>
    <cellStyle name="20% - Accent5 3 3 2 4 2 2" xfId="36247" xr:uid="{AA77774A-FE13-45A7-AE8D-6AAD1A4C01FE}"/>
    <cellStyle name="20% - Accent5 3 3 2 4 3" xfId="30168" xr:uid="{399718C2-6EA8-4D43-971B-725DEB4EACC8}"/>
    <cellStyle name="20% - Accent5 3 3 2 5" xfId="6739" xr:uid="{579D5285-FA21-48F7-9CE3-DE2B508B3AEB}"/>
    <cellStyle name="20% - Accent5 3 3 2 5 2" xfId="39393" xr:uid="{FD020015-DFE4-4D90-A939-5DA933F3AFDC}"/>
    <cellStyle name="20% - Accent5 3 3 2 6" xfId="9780" xr:uid="{3C0E11F0-E3C7-4830-BA38-159611A4B6CE}"/>
    <cellStyle name="20% - Accent5 3 3 2 6 2" xfId="32862" xr:uid="{6BB5B660-74AD-4DEC-92E9-B4E9E48080B9}"/>
    <cellStyle name="20% - Accent5 3 3 2 7" xfId="13591" xr:uid="{F3BC05C2-10B4-4842-926C-1A37FFEBEF34}"/>
    <cellStyle name="20% - Accent5 3 3 2 8" xfId="17279" xr:uid="{225B7CA4-5D5F-4D7A-AE09-8641400601D7}"/>
    <cellStyle name="20% - Accent5 3 3 3" xfId="1774" xr:uid="{9543F26A-038C-4A0E-8388-7AF87569E55B}"/>
    <cellStyle name="20% - Accent5 3 3 3 2" xfId="4330" xr:uid="{D10992CC-DC2F-4E4C-B29A-239ACF7FC3CE}"/>
    <cellStyle name="20% - Accent5 3 3 3 2 2" xfId="11706" xr:uid="{471A0C8A-A0EE-4B24-AC67-5C0EDF371837}"/>
    <cellStyle name="20% - Accent5 3 3 3 2 2 2" xfId="37521" xr:uid="{F50246A5-9286-43AA-A43C-1959C6E5C7A6}"/>
    <cellStyle name="20% - Accent5 3 3 3 2 3" xfId="15469" xr:uid="{B08019A9-4C64-4551-AE09-2B25ACC2A140}"/>
    <cellStyle name="20% - Accent5 3 3 3 2 3 2" xfId="40696" xr:uid="{A33B864F-C8E6-4218-8CBB-D8E6C21C3A9B}"/>
    <cellStyle name="20% - Accent5 3 3 3 2 4" xfId="24220" xr:uid="{F777030A-9DE6-4C40-8D9F-51105B7FDE91}"/>
    <cellStyle name="20% - Accent5 3 3 3 2 4 2" xfId="34207" xr:uid="{EE561043-0909-4056-A796-C7C3A3F12BB9}"/>
    <cellStyle name="20% - Accent5 3 3 3 2 5" xfId="31068" xr:uid="{044EA602-C0DD-4BC2-AB97-96B3BE1BA4A3}"/>
    <cellStyle name="20% - Accent5 3 3 3 3" xfId="8222" xr:uid="{78AC4AFF-4FA9-4AF9-8DFC-0FDBA67AA038}"/>
    <cellStyle name="20% - Accent5 3 3 3 3 2" xfId="36642" xr:uid="{A9F8346C-FFE0-461E-BACA-0239594B1B5E}"/>
    <cellStyle name="20% - Accent5 3 3 3 4" xfId="9781" xr:uid="{A7210F9E-06ED-4F29-9482-380F52BDB3E0}"/>
    <cellStyle name="20% - Accent5 3 3 3 4 2" xfId="39788" xr:uid="{C8329C18-D54C-4FEB-B661-27FB42B0056A}"/>
    <cellStyle name="20% - Accent5 3 3 3 5" xfId="13592" xr:uid="{801650D3-6847-4836-BB8A-EEB0EEF2AB30}"/>
    <cellStyle name="20% - Accent5 3 3 3 5 2" xfId="33282" xr:uid="{3C8066E9-573B-411E-A954-9B27F511F5C9}"/>
    <cellStyle name="20% - Accent5 3 3 3 6" xfId="18576" xr:uid="{AF58E40E-43C9-49E9-94DC-8410776FDBBA}"/>
    <cellStyle name="20% - Accent5 3 3 4" xfId="4327" xr:uid="{FB68403A-5B1C-4B0E-A549-B8222CB34D5F}"/>
    <cellStyle name="20% - Accent5 3 3 4 2" xfId="11707" xr:uid="{B9D6BEBB-03D4-4E73-92CB-A73CA8749787}"/>
    <cellStyle name="20% - Accent5 3 3 4 2 2" xfId="37518" xr:uid="{F1247A5D-D892-4D84-996A-A1C0782E4166}"/>
    <cellStyle name="20% - Accent5 3 3 4 3" xfId="15470" xr:uid="{420425B3-DE45-4DFB-A16A-33B9EEE07901}"/>
    <cellStyle name="20% - Accent5 3 3 4 3 2" xfId="40693" xr:uid="{5A2DE821-8A65-4EFE-8D6D-491EA7DF61D6}"/>
    <cellStyle name="20% - Accent5 3 3 4 4" xfId="24217" xr:uid="{1240B1BB-B52B-46BF-B6F8-8851324F4261}"/>
    <cellStyle name="20% - Accent5 3 3 4 4 2" xfId="34204" xr:uid="{C2151F37-E212-45B9-B941-9FD1CCD915D2}"/>
    <cellStyle name="20% - Accent5 3 3 4 5" xfId="31065" xr:uid="{73EFA521-680C-4A50-874B-DF893400698A}"/>
    <cellStyle name="20% - Accent5 3 3 5" xfId="1771" xr:uid="{A0C928D0-AC8D-4DE2-9FCE-F5F4DE35C68E}"/>
    <cellStyle name="20% - Accent5 3 3 5 2" xfId="25452" xr:uid="{B63BBAEF-1F54-4812-B77E-61022372EA52}"/>
    <cellStyle name="20% - Accent5 3 3 5 2 2" xfId="35828" xr:uid="{E6531A9A-9A5C-4023-9042-10ECD7ED6428}"/>
    <cellStyle name="20% - Accent5 3 3 5 3" xfId="29829" xr:uid="{DC460816-E4F4-4E94-8E62-B452DBA7C6F6}"/>
    <cellStyle name="20% - Accent5 3 3 6" xfId="6738" xr:uid="{4741A016-BE87-4781-B8D0-1AAA4470C812}"/>
    <cellStyle name="20% - Accent5 3 3 6 2" xfId="38974" xr:uid="{79A33F05-F7BD-49ED-91DB-1044CD39CE88}"/>
    <cellStyle name="20% - Accent5 3 3 7" xfId="9779" xr:uid="{9B1CB042-C60A-4969-815E-D3C03579B2C6}"/>
    <cellStyle name="20% - Accent5 3 3 7 2" xfId="32437" xr:uid="{319A5E6A-0BA5-4405-B234-81D7B39F7C35}"/>
    <cellStyle name="20% - Accent5 3 3 8" xfId="13590" xr:uid="{23F7C932-D465-4962-9043-4459F39D2E7B}"/>
    <cellStyle name="20% - Accent5 3 3 9" xfId="17278" xr:uid="{46B66D7A-D6D9-4459-BE4C-6AA54D786990}"/>
    <cellStyle name="20% - Accent5 3 4" xfId="493" xr:uid="{6F2B559F-97F9-4BE0-9540-E421D6D4F47E}"/>
    <cellStyle name="20% - Accent5 3 4 2" xfId="494" xr:uid="{BEEBB4B3-0EDE-47A5-8C1A-F9A014F89553}"/>
    <cellStyle name="20% - Accent5 3 4 2 2" xfId="1777" xr:uid="{C5907589-46E4-4695-9A17-EC2C016677C7}"/>
    <cellStyle name="20% - Accent5 3 4 2 2 2" xfId="4333" xr:uid="{4C146A1F-3E96-489A-A3BC-9B4C40F6E359}"/>
    <cellStyle name="20% - Accent5 3 4 2 2 2 2" xfId="37522" xr:uid="{5B49EBE5-4B3E-4A79-AC92-AB8F5C358C68}"/>
    <cellStyle name="20% - Accent5 3 4 2 2 3" xfId="8225" xr:uid="{B63A2B3E-273C-42E9-B2A4-96E5EEB60D09}"/>
    <cellStyle name="20% - Accent5 3 4 2 2 3 2" xfId="40698" xr:uid="{2E446E66-BEBC-4F45-9576-7C65DF71135C}"/>
    <cellStyle name="20% - Accent5 3 4 2 2 4" xfId="11708" xr:uid="{1ACCB52B-7BB1-4F82-9BDB-1509A6822A2F}"/>
    <cellStyle name="20% - Accent5 3 4 2 2 4 2" xfId="34209" xr:uid="{33E2E423-4BB0-4021-90E7-637D9CD92011}"/>
    <cellStyle name="20% - Accent5 3 4 2 2 5" xfId="15471" xr:uid="{C7B646C3-0624-478B-BC1A-D77E56A5367D}"/>
    <cellStyle name="20% - Accent5 3 4 2 2 6" xfId="18579" xr:uid="{77C1F7BF-4CEC-40FA-A12A-C5FC621990D9}"/>
    <cellStyle name="20% - Accent5 3 4 2 3" xfId="4332" xr:uid="{35294519-60D2-4D65-ADD4-F3CE14FE1469}"/>
    <cellStyle name="20% - Accent5 3 4 2 3 2" xfId="36863" xr:uid="{7CF06BCB-2408-4DE5-9371-5B86A8DF0DED}"/>
    <cellStyle name="20% - Accent5 3 4 2 4" xfId="1776" xr:uid="{4A302B38-35EF-4641-8187-22B3CD4CFB12}"/>
    <cellStyle name="20% - Accent5 3 4 2 4 2" xfId="40009" xr:uid="{7E876C0C-CFB9-4996-AEB8-6608C57364B8}"/>
    <cellStyle name="20% - Accent5 3 4 2 5" xfId="6741" xr:uid="{2ABC4D54-7B70-4366-9F67-6FA262976384}"/>
    <cellStyle name="20% - Accent5 3 4 2 5 2" xfId="33512" xr:uid="{2ADC93BB-8F1F-46F4-A9C7-51D349AD0730}"/>
    <cellStyle name="20% - Accent5 3 4 2 6" xfId="9783" xr:uid="{FB1758E8-0234-4AB1-A6A7-3531454C527A}"/>
    <cellStyle name="20% - Accent5 3 4 2 7" xfId="13594" xr:uid="{064C6368-ECA4-484C-9C0B-B7C4EC400C15}"/>
    <cellStyle name="20% - Accent5 3 4 2 8" xfId="17281" xr:uid="{F8FF4424-97D0-4427-B7F0-B52669F63A5E}"/>
    <cellStyle name="20% - Accent5 3 4 3" xfId="1778" xr:uid="{EF487D38-7B9D-420D-BD5F-88A1043E6DEC}"/>
    <cellStyle name="20% - Accent5 3 4 3 2" xfId="4334" xr:uid="{AEC7B6DB-508B-40E5-85DF-4B0F44BF84EE}"/>
    <cellStyle name="20% - Accent5 3 4 3 2 2" xfId="11709" xr:uid="{26095017-1521-4D98-9182-C5ACA3F67E7E}"/>
    <cellStyle name="20% - Accent5 3 4 3 2 3" xfId="15472" xr:uid="{16A4BE78-E78E-4238-AB74-E63B409CE3D4}"/>
    <cellStyle name="20% - Accent5 3 4 3 3" xfId="8224" xr:uid="{F4AA08CD-257F-41CC-AD3F-6A5EAC129032}"/>
    <cellStyle name="20% - Accent5 3 4 3 3 2" xfId="40697" xr:uid="{7E5C55EF-0FDC-4447-9A66-350836FD17CE}"/>
    <cellStyle name="20% - Accent5 3 4 3 4" xfId="9784" xr:uid="{9AFF8D00-DE70-4339-AD37-43730F04D78B}"/>
    <cellStyle name="20% - Accent5 3 4 3 4 2" xfId="34208" xr:uid="{C27072DB-52AA-4A09-A7F6-64FAE044F070}"/>
    <cellStyle name="20% - Accent5 3 4 3 5" xfId="13595" xr:uid="{E4001E85-90C9-40B9-BDCC-4929C6BC0E88}"/>
    <cellStyle name="20% - Accent5 3 4 3 6" xfId="18578" xr:uid="{0B364FF7-BD25-4BEF-9ED5-CD504AFA7A14}"/>
    <cellStyle name="20% - Accent5 3 4 4" xfId="4331" xr:uid="{6BE98181-FB39-46D4-B6D1-88B35B6538F3}"/>
    <cellStyle name="20% - Accent5 3 4 4 2" xfId="11710" xr:uid="{9643D1C2-DF57-455F-9F49-21DF7298F8A8}"/>
    <cellStyle name="20% - Accent5 3 4 4 2 2" xfId="36048" xr:uid="{399EBF2E-CEA4-4B45-94BF-CF966BD30299}"/>
    <cellStyle name="20% - Accent5 3 4 4 3" xfId="15473" xr:uid="{8360CE15-B25D-4A3D-A2A7-B97AED0A4142}"/>
    <cellStyle name="20% - Accent5 3 4 5" xfId="1775" xr:uid="{D07924CA-CD7C-4F32-BDFE-AF40464BB7E6}"/>
    <cellStyle name="20% - Accent5 3 4 5 2" xfId="39194" xr:uid="{D815576B-8F8F-4BDC-BA1B-2AD556DDA3DB}"/>
    <cellStyle name="20% - Accent5 3 4 6" xfId="6740" xr:uid="{68635798-0435-4ACA-831E-DEB746520FBB}"/>
    <cellStyle name="20% - Accent5 3 4 6 2" xfId="32662" xr:uid="{5A52E2A0-0121-4F42-AFA8-0CEC78893F32}"/>
    <cellStyle name="20% - Accent5 3 4 7" xfId="9782" xr:uid="{5A894C7E-6325-4A9E-BFE3-BCD2F8385325}"/>
    <cellStyle name="20% - Accent5 3 4 8" xfId="13593" xr:uid="{10F7FCE9-9BB1-4BE4-AE14-F467155B87A4}"/>
    <cellStyle name="20% - Accent5 3 4 9" xfId="17280" xr:uid="{615A2DC6-7B1B-46FD-860D-6C8869FB7E23}"/>
    <cellStyle name="20% - Accent5 3 5" xfId="495" xr:uid="{38AD46FD-0515-42E8-9FAD-4FFBA3619A23}"/>
    <cellStyle name="20% - Accent5 3 5 2" xfId="1780" xr:uid="{7D64B550-09E7-4EB8-9C44-EB799BBD2019}"/>
    <cellStyle name="20% - Accent5 3 5 2 2" xfId="4336" xr:uid="{EC07ED03-4980-4226-8173-707CCE8C2FEA}"/>
    <cellStyle name="20% - Accent5 3 5 2 2 2" xfId="37523" xr:uid="{11C9B495-8BD2-4130-93CF-AE320E57A5C1}"/>
    <cellStyle name="20% - Accent5 3 5 2 3" xfId="8226" xr:uid="{F5DD4579-727F-42F2-A865-0FF5A4F42D61}"/>
    <cellStyle name="20% - Accent5 3 5 2 3 2" xfId="40699" xr:uid="{DBEBD779-A1FB-4773-91FB-F864DEB2150E}"/>
    <cellStyle name="20% - Accent5 3 5 2 4" xfId="11711" xr:uid="{4188675D-C67F-4D33-A4BC-CC9B4871B3F9}"/>
    <cellStyle name="20% - Accent5 3 5 2 4 2" xfId="34210" xr:uid="{FAEBF14B-DF12-4CC7-A5F4-7D20B28AB93A}"/>
    <cellStyle name="20% - Accent5 3 5 2 5" xfId="15474" xr:uid="{113937B1-54F7-4BFD-9255-5AF1185F0F60}"/>
    <cellStyle name="20% - Accent5 3 5 2 6" xfId="18580" xr:uid="{50CCAB29-F56A-4A12-97C4-32B07A8C60EF}"/>
    <cellStyle name="20% - Accent5 3 5 3" xfId="4335" xr:uid="{50594584-9300-4CDA-BB45-8A182C9368EE}"/>
    <cellStyle name="20% - Accent5 3 5 3 2" xfId="26001" xr:uid="{45728F25-CEE4-41CD-AC38-B8EE1BF1175C}"/>
    <cellStyle name="20% - Accent5 3 5 3 2 2" xfId="36460" xr:uid="{97DD3C5E-147F-48E4-A831-CFA9552A52B7}"/>
    <cellStyle name="20% - Accent5 3 5 3 3" xfId="30378" xr:uid="{97DA3298-4B83-44FC-8A13-DF5C7CAEC5EF}"/>
    <cellStyle name="20% - Accent5 3 5 4" xfId="1779" xr:uid="{A4B9DC47-D4F4-4CB3-A13E-EA32D0ABF244}"/>
    <cellStyle name="20% - Accent5 3 5 4 2" xfId="39606" xr:uid="{492BE196-5624-416C-8F05-9D4181E1D503}"/>
    <cellStyle name="20% - Accent5 3 5 5" xfId="6742" xr:uid="{C8820C1A-0FF8-4E9B-9567-23AF25F06DBF}"/>
    <cellStyle name="20% - Accent5 3 5 5 2" xfId="33085" xr:uid="{D62096F0-66A1-4AFE-A877-1EAED1674E7F}"/>
    <cellStyle name="20% - Accent5 3 5 6" xfId="9785" xr:uid="{5DC4525F-2516-4A29-BB2D-21B2B36272BD}"/>
    <cellStyle name="20% - Accent5 3 5 7" xfId="13596" xr:uid="{B07BF44C-BF41-4945-B2AA-896335CF58AF}"/>
    <cellStyle name="20% - Accent5 3 5 8" xfId="17282" xr:uid="{3ABA2B01-776E-4114-8853-560478863426}"/>
    <cellStyle name="20% - Accent5 3 6" xfId="1781" xr:uid="{3E9562D4-DCB5-43AA-89DB-9FB5A3AB334E}"/>
    <cellStyle name="20% - Accent5 3 6 2" xfId="4337" xr:uid="{793C7794-E846-4C1D-87BF-2C08C9BA5112}"/>
    <cellStyle name="20% - Accent5 3 6 2 2" xfId="9378" xr:uid="{261F6319-EA2F-4355-9E1B-5FD046036CE0}"/>
    <cellStyle name="20% - Accent5 3 6 2 3" xfId="11712" xr:uid="{D5DF39EE-A4D4-401A-860C-119E97C31263}"/>
    <cellStyle name="20% - Accent5 3 6 2 4" xfId="15475" xr:uid="{499134ED-E214-4B3E-BE3C-476FF6FD168E}"/>
    <cellStyle name="20% - Accent5 3 6 3" xfId="7894" xr:uid="{26635F17-D519-4331-8778-D302D64D2826}"/>
    <cellStyle name="20% - Accent5 3 6 3 2" xfId="40684" xr:uid="{026B3828-6A9B-4E0F-8F82-3AFEADC25509}"/>
    <cellStyle name="20% - Accent5 3 6 4" xfId="9786" xr:uid="{43724B81-B9BD-43A8-AD6C-6175706F57C8}"/>
    <cellStyle name="20% - Accent5 3 6 4 2" xfId="34195" xr:uid="{0E236B95-AD52-40D2-91E2-0424997DE51A}"/>
    <cellStyle name="20% - Accent5 3 6 5" xfId="13597" xr:uid="{3869A985-3C95-42F4-A405-005AFCFFB8B1}"/>
    <cellStyle name="20% - Accent5 3 6 6" xfId="18573" xr:uid="{9E7F8103-FA8C-4C44-AAF8-7ACAEB109CE0}"/>
    <cellStyle name="20% - Accent5 3 7" xfId="4322" xr:uid="{41497450-4F55-4323-AA06-22997A02A74B}"/>
    <cellStyle name="20% - Accent5 3 7 2" xfId="8219" xr:uid="{FCB92D69-9659-4D07-B826-54502CB7F220}"/>
    <cellStyle name="20% - Accent5 3 7 2 2" xfId="35643" xr:uid="{52C343DD-1BF2-4009-8AAA-92ED9C9A179D}"/>
    <cellStyle name="20% - Accent5 3 7 3" xfId="11713" xr:uid="{15CC7A2E-99A1-4BE9-BA96-DA5158B41D26}"/>
    <cellStyle name="20% - Accent5 3 7 4" xfId="15476" xr:uid="{2366612F-96D9-4B53-8CA0-4ED7FB5C1FBB}"/>
    <cellStyle name="20% - Accent5 3 8" xfId="1766" xr:uid="{18300D8F-8A13-45B7-81A4-75FCAC145C15}"/>
    <cellStyle name="20% - Accent5 3 8 2" xfId="38789" xr:uid="{7588D541-28D1-48EA-9FD0-AE03ED1BD949}"/>
    <cellStyle name="20% - Accent5 3 9" xfId="6735" xr:uid="{081679D7-8859-4DA9-8605-C65C8553C597}"/>
    <cellStyle name="20% - Accent5 3 9 2" xfId="32241" xr:uid="{5FCB6F88-E57E-4705-AD22-7997D9C7BB5F}"/>
    <cellStyle name="20% - Accent5 4" xfId="272" xr:uid="{E554B81A-7F6C-4CAF-B227-80513F08AD20}"/>
    <cellStyle name="20% - Accent5 4 10" xfId="17283" xr:uid="{956FEC15-AAF3-4C56-BE2D-1887A4D2D7C5}"/>
    <cellStyle name="20% - Accent5 4 2" xfId="496" xr:uid="{CC454F11-2E56-4D14-B2EA-E648D4DD19F5}"/>
    <cellStyle name="20% - Accent5 4 2 2" xfId="497" xr:uid="{F8F5624F-BB5B-4FAD-B3AB-597A710F81E1}"/>
    <cellStyle name="20% - Accent5 4 2 2 2" xfId="1785" xr:uid="{4C128480-8F72-466A-B325-4D22D86ECCAF}"/>
    <cellStyle name="20% - Accent5 4 2 2 2 2" xfId="4341" xr:uid="{860BDB53-6325-4CAB-B697-BD92E1A3482B}"/>
    <cellStyle name="20% - Accent5 4 2 2 2 2 2" xfId="26527" xr:uid="{200B3231-48F2-48F0-AC48-C915DBBB692E}"/>
    <cellStyle name="20% - Accent5 4 2 2 2 2 2 2" xfId="37527" xr:uid="{2E08DB56-EC04-4B7A-964B-BFEC6BB6E34F}"/>
    <cellStyle name="20% - Accent5 4 2 2 2 2 3" xfId="28281" xr:uid="{81C6B168-695F-4C04-841B-AFDD1088F842}"/>
    <cellStyle name="20% - Accent5 4 2 2 2 2 3 2" xfId="40703" xr:uid="{ABA280D0-EAC8-40D8-9A46-5B86388D0917}"/>
    <cellStyle name="20% - Accent5 4 2 2 2 2 4" xfId="24223" xr:uid="{C7AEF9A5-003A-4FB4-B6E3-2911916D57EF}"/>
    <cellStyle name="20% - Accent5 4 2 2 2 2 4 2" xfId="34214" xr:uid="{719ACA85-5240-4E28-82FC-339EFF80F590}"/>
    <cellStyle name="20% - Accent5 4 2 2 2 2 5" xfId="31072" xr:uid="{073F6269-E17C-49EA-BA9B-4DD4B1A9278B}"/>
    <cellStyle name="20% - Accent5 4 2 2 2 3" xfId="8229" xr:uid="{FCB5DE75-AFFF-4DD7-AC17-C43B75947C63}"/>
    <cellStyle name="20% - Accent5 4 2 2 2 3 2" xfId="37110" xr:uid="{CCF20B7C-BE15-4037-8C53-8561A5DAE1E2}"/>
    <cellStyle name="20% - Accent5 4 2 2 2 4" xfId="11714" xr:uid="{482466CE-971B-40D5-B2F3-2998F98C879D}"/>
    <cellStyle name="20% - Accent5 4 2 2 2 4 2" xfId="40256" xr:uid="{7869DFA3-AF4A-402D-A08C-30C8890B0A33}"/>
    <cellStyle name="20% - Accent5 4 2 2 2 5" xfId="15477" xr:uid="{0C48A352-2449-40F2-8FB4-4D1BD6377EC8}"/>
    <cellStyle name="20% - Accent5 4 2 2 2 5 2" xfId="33761" xr:uid="{DC608F28-9457-42F1-A03C-31DE7721BD93}"/>
    <cellStyle name="20% - Accent5 4 2 2 2 6" xfId="18583" xr:uid="{E34EAF64-9A42-41FD-A4E0-08D5708D4FB7}"/>
    <cellStyle name="20% - Accent5 4 2 2 3" xfId="4340" xr:uid="{567BEC78-CA15-4B73-A8DB-88D6D6B30322}"/>
    <cellStyle name="20% - Accent5 4 2 2 3 2" xfId="26526" xr:uid="{1A64A492-1640-43C0-8BB1-A6AC97E8E0BF}"/>
    <cellStyle name="20% - Accent5 4 2 2 3 2 2" xfId="37526" xr:uid="{ACBBB854-2FEC-412A-97CB-581AD59728E7}"/>
    <cellStyle name="20% - Accent5 4 2 2 3 3" xfId="28280" xr:uid="{A98A97AF-215B-4C21-B01E-1B1989843313}"/>
    <cellStyle name="20% - Accent5 4 2 2 3 3 2" xfId="40702" xr:uid="{2D84FA01-2E16-44B4-86AB-193C8DAC71DE}"/>
    <cellStyle name="20% - Accent5 4 2 2 3 4" xfId="24222" xr:uid="{705E089A-624A-4E98-8E63-6D51C1E2D493}"/>
    <cellStyle name="20% - Accent5 4 2 2 3 4 2" xfId="34213" xr:uid="{42BA09C6-CA6E-46C7-8DBE-8856DF1FCB66}"/>
    <cellStyle name="20% - Accent5 4 2 2 3 5" xfId="31071" xr:uid="{460D56B6-6C0F-4501-8004-5A6CC33E0A2E}"/>
    <cellStyle name="20% - Accent5 4 2 2 4" xfId="1784" xr:uid="{7B89AF49-E23C-4C52-8679-74E587E8AE3B}"/>
    <cellStyle name="20% - Accent5 4 2 2 4 2" xfId="25838" xr:uid="{87EE9A9A-49FA-42A6-821D-09C1DAB365F0}"/>
    <cellStyle name="20% - Accent5 4 2 2 4 2 2" xfId="36295" xr:uid="{460E48FD-296A-4DE8-B069-AC2AF61F3A45}"/>
    <cellStyle name="20% - Accent5 4 2 2 4 3" xfId="30215" xr:uid="{EEEF0429-2621-4298-80F2-A1CDA84678C4}"/>
    <cellStyle name="20% - Accent5 4 2 2 5" xfId="6745" xr:uid="{F0A1EF4B-036F-45F3-8971-DD4477DAD8C8}"/>
    <cellStyle name="20% - Accent5 4 2 2 5 2" xfId="39441" xr:uid="{F65BBF09-882D-4A12-870C-257640920FAB}"/>
    <cellStyle name="20% - Accent5 4 2 2 6" xfId="9789" xr:uid="{05BEEAB3-C614-4F9B-9D5D-FE5BDAB2AEDC}"/>
    <cellStyle name="20% - Accent5 4 2 2 6 2" xfId="32910" xr:uid="{F4579608-4B44-45AB-88E6-D0AB8ECB47F0}"/>
    <cellStyle name="20% - Accent5 4 2 2 7" xfId="13600" xr:uid="{C132F481-D3FD-443C-843D-C6DAEDFAF5A6}"/>
    <cellStyle name="20% - Accent5 4 2 2 8" xfId="17285" xr:uid="{769E0F37-C36D-4F4E-8AF5-3AC295462C33}"/>
    <cellStyle name="20% - Accent5 4 2 3" xfId="1786" xr:uid="{E8B26FE4-D2C6-417F-B3B0-1D2F5650968E}"/>
    <cellStyle name="20% - Accent5 4 2 3 2" xfId="4342" xr:uid="{C5E27F06-9CC8-4244-9F17-B3CE2C0A8D2F}"/>
    <cellStyle name="20% - Accent5 4 2 3 2 2" xfId="11715" xr:uid="{93B04A38-4FE5-42A0-824A-9F1E8416FC34}"/>
    <cellStyle name="20% - Accent5 4 2 3 2 2 2" xfId="37528" xr:uid="{1677A478-77F7-4C21-9E0E-FB42B15D4817}"/>
    <cellStyle name="20% - Accent5 4 2 3 2 3" xfId="15478" xr:uid="{78EBDC87-B3FA-4833-A5A0-2F749B5525F9}"/>
    <cellStyle name="20% - Accent5 4 2 3 2 3 2" xfId="40704" xr:uid="{493EF2D0-3DD3-4185-8C5B-57605B3A8FF9}"/>
    <cellStyle name="20% - Accent5 4 2 3 2 4" xfId="24224" xr:uid="{B89E180D-353B-4701-B5A5-F3A7920820C4}"/>
    <cellStyle name="20% - Accent5 4 2 3 2 4 2" xfId="34215" xr:uid="{D9F02528-72C9-49CE-941E-6FFDCD566C89}"/>
    <cellStyle name="20% - Accent5 4 2 3 2 5" xfId="31073" xr:uid="{799A57F6-5090-4C37-A491-97915AB4BD79}"/>
    <cellStyle name="20% - Accent5 4 2 3 3" xfId="8228" xr:uid="{161DF3C1-AA61-4468-8226-AC7066459E5A}"/>
    <cellStyle name="20% - Accent5 4 2 3 3 2" xfId="36690" xr:uid="{8CB0C6CA-4A8A-4BEC-86B8-98FFDC29EC64}"/>
    <cellStyle name="20% - Accent5 4 2 3 4" xfId="9790" xr:uid="{F3342006-029F-47AB-920B-88B13DF177E0}"/>
    <cellStyle name="20% - Accent5 4 2 3 4 2" xfId="39836" xr:uid="{8211BA26-3C7E-4483-A697-6A4445640F83}"/>
    <cellStyle name="20% - Accent5 4 2 3 5" xfId="13601" xr:uid="{9A45A656-1ABC-4B04-B7B3-7BB77FD0F6CA}"/>
    <cellStyle name="20% - Accent5 4 2 3 5 2" xfId="33330" xr:uid="{AFB9F97A-1BB0-4D19-BD4E-F3E095ADD98D}"/>
    <cellStyle name="20% - Accent5 4 2 3 6" xfId="18582" xr:uid="{9E25DFB2-1B66-4826-B1AD-BFE022E00763}"/>
    <cellStyle name="20% - Accent5 4 2 4" xfId="4339" xr:uid="{5A1CF3FC-0756-4D4A-827C-70A1B2A099E8}"/>
    <cellStyle name="20% - Accent5 4 2 4 2" xfId="11716" xr:uid="{915C4D57-890B-44D9-BF57-0E65A734D9C8}"/>
    <cellStyle name="20% - Accent5 4 2 4 2 2" xfId="37525" xr:uid="{8C9C51D6-1C6A-427B-8855-24D2F8D36741}"/>
    <cellStyle name="20% - Accent5 4 2 4 3" xfId="15479" xr:uid="{75F4F86F-AA04-49F3-970E-C76D83866AEF}"/>
    <cellStyle name="20% - Accent5 4 2 4 3 2" xfId="40701" xr:uid="{2E20BAA6-A4DB-448D-8BF8-BFBFA8A2C4FC}"/>
    <cellStyle name="20% - Accent5 4 2 4 4" xfId="24221" xr:uid="{AFC8C323-3EAF-4344-8396-21F0CC9BC736}"/>
    <cellStyle name="20% - Accent5 4 2 4 4 2" xfId="34212" xr:uid="{6059B0EB-5D4D-4914-B88F-24167CEE1B14}"/>
    <cellStyle name="20% - Accent5 4 2 4 5" xfId="31070" xr:uid="{CA6BD3B4-FD90-4B05-A027-DC8C9178C48D}"/>
    <cellStyle name="20% - Accent5 4 2 5" xfId="1783" xr:uid="{37ACBA0D-2099-40C6-8AFC-A9D5FFCBF921}"/>
    <cellStyle name="20% - Accent5 4 2 5 2" xfId="25500" xr:uid="{39FFB806-7400-41CD-B0DA-81A67776C962}"/>
    <cellStyle name="20% - Accent5 4 2 5 2 2" xfId="35876" xr:uid="{3B93EECF-81FD-44F9-8FEF-5A659458B337}"/>
    <cellStyle name="20% - Accent5 4 2 5 3" xfId="29877" xr:uid="{13A412F0-696B-47C0-8ABF-8E1F4C4D9D45}"/>
    <cellStyle name="20% - Accent5 4 2 6" xfId="6744" xr:uid="{BC5F50B1-E1E3-4314-B8C3-7F90EFF4219A}"/>
    <cellStyle name="20% - Accent5 4 2 6 2" xfId="39022" xr:uid="{92B7E1B0-449C-41C2-8854-E92A56EDF22E}"/>
    <cellStyle name="20% - Accent5 4 2 7" xfId="9788" xr:uid="{B7BE0690-60FB-4326-ABFA-E4689A2BBBB5}"/>
    <cellStyle name="20% - Accent5 4 2 7 2" xfId="32485" xr:uid="{4493C089-E675-465D-B021-95FDCDFF03AA}"/>
    <cellStyle name="20% - Accent5 4 2 8" xfId="13599" xr:uid="{F672446B-3324-4DC7-BB64-C4804C6F1AA9}"/>
    <cellStyle name="20% - Accent5 4 2 9" xfId="17284" xr:uid="{1101482B-EA45-4866-87F4-7A6363BAAA3C}"/>
    <cellStyle name="20% - Accent5 4 3" xfId="498" xr:uid="{994B8764-1E81-4AE7-A32A-B6B77263F344}"/>
    <cellStyle name="20% - Accent5 4 3 2" xfId="1788" xr:uid="{201FD8F8-FBA5-4125-AF4E-8D44303611BB}"/>
    <cellStyle name="20% - Accent5 4 3 2 2" xfId="4344" xr:uid="{74F06A1B-785D-480C-AC18-FF4D0F3190D6}"/>
    <cellStyle name="20% - Accent5 4 3 2 2 2" xfId="26529" xr:uid="{4B62F6F7-E79B-48C8-B033-CF0EA3B4BEFC}"/>
    <cellStyle name="20% - Accent5 4 3 2 2 2 2" xfId="37530" xr:uid="{2DD2CA05-ECDD-42DD-932C-C6F158D7A6D9}"/>
    <cellStyle name="20% - Accent5 4 3 2 2 3" xfId="28283" xr:uid="{39F21232-F86D-4688-902E-651B8086D534}"/>
    <cellStyle name="20% - Accent5 4 3 2 2 3 2" xfId="40706" xr:uid="{A8757AD3-46DE-4404-AE68-517DB693EAB9}"/>
    <cellStyle name="20% - Accent5 4 3 2 2 4" xfId="24226" xr:uid="{08DC6822-AB1D-4863-9842-7BEB98AEE57C}"/>
    <cellStyle name="20% - Accent5 4 3 2 2 4 2" xfId="34217" xr:uid="{A718B4DE-0178-4AAE-8F84-1BDEC8F392C6}"/>
    <cellStyle name="20% - Accent5 4 3 2 2 5" xfId="31075" xr:uid="{072F6CFB-308D-4385-850E-11F30FE9A3C1}"/>
    <cellStyle name="20% - Accent5 4 3 2 3" xfId="8230" xr:uid="{D3840929-AC84-4510-B175-5884280147F3}"/>
    <cellStyle name="20% - Accent5 4 3 2 3 2" xfId="36911" xr:uid="{2304B8BE-C9EC-4876-82FB-6D33FD1B1F1B}"/>
    <cellStyle name="20% - Accent5 4 3 2 4" xfId="11717" xr:uid="{81BF42F5-A46D-4D3E-8917-8CF3F00946AB}"/>
    <cellStyle name="20% - Accent5 4 3 2 4 2" xfId="40057" xr:uid="{DD93A8C3-0F4F-4422-9AE1-15348AF3A661}"/>
    <cellStyle name="20% - Accent5 4 3 2 5" xfId="15480" xr:uid="{59D45623-2BA5-4D94-AB6C-9E3C551FF546}"/>
    <cellStyle name="20% - Accent5 4 3 2 5 2" xfId="33560" xr:uid="{9A61EE77-2478-4C3A-831E-E53B5824CFDC}"/>
    <cellStyle name="20% - Accent5 4 3 2 6" xfId="18584" xr:uid="{DE71F420-6F31-43C1-BBBD-3A35BFCBE6D6}"/>
    <cellStyle name="20% - Accent5 4 3 3" xfId="4343" xr:uid="{493FBE4C-6579-4AB9-95E2-72D6DF67C7F0}"/>
    <cellStyle name="20% - Accent5 4 3 3 2" xfId="26528" xr:uid="{CD69263D-D450-4162-919E-E3C3E90CE02C}"/>
    <cellStyle name="20% - Accent5 4 3 3 2 2" xfId="37529" xr:uid="{126330F8-A1DE-43A2-9572-1E8FAA5A5F97}"/>
    <cellStyle name="20% - Accent5 4 3 3 3" xfId="28282" xr:uid="{FD89DA21-FC60-449F-A8B5-9FD23DA8B365}"/>
    <cellStyle name="20% - Accent5 4 3 3 3 2" xfId="40705" xr:uid="{6971F954-C61C-4A23-920C-3112A502E350}"/>
    <cellStyle name="20% - Accent5 4 3 3 4" xfId="24225" xr:uid="{72BAE221-0B83-4F6D-B5F2-AFD8427CFA35}"/>
    <cellStyle name="20% - Accent5 4 3 3 4 2" xfId="34216" xr:uid="{8E6B6772-F48A-4361-81DC-8A4A2825E4E7}"/>
    <cellStyle name="20% - Accent5 4 3 3 5" xfId="31074" xr:uid="{E1C6BACC-22D0-4953-8918-BEFC7EF65C5A}"/>
    <cellStyle name="20% - Accent5 4 3 4" xfId="1787" xr:uid="{098781B5-55E5-427C-BFEB-23E0432160B7}"/>
    <cellStyle name="20% - Accent5 4 3 4 2" xfId="25659" xr:uid="{726A76CA-EC84-4819-BFE0-037438456795}"/>
    <cellStyle name="20% - Accent5 4 3 4 2 2" xfId="36096" xr:uid="{313DA7ED-5FCD-4BF4-9DEB-F9DE84A7ED33}"/>
    <cellStyle name="20% - Accent5 4 3 4 3" xfId="30036" xr:uid="{889A5D25-B17A-4D69-BA64-40959BC8609B}"/>
    <cellStyle name="20% - Accent5 4 3 5" xfId="6746" xr:uid="{3B646BF9-2E0B-4594-8694-19A7502B8E9E}"/>
    <cellStyle name="20% - Accent5 4 3 5 2" xfId="39242" xr:uid="{71F8B18A-4600-477A-AD0A-3852D6E7A8FB}"/>
    <cellStyle name="20% - Accent5 4 3 6" xfId="9791" xr:uid="{5D8FB92D-EFF2-4A43-8EDF-27EC54A7B30B}"/>
    <cellStyle name="20% - Accent5 4 3 6 2" xfId="32710" xr:uid="{57AE3242-31F5-4A96-A983-0C1E8E5B4F7B}"/>
    <cellStyle name="20% - Accent5 4 3 7" xfId="13602" xr:uid="{4207FB40-6B47-46E5-AB37-35268D5A6BF1}"/>
    <cellStyle name="20% - Accent5 4 3 8" xfId="17286" xr:uid="{1EE47F01-9427-4313-A6CD-ECBDA7F7AA1D}"/>
    <cellStyle name="20% - Accent5 4 4" xfId="1789" xr:uid="{49CC9EBC-7C96-41D8-ACFF-E416857CBF51}"/>
    <cellStyle name="20% - Accent5 4 4 2" xfId="4345" xr:uid="{4C924355-DB20-4D63-ADFF-80CA64D58E3E}"/>
    <cellStyle name="20% - Accent5 4 4 2 2" xfId="9379" xr:uid="{7CF932CD-829E-4D95-8E0A-6324CC04ED57}"/>
    <cellStyle name="20% - Accent5 4 4 2 2 2" xfId="37531" xr:uid="{04DA608F-31C8-4DF5-85D2-FAEFC80FBAD1}"/>
    <cellStyle name="20% - Accent5 4 4 2 3" xfId="11718" xr:uid="{26DB1752-9681-4DF7-86EE-7C40AABAEBCF}"/>
    <cellStyle name="20% - Accent5 4 4 2 3 2" xfId="40707" xr:uid="{0B5FA151-0AA5-4617-9C6D-D0061CA1CA24}"/>
    <cellStyle name="20% - Accent5 4 4 2 4" xfId="15481" xr:uid="{5F4265A3-059D-4F0F-9661-4CB68CCA2D11}"/>
    <cellStyle name="20% - Accent5 4 4 2 4 2" xfId="34218" xr:uid="{207072B4-E954-4053-AE81-9BA38131662F}"/>
    <cellStyle name="20% - Accent5 4 4 2 5" xfId="31076" xr:uid="{881B444C-15F0-4235-80B1-0CE85953CC71}"/>
    <cellStyle name="20% - Accent5 4 4 3" xfId="7895" xr:uid="{87E29B82-EB25-4718-B8D3-D5792AEBC720}"/>
    <cellStyle name="20% - Accent5 4 4 3 2" xfId="36502" xr:uid="{FEBD8605-875F-4116-9420-126B6A6AB702}"/>
    <cellStyle name="20% - Accent5 4 4 4" xfId="9792" xr:uid="{60E6335F-0864-4794-9F42-3238A7BE684C}"/>
    <cellStyle name="20% - Accent5 4 4 4 2" xfId="39648" xr:uid="{D97E8916-0DDD-4E0E-83FB-DA1DB6497964}"/>
    <cellStyle name="20% - Accent5 4 4 5" xfId="13603" xr:uid="{8B5627DD-36AF-460A-AABC-12A9AA84B05E}"/>
    <cellStyle name="20% - Accent5 4 4 5 2" xfId="33132" xr:uid="{A14F4B30-88D8-46BA-AB07-B50137EB5829}"/>
    <cellStyle name="20% - Accent5 4 4 6" xfId="18581" xr:uid="{600084DB-7064-4F24-A190-37A359649C49}"/>
    <cellStyle name="20% - Accent5 4 5" xfId="4338" xr:uid="{E7D049DF-D947-4F8C-9AD9-13D7DDB4865A}"/>
    <cellStyle name="20% - Accent5 4 5 2" xfId="8227" xr:uid="{ABECD646-4C8F-4C86-92CA-A2BDCB4CDCF7}"/>
    <cellStyle name="20% - Accent5 4 5 2 2" xfId="37524" xr:uid="{F38A280B-E8ED-4671-83D3-C4F26E2CF0BB}"/>
    <cellStyle name="20% - Accent5 4 5 3" xfId="11719" xr:uid="{E07080B8-BEEB-41B4-9DB9-B4F7D9FF1245}"/>
    <cellStyle name="20% - Accent5 4 5 3 2" xfId="40700" xr:uid="{DDF7D580-5753-4B91-8D29-1A762C0B2F8A}"/>
    <cellStyle name="20% - Accent5 4 5 4" xfId="15482" xr:uid="{2E38AEA1-D0A6-4093-9C43-0C3E752C7FDF}"/>
    <cellStyle name="20% - Accent5 4 5 4 2" xfId="34211" xr:uid="{EB7E947D-7D1E-4270-A914-1275EB9D4869}"/>
    <cellStyle name="20% - Accent5 4 5 5" xfId="31069" xr:uid="{6A08576C-4602-4437-820B-FAD55BC5AF96}"/>
    <cellStyle name="20% - Accent5 4 6" xfId="1782" xr:uid="{0BD3C7B7-217C-406E-BCA6-E2B9D296DADA}"/>
    <cellStyle name="20% - Accent5 4 6 2" xfId="25322" xr:uid="{9A726769-9216-46A0-A7C0-AC7CA9391BBC}"/>
    <cellStyle name="20% - Accent5 4 6 2 2" xfId="35687" xr:uid="{C483C9A7-1A43-4AC9-B059-722642A660C5}"/>
    <cellStyle name="20% - Accent5 4 6 3" xfId="29699" xr:uid="{AF9F4EF6-0BB3-4422-BE9F-D428CF24E016}"/>
    <cellStyle name="20% - Accent5 4 7" xfId="6743" xr:uid="{CC1AF1C7-554B-4BF7-8B33-615B45D1D2A2}"/>
    <cellStyle name="20% - Accent5 4 7 2" xfId="38833" xr:uid="{6B70CE25-EB88-4C6A-9B65-E6FBC03E155F}"/>
    <cellStyle name="20% - Accent5 4 8" xfId="9787" xr:uid="{EF80304E-A0B0-44E7-A799-D7C85DE19C15}"/>
    <cellStyle name="20% - Accent5 4 8 2" xfId="32288" xr:uid="{B20D51E6-A833-42E2-8196-456E90101791}"/>
    <cellStyle name="20% - Accent5 4 9" xfId="13598" xr:uid="{AEE0BD95-F837-4DEE-A920-FC05146D02C2}"/>
    <cellStyle name="20% - Accent5 5" xfId="499" xr:uid="{0E353A29-FC8F-4BE1-92BF-E4BD058E03DB}"/>
    <cellStyle name="20% - Accent5 5 2" xfId="500" xr:uid="{8DE6F202-F0C3-4AEA-B558-6BA531E773EA}"/>
    <cellStyle name="20% - Accent5 5 2 2" xfId="1792" xr:uid="{9C8D732B-95D9-4EC2-A361-B865D939135D}"/>
    <cellStyle name="20% - Accent5 5 2 2 2" xfId="4348" xr:uid="{99C43E36-2830-44C4-8C48-676AC2A9933D}"/>
    <cellStyle name="20% - Accent5 5 2 2 2 2" xfId="26531" xr:uid="{082A80EC-9962-4835-988F-8D3407E02D9B}"/>
    <cellStyle name="20% - Accent5 5 2 2 2 2 2" xfId="37534" xr:uid="{0659EDC1-34D5-4337-927D-C4B541D900E5}"/>
    <cellStyle name="20% - Accent5 5 2 2 2 3" xfId="28285" xr:uid="{B4AC12AA-744A-4CEA-80CC-3895A7AAD9DE}"/>
    <cellStyle name="20% - Accent5 5 2 2 2 3 2" xfId="40710" xr:uid="{1704F77C-AFC0-4FB1-94B0-8019EA2E1ECE}"/>
    <cellStyle name="20% - Accent5 5 2 2 2 4" xfId="24228" xr:uid="{21CCCFDA-8A98-4F60-A76A-74C08B36E975}"/>
    <cellStyle name="20% - Accent5 5 2 2 2 4 2" xfId="34221" xr:uid="{EAF1F25E-FA1B-45D9-8F89-048CFFF3F082}"/>
    <cellStyle name="20% - Accent5 5 2 2 2 5" xfId="31079" xr:uid="{E62FA165-A6FD-4AA0-81EF-C2F54D8014C7}"/>
    <cellStyle name="20% - Accent5 5 2 2 3" xfId="8232" xr:uid="{AE45C32E-9101-4FAC-83AE-BF33653558C2}"/>
    <cellStyle name="20% - Accent5 5 2 2 3 2" xfId="37007" xr:uid="{1E1B1119-5C8C-4A26-A1B1-218365AD09CF}"/>
    <cellStyle name="20% - Accent5 5 2 2 4" xfId="11720" xr:uid="{792B5F6B-F91F-4B81-AED4-BB9BCF16658F}"/>
    <cellStyle name="20% - Accent5 5 2 2 4 2" xfId="40153" xr:uid="{F4A2C33B-5051-49C1-AD5E-64B845D4B822}"/>
    <cellStyle name="20% - Accent5 5 2 2 5" xfId="15483" xr:uid="{17F040C0-2482-4150-B4B8-F893982AA514}"/>
    <cellStyle name="20% - Accent5 5 2 2 5 2" xfId="33658" xr:uid="{A5B2D298-89EE-49D3-8EA4-A1588BB17F6D}"/>
    <cellStyle name="20% - Accent5 5 2 2 6" xfId="18586" xr:uid="{B80D288E-C956-4612-9B68-4D952F1740C2}"/>
    <cellStyle name="20% - Accent5 5 2 3" xfId="4347" xr:uid="{7ED7E649-D017-4460-82AF-BC25CCE2DF02}"/>
    <cellStyle name="20% - Accent5 5 2 3 2" xfId="26530" xr:uid="{BDD5593B-4E2A-4E84-AEA0-7A8D940E34D6}"/>
    <cellStyle name="20% - Accent5 5 2 3 2 2" xfId="37533" xr:uid="{86013155-D5E2-43A8-8291-098E996C91C8}"/>
    <cellStyle name="20% - Accent5 5 2 3 3" xfId="28284" xr:uid="{4B3028C8-FC98-4021-AE73-AC0F8522320A}"/>
    <cellStyle name="20% - Accent5 5 2 3 3 2" xfId="40709" xr:uid="{34BB1E0A-EFC7-401D-977B-9E26CC3789A5}"/>
    <cellStyle name="20% - Accent5 5 2 3 4" xfId="24227" xr:uid="{9C0BA432-AC71-4C5F-9FB5-CFB240F96FBD}"/>
    <cellStyle name="20% - Accent5 5 2 3 4 2" xfId="34220" xr:uid="{0842A26D-771A-4BBA-83DF-78C6DB612D9A}"/>
    <cellStyle name="20% - Accent5 5 2 3 5" xfId="31078" xr:uid="{FE3E21B8-8979-43DB-9595-EAB07799B722}"/>
    <cellStyle name="20% - Accent5 5 2 4" xfId="1791" xr:uid="{1ED96A82-2D1E-4610-9587-ADF373A94135}"/>
    <cellStyle name="20% - Accent5 5 2 4 2" xfId="25741" xr:uid="{5AE8B663-8C55-4C4B-8BE4-FAD4594DACF7}"/>
    <cellStyle name="20% - Accent5 5 2 4 2 2" xfId="36192" xr:uid="{7D1A50EE-313E-4A1D-8186-61C8A2D798A3}"/>
    <cellStyle name="20% - Accent5 5 2 4 3" xfId="30118" xr:uid="{41010E7A-A8AE-4D17-94C1-7167DD223B29}"/>
    <cellStyle name="20% - Accent5 5 2 5" xfId="6748" xr:uid="{BD32AD80-8175-47B9-91F0-BB8D861AD36E}"/>
    <cellStyle name="20% - Accent5 5 2 5 2" xfId="39338" xr:uid="{7C9CB8E1-915C-4CC1-A40A-A881B3627069}"/>
    <cellStyle name="20% - Accent5 5 2 6" xfId="9794" xr:uid="{7432AD93-D305-4949-AEF9-246D4187BA42}"/>
    <cellStyle name="20% - Accent5 5 2 6 2" xfId="32807" xr:uid="{0BF7D636-56C4-4C7C-9D6F-34F50E4E1C26}"/>
    <cellStyle name="20% - Accent5 5 2 7" xfId="13605" xr:uid="{9493033A-6212-4AE0-BCAE-30BC9AF8C725}"/>
    <cellStyle name="20% - Accent5 5 2 8" xfId="17288" xr:uid="{4C9C4C6E-6E60-4357-8AF7-56F4AD654320}"/>
    <cellStyle name="20% - Accent5 5 3" xfId="1793" xr:uid="{134EC2F3-6C22-42C1-B7AA-FFF154BF901E}"/>
    <cellStyle name="20% - Accent5 5 3 2" xfId="4349" xr:uid="{81BA3B4E-3314-4ADC-B1D4-4027BEE39A11}"/>
    <cellStyle name="20% - Accent5 5 3 2 2" xfId="9380" xr:uid="{D5A6BC55-3603-4331-9917-8F7829E894CF}"/>
    <cellStyle name="20% - Accent5 5 3 2 2 2" xfId="37535" xr:uid="{AEDEFA07-587D-4C3E-9B4B-0265AC9FB3D8}"/>
    <cellStyle name="20% - Accent5 5 3 2 3" xfId="11721" xr:uid="{E391BBFD-4D70-4101-847C-69511EA0FFD8}"/>
    <cellStyle name="20% - Accent5 5 3 2 3 2" xfId="40711" xr:uid="{9C4EF68B-74A3-4A5F-B1B3-E017501214CA}"/>
    <cellStyle name="20% - Accent5 5 3 2 4" xfId="15484" xr:uid="{C78E1221-8836-48F5-9DC8-FF130C679640}"/>
    <cellStyle name="20% - Accent5 5 3 2 4 2" xfId="34222" xr:uid="{77508EB5-8B8F-46CA-9C16-9EF53D1D99AB}"/>
    <cellStyle name="20% - Accent5 5 3 2 5" xfId="31080" xr:uid="{C92C890E-270D-4005-8F71-C391051C518D}"/>
    <cellStyle name="20% - Accent5 5 3 3" xfId="7896" xr:uid="{A7AB685D-D9FD-4871-BE85-9327D569C284}"/>
    <cellStyle name="20% - Accent5 5 3 3 2" xfId="36589" xr:uid="{3EA26F85-CE88-45E8-9F74-0DFE2EFDE2FA}"/>
    <cellStyle name="20% - Accent5 5 3 4" xfId="9795" xr:uid="{B93052D0-37A2-48AD-8E36-8AA826C6CF8B}"/>
    <cellStyle name="20% - Accent5 5 3 4 2" xfId="39735" xr:uid="{36A392FB-9AED-405B-A1E0-0B3AA0F19A01}"/>
    <cellStyle name="20% - Accent5 5 3 5" xfId="13606" xr:uid="{FB47E947-9EE4-4A40-9A08-FF6A7A9CA10A}"/>
    <cellStyle name="20% - Accent5 5 3 5 2" xfId="33227" xr:uid="{860EC501-D583-4ADF-A6C2-023AE43C9BCD}"/>
    <cellStyle name="20% - Accent5 5 3 6" xfId="18585" xr:uid="{391F07C9-526E-4C52-B5A0-7FCE100AEB4B}"/>
    <cellStyle name="20% - Accent5 5 4" xfId="4346" xr:uid="{4C036FB6-E072-46F6-AB33-9C8D58EACAB0}"/>
    <cellStyle name="20% - Accent5 5 4 2" xfId="8231" xr:uid="{B4A2AAB6-C877-4393-AA4C-6076A2A07305}"/>
    <cellStyle name="20% - Accent5 5 4 2 2" xfId="37532" xr:uid="{0FCE7FAD-9ED4-4A1E-9FE9-E418A551A9EC}"/>
    <cellStyle name="20% - Accent5 5 4 3" xfId="11722" xr:uid="{06B8510B-0C98-4053-BE2D-9CD6C9705C13}"/>
    <cellStyle name="20% - Accent5 5 4 3 2" xfId="40708" xr:uid="{B936D0CE-75A8-47EF-A361-DFF3EDB8B15C}"/>
    <cellStyle name="20% - Accent5 5 4 4" xfId="15485" xr:uid="{BE241146-1B85-417B-9E23-44965C20E2C9}"/>
    <cellStyle name="20% - Accent5 5 4 4 2" xfId="34219" xr:uid="{16C68DB6-626A-4C5C-BDFA-91E13D405605}"/>
    <cellStyle name="20% - Accent5 5 4 5" xfId="31077" xr:uid="{C4A54E60-0BBB-4C41-9002-3ADD6258FDD2}"/>
    <cellStyle name="20% - Accent5 5 5" xfId="1790" xr:uid="{88C2838E-2F27-49F1-BD66-8A74544CA653}"/>
    <cellStyle name="20% - Accent5 5 5 2" xfId="25401" xr:uid="{7876A733-41C9-4C56-A706-03E193B03ECB}"/>
    <cellStyle name="20% - Accent5 5 5 2 2" xfId="35775" xr:uid="{F0979602-A224-4C8E-9922-9737226F83F3}"/>
    <cellStyle name="20% - Accent5 5 5 3" xfId="29778" xr:uid="{B10781B7-F930-42B2-A5EA-99D4ACADAF1B}"/>
    <cellStyle name="20% - Accent5 5 6" xfId="6747" xr:uid="{8EF9681C-1E8F-4A25-9836-DE4B78359604}"/>
    <cellStyle name="20% - Accent5 5 6 2" xfId="38921" xr:uid="{FA76D2F7-E37B-4FEA-B610-C13996AE28B0}"/>
    <cellStyle name="20% - Accent5 5 7" xfId="9793" xr:uid="{2F52E352-9F1C-4661-B426-974209DE58AC}"/>
    <cellStyle name="20% - Accent5 5 7 2" xfId="32383" xr:uid="{36832388-AEBA-4C96-B4A3-7D98EC871B46}"/>
    <cellStyle name="20% - Accent5 5 8" xfId="13604" xr:uid="{17A662CC-5499-409B-80E9-F5E56E1995AD}"/>
    <cellStyle name="20% - Accent5 5 9" xfId="17287" xr:uid="{FC91628D-0725-43F0-AD5C-60BC8BD706D0}"/>
    <cellStyle name="20% - Accent5 6" xfId="501" xr:uid="{E5D62F99-9E3A-4951-AF85-373AF44C2CB1}"/>
    <cellStyle name="20% - Accent5 6 2" xfId="502" xr:uid="{BB635F03-375A-4D6E-8618-B278A73BDBAD}"/>
    <cellStyle name="20% - Accent5 6 2 2" xfId="1796" xr:uid="{BA5B9916-2F3C-40C7-8A1F-4861EC2CF969}"/>
    <cellStyle name="20% - Accent5 6 2 2 2" xfId="4352" xr:uid="{F5221A7D-E6CA-406B-BA62-7277C14F7CA8}"/>
    <cellStyle name="20% - Accent5 6 2 2 2 2" xfId="26533" xr:uid="{E2307D68-C9F4-4585-AD83-158F59C9DCC0}"/>
    <cellStyle name="20% - Accent5 6 2 2 2 2 2" xfId="37538" xr:uid="{DCA23A63-888E-4F7F-B5BC-890E6AA5EF08}"/>
    <cellStyle name="20% - Accent5 6 2 2 2 3" xfId="28287" xr:uid="{953B3182-E680-4F58-9CFB-34B7A6EDDF0E}"/>
    <cellStyle name="20% - Accent5 6 2 2 2 3 2" xfId="40714" xr:uid="{D5FDF27C-7D66-472A-87FA-C4A2D8D8B654}"/>
    <cellStyle name="20% - Accent5 6 2 2 2 4" xfId="24231" xr:uid="{72DE5B5F-1061-4C80-8119-C68F4BD1D6D1}"/>
    <cellStyle name="20% - Accent5 6 2 2 2 4 2" xfId="34225" xr:uid="{A2C33943-DE1F-42CA-AEF9-EA6BDBBD71AE}"/>
    <cellStyle name="20% - Accent5 6 2 2 2 5" xfId="31083" xr:uid="{DF2D1117-707F-4FEF-9406-A7B0D3896C0E}"/>
    <cellStyle name="20% - Accent5 6 2 2 3" xfId="8234" xr:uid="{BC351B6E-10BF-438D-AF96-F62B472790D4}"/>
    <cellStyle name="20% - Accent5 6 2 2 3 2" xfId="37222" xr:uid="{C63DA7AD-2E6D-48E6-B800-B6CC338605A3}"/>
    <cellStyle name="20% - Accent5 6 2 2 4" xfId="11723" xr:uid="{55E10239-D4A6-477F-AA86-90810EB3332A}"/>
    <cellStyle name="20% - Accent5 6 2 2 4 2" xfId="40368" xr:uid="{B82FE20F-79B9-4499-B87E-3B9BECE31A34}"/>
    <cellStyle name="20% - Accent5 6 2 2 5" xfId="15486" xr:uid="{7EFF9B37-7BB2-4D2F-8CF5-979F82F5A57C}"/>
    <cellStyle name="20% - Accent5 6 2 2 5 2" xfId="33873" xr:uid="{89627966-B8C4-451A-BE39-201AC31605F7}"/>
    <cellStyle name="20% - Accent5 6 2 2 6" xfId="18588" xr:uid="{5AD89A95-C3B0-4D4C-870B-801DE7AD49A1}"/>
    <cellStyle name="20% - Accent5 6 2 3" xfId="4351" xr:uid="{45C45024-0BB2-40B6-9398-120D3F22ACCC}"/>
    <cellStyle name="20% - Accent5 6 2 3 2" xfId="26532" xr:uid="{9E02E397-A63B-4A3E-A567-6332579198FE}"/>
    <cellStyle name="20% - Accent5 6 2 3 2 2" xfId="37537" xr:uid="{D9F556BD-CF8F-4892-A5E6-245F6867C5F2}"/>
    <cellStyle name="20% - Accent5 6 2 3 3" xfId="28286" xr:uid="{56E1C5C2-751D-4AED-95C7-059CE31A0355}"/>
    <cellStyle name="20% - Accent5 6 2 3 3 2" xfId="40713" xr:uid="{16B2EE8A-ABCE-463A-ADA2-26CFA6417157}"/>
    <cellStyle name="20% - Accent5 6 2 3 4" xfId="24230" xr:uid="{3AC9DD1C-2AF5-493C-AD22-C7E21087F3D7}"/>
    <cellStyle name="20% - Accent5 6 2 3 4 2" xfId="34224" xr:uid="{270CDE5F-2AB9-495D-8E72-A92787DB13AF}"/>
    <cellStyle name="20% - Accent5 6 2 3 5" xfId="31082" xr:uid="{350F4D90-86BF-4D43-AA0C-D6A0B11035FD}"/>
    <cellStyle name="20% - Accent5 6 2 4" xfId="1795" xr:uid="{63BFDCC5-4068-4724-B269-B73C38AC5EF0}"/>
    <cellStyle name="20% - Accent5 6 2 4 2" xfId="25948" xr:uid="{2523618F-D2CB-43AB-AA0D-CAEF6AF05A56}"/>
    <cellStyle name="20% - Accent5 6 2 4 2 2" xfId="36407" xr:uid="{6613A83A-EE69-4DFC-87AD-25294DF05514}"/>
    <cellStyle name="20% - Accent5 6 2 4 3" xfId="30325" xr:uid="{C04ADE78-F4E2-4A38-B066-E8A41FBDA6D5}"/>
    <cellStyle name="20% - Accent5 6 2 5" xfId="6750" xr:uid="{7047A275-0BDB-401D-9351-93D37F38F99D}"/>
    <cellStyle name="20% - Accent5 6 2 5 2" xfId="39553" xr:uid="{B8EAE84B-B827-422D-A6C1-5BB594B147E4}"/>
    <cellStyle name="20% - Accent5 6 2 6" xfId="9797" xr:uid="{E52530B6-BDCE-4E62-BE5F-6D0ADA47BEE8}"/>
    <cellStyle name="20% - Accent5 6 2 6 2" xfId="33022" xr:uid="{C8D3DC1D-C5CC-4C0B-8731-7052DE94AD8B}"/>
    <cellStyle name="20% - Accent5 6 2 7" xfId="13608" xr:uid="{3E287F06-7068-4B76-B7E6-92FACF91CFA6}"/>
    <cellStyle name="20% - Accent5 6 2 8" xfId="17290" xr:uid="{3CDC0A9E-65F0-490D-BAD2-67581B5B8B1B}"/>
    <cellStyle name="20% - Accent5 6 3" xfId="1797" xr:uid="{60CAB888-B563-4794-AE80-61B2ECB20D0B}"/>
    <cellStyle name="20% - Accent5 6 3 2" xfId="4353" xr:uid="{DC4C4778-A8EA-4AF0-AF6E-6814C945DC1B}"/>
    <cellStyle name="20% - Accent5 6 3 2 2" xfId="11724" xr:uid="{C5263682-B3F7-44D1-A2F8-2E25312741B8}"/>
    <cellStyle name="20% - Accent5 6 3 2 2 2" xfId="37539" xr:uid="{F951E53D-EB53-476D-8615-4FE3F101A1BE}"/>
    <cellStyle name="20% - Accent5 6 3 2 3" xfId="15487" xr:uid="{42107363-92CB-4A2B-B944-E31424E802EF}"/>
    <cellStyle name="20% - Accent5 6 3 2 3 2" xfId="40715" xr:uid="{F9560553-69B1-41C6-8FB0-46BFC9544F03}"/>
    <cellStyle name="20% - Accent5 6 3 2 4" xfId="24232" xr:uid="{24B06DEF-5B78-407C-8EA6-77719A5A2684}"/>
    <cellStyle name="20% - Accent5 6 3 2 4 2" xfId="34226" xr:uid="{B67B4B27-5A33-46F8-BC6F-1709166B8BFC}"/>
    <cellStyle name="20% - Accent5 6 3 2 5" xfId="31084" xr:uid="{65A8A4E3-A395-4F5A-8C1D-342DA18E9431}"/>
    <cellStyle name="20% - Accent5 6 3 3" xfId="8233" xr:uid="{38218966-BA57-4E1E-AD4E-37CD15A03520}"/>
    <cellStyle name="20% - Accent5 6 3 3 2" xfId="36801" xr:uid="{063B755F-275E-4FA1-983D-34CC0D8ABD1E}"/>
    <cellStyle name="20% - Accent5 6 3 4" xfId="9798" xr:uid="{CCE67B9D-EED7-4ED4-8482-FECAEC3C6C28}"/>
    <cellStyle name="20% - Accent5 6 3 4 2" xfId="39947" xr:uid="{60BACC58-60BA-4DA8-9B07-0056D272E9CB}"/>
    <cellStyle name="20% - Accent5 6 3 5" xfId="13609" xr:uid="{5C55452F-DF6C-4F32-BDD2-C091792804EB}"/>
    <cellStyle name="20% - Accent5 6 3 5 2" xfId="33443" xr:uid="{AE40EC7A-B1F1-4806-B4FA-38184C92F654}"/>
    <cellStyle name="20% - Accent5 6 3 6" xfId="18587" xr:uid="{6E48231D-B567-4FC1-B866-47BDD4D0A87B}"/>
    <cellStyle name="20% - Accent5 6 4" xfId="4350" xr:uid="{E4DBBB0A-2D08-4B03-8A74-B3A5023BFC7E}"/>
    <cellStyle name="20% - Accent5 6 4 2" xfId="11725" xr:uid="{39EB1BFF-7FEB-46E7-9302-2B68FA6CF14C}"/>
    <cellStyle name="20% - Accent5 6 4 2 2" xfId="37536" xr:uid="{57B0799C-BB56-4D12-B6DE-B9CD4DA6EEBB}"/>
    <cellStyle name="20% - Accent5 6 4 3" xfId="15488" xr:uid="{7877F306-18C8-48A3-96C2-640DCD3F0EE8}"/>
    <cellStyle name="20% - Accent5 6 4 3 2" xfId="40712" xr:uid="{BF4FFF3F-CA56-4A66-8192-301DF91B8BE7}"/>
    <cellStyle name="20% - Accent5 6 4 4" xfId="24229" xr:uid="{EE4B69D1-C885-4DC2-AA50-469F294E834B}"/>
    <cellStyle name="20% - Accent5 6 4 4 2" xfId="34223" xr:uid="{9C3D6C1E-00E3-4043-96C0-D8D45916845E}"/>
    <cellStyle name="20% - Accent5 6 4 5" xfId="31081" xr:uid="{4346999D-C17B-48AC-8851-9EF7A8CA36B6}"/>
    <cellStyle name="20% - Accent5 6 5" xfId="1794" xr:uid="{8BF70F9B-AB15-4FC1-BA83-F793E2C6175F}"/>
    <cellStyle name="20% - Accent5 6 5 2" xfId="25610" xr:uid="{45EF5A5C-5781-48E6-BF68-1C7952E22693}"/>
    <cellStyle name="20% - Accent5 6 5 2 2" xfId="35986" xr:uid="{59551C28-93F2-485A-9305-D6287252E5B5}"/>
    <cellStyle name="20% - Accent5 6 5 3" xfId="29987" xr:uid="{93990C25-3A22-42D7-BB63-7C595E357005}"/>
    <cellStyle name="20% - Accent5 6 6" xfId="6749" xr:uid="{9A1D7E98-C333-4D4E-959B-6B1884EFC57D}"/>
    <cellStyle name="20% - Accent5 6 6 2" xfId="39132" xr:uid="{F72BFB29-64D5-4EE2-9B2A-C26039EE39AA}"/>
    <cellStyle name="20% - Accent5 6 7" xfId="9796" xr:uid="{1C14F1B7-E0FA-40F3-BD60-BF7E42DE66C7}"/>
    <cellStyle name="20% - Accent5 6 7 2" xfId="32598" xr:uid="{178A9921-AAFE-400D-AD92-840B7994DED9}"/>
    <cellStyle name="20% - Accent5 6 8" xfId="13607" xr:uid="{79BAB899-DD16-4DC2-8B6B-A9C8E1AF436B}"/>
    <cellStyle name="20% - Accent5 6 9" xfId="17289" xr:uid="{0BF9A967-8926-42BC-A26F-6EDEB6AE0902}"/>
    <cellStyle name="20% - Accent5 7" xfId="7897" xr:uid="{4D716D30-5793-4156-9908-D955E687F5D0}"/>
    <cellStyle name="20% - Accent5 7 2" xfId="9381" xr:uid="{D8FB163A-E5E6-4455-97A6-1E81547CF1F7}"/>
    <cellStyle name="20% - Accent5 7 2 2" xfId="22786" xr:uid="{A55B4171-5416-425D-A2F8-8C93F4C8F01B}"/>
    <cellStyle name="20% - Accent5 7 2 2 2" xfId="26535" xr:uid="{A1374553-A3B9-4EF4-B221-7D3A4ABB4D2F}"/>
    <cellStyle name="20% - Accent5 7 2 2 2 2" xfId="37541" xr:uid="{F1939204-E094-424E-9214-FDA9BB1822A1}"/>
    <cellStyle name="20% - Accent5 7 2 2 3" xfId="28289" xr:uid="{1073EC45-3430-4F12-81F3-D8E6DA5E2C1C}"/>
    <cellStyle name="20% - Accent5 7 2 2 3 2" xfId="40717" xr:uid="{6E8A38FD-D671-43C3-B08A-AC762A039136}"/>
    <cellStyle name="20% - Accent5 7 2 2 4" xfId="24234" xr:uid="{8B36A24E-6987-45FA-9819-6F2AC5866714}"/>
    <cellStyle name="20% - Accent5 7 2 2 4 2" xfId="34228" xr:uid="{BB3EED8C-6D4D-43A0-9699-92C9FF1A0885}"/>
    <cellStyle name="20% - Accent5 7 2 2 5" xfId="31086" xr:uid="{2FCF4D72-5B9E-4311-AD56-F4E3D9202C20}"/>
    <cellStyle name="20% - Accent5 7 2 3" xfId="26169" xr:uid="{55B633FB-83FA-47AD-A8B6-E03C541FB811}"/>
    <cellStyle name="20% - Accent5 7 2 3 2" xfId="36817" xr:uid="{9C1F8BC7-E4CA-4C0A-AE28-89287BC0490B}"/>
    <cellStyle name="20% - Accent5 7 2 4" xfId="27876" xr:uid="{5B9BB8C1-82D0-43D7-8BB8-DBE6DB8CB7DF}"/>
    <cellStyle name="20% - Accent5 7 2 4 2" xfId="39963" xr:uid="{35E56972-A2DC-4D57-9DA5-BD4721AAC3A8}"/>
    <cellStyle name="20% - Accent5 7 2 5" xfId="23761" xr:uid="{325B5AA4-22D5-4818-859F-832112BEB49B}"/>
    <cellStyle name="20% - Accent5 7 2 5 2" xfId="33460" xr:uid="{4CCCAF73-0C08-4A8D-99C1-154617509AF2}"/>
    <cellStyle name="20% - Accent5 7 2 6" xfId="30599" xr:uid="{93A46380-CD11-4B0B-AA24-8C10FA7A3550}"/>
    <cellStyle name="20% - Accent5 7 3" xfId="22785" xr:uid="{B23FF52B-0DA8-4BFA-BA49-70A2FEEB5517}"/>
    <cellStyle name="20% - Accent5 7 3 2" xfId="26534" xr:uid="{41A4CDA7-ECA3-4E8B-B932-0C511CA19CA9}"/>
    <cellStyle name="20% - Accent5 7 3 2 2" xfId="37540" xr:uid="{BC9501D4-A740-4189-B7FC-A6AF4FFF84DD}"/>
    <cellStyle name="20% - Accent5 7 3 3" xfId="28288" xr:uid="{4B27590D-6EE5-4F04-9562-DD9F25C7C918}"/>
    <cellStyle name="20% - Accent5 7 3 3 2" xfId="40716" xr:uid="{2927EFB7-B140-4514-AE24-CBF85B7D92D8}"/>
    <cellStyle name="20% - Accent5 7 3 4" xfId="24233" xr:uid="{F761D983-525A-4FBD-BBD8-9205C022451E}"/>
    <cellStyle name="20% - Accent5 7 3 4 2" xfId="34227" xr:uid="{6518B958-F2BB-4B67-B159-18769BC3F0F1}"/>
    <cellStyle name="20% - Accent5 7 3 5" xfId="31085" xr:uid="{943DE5B0-C1CE-4714-A327-D24EC0FE9A89}"/>
    <cellStyle name="20% - Accent5 7 4" xfId="22421" xr:uid="{16740B77-BDE1-464A-A0FF-B1CB4B827244}"/>
    <cellStyle name="20% - Accent5 7 4 2" xfId="25625" xr:uid="{3CFFA460-69EC-4306-9475-619A8167BB6A}"/>
    <cellStyle name="20% - Accent5 7 4 2 2" xfId="36001" xr:uid="{C197F3EA-03AD-494B-95FB-62C60A103F65}"/>
    <cellStyle name="20% - Accent5 7 4 3" xfId="30002" xr:uid="{5E2C7475-642E-47F5-97E3-B3D44A28D912}"/>
    <cellStyle name="20% - Accent5 7 5" xfId="27557" xr:uid="{C7A67A15-B384-48A7-A061-06EEC7793B74}"/>
    <cellStyle name="20% - Accent5 7 5 2" xfId="39147" xr:uid="{D0F275BC-33FB-4628-AF95-13BB198FC666}"/>
    <cellStyle name="20% - Accent5 7 6" xfId="23436" xr:uid="{44234013-1950-4EAA-AF08-F032F0B59AF9}"/>
    <cellStyle name="20% - Accent5 7 6 2" xfId="32614" xr:uid="{8653C934-662F-437D-84F4-BFA5C965147D}"/>
    <cellStyle name="20% - Accent5 7 7" xfId="29439" xr:uid="{F43B0850-6B51-4E7F-88E6-F2BEDA43EFC2}"/>
    <cellStyle name="20% - Accent5 8" xfId="22095" xr:uid="{99295BA0-73B9-4A45-AC93-8DC0F2B9898C}"/>
    <cellStyle name="20% - Accent5 8 2" xfId="22787" xr:uid="{1D50838A-9516-4EB0-9EB0-C021CEAD96C6}"/>
    <cellStyle name="20% - Accent5 8 2 2" xfId="26536" xr:uid="{080A5934-C1C2-4F1F-90B3-6090BB2A28A0}"/>
    <cellStyle name="20% - Accent5 8 2 2 2" xfId="37542" xr:uid="{278CDCCC-1BD0-41DB-8C7F-45F23A255AF1}"/>
    <cellStyle name="20% - Accent5 8 2 3" xfId="28290" xr:uid="{FC6BB506-8CD2-4ED9-ADE9-EEBDCBCED454}"/>
    <cellStyle name="20% - Accent5 8 2 3 2" xfId="40718" xr:uid="{E53CCD05-5E0D-4428-98DB-102454F0F838}"/>
    <cellStyle name="20% - Accent5 8 2 4" xfId="24235" xr:uid="{4091A11A-8703-40F7-9E66-86A32A8D5F97}"/>
    <cellStyle name="20% - Accent5 8 2 4 2" xfId="34229" xr:uid="{232587D2-4266-4683-A4E9-C229819E710A}"/>
    <cellStyle name="20% - Accent5 8 2 5" xfId="31087" xr:uid="{4B521154-C127-415E-81B9-4D694657618C}"/>
    <cellStyle name="20% - Accent5 8 3" xfId="22533" xr:uid="{7459FB51-3258-45F6-806C-D175190467F7}"/>
    <cellStyle name="20% - Accent5 8 3 2" xfId="25964" xr:uid="{9232AA25-E7B9-4C20-BDA6-D5261AD8314E}"/>
    <cellStyle name="20% - Accent5 8 3 2 2" xfId="36423" xr:uid="{2331FD16-73C2-407D-8DA8-40183788537F}"/>
    <cellStyle name="20% - Accent5 8 3 3" xfId="30341" xr:uid="{435963FE-8402-44FE-BDFE-7B2165B10903}"/>
    <cellStyle name="20% - Accent5 8 4" xfId="27673" xr:uid="{66A6AE94-86AD-42E9-9E85-3F9C6B9E73D8}"/>
    <cellStyle name="20% - Accent5 8 4 2" xfId="39569" xr:uid="{4C9A66F2-DCC4-4BEF-92C3-EA2F123B7E46}"/>
    <cellStyle name="20% - Accent5 8 5" xfId="23551" xr:uid="{A3701DE6-639B-44AD-BEDD-B8A10FE75780}"/>
    <cellStyle name="20% - Accent5 8 5 2" xfId="33038" xr:uid="{37764511-9D9E-4F86-98F5-C8531F532689}"/>
    <cellStyle name="20% - Accent5 8 6" xfId="29331" xr:uid="{41665E7C-0C35-4B15-951B-1ABC67981EE8}"/>
    <cellStyle name="20% - Accent5 9" xfId="23294" xr:uid="{2B48D29B-7094-4F13-B7BB-AD4921D9298F}"/>
    <cellStyle name="20% - Accent5 9 2" xfId="29197" xr:uid="{349AC4A0-8CB9-4213-A9FC-A9827F4EBC83}"/>
    <cellStyle name="20% - Accent5 9 2 2" xfId="42087" xr:uid="{321D4F6B-CEB7-4952-9249-C5FC3BBDCD1C}"/>
    <cellStyle name="20% - Accent5 9 3" xfId="25286" xr:uid="{669DEC4C-10F7-40CF-8D95-6C992779C6D7}"/>
    <cellStyle name="20% - Accent5 9 3 2" xfId="35598" xr:uid="{EEA30535-4C3D-433A-98D5-3C24C1560B07}"/>
    <cellStyle name="20% - Accent5 9 4" xfId="32171" xr:uid="{E5C9FEA4-A0BC-4788-A885-EC95D81A1598}"/>
    <cellStyle name="20% - Accent6" xfId="31" builtinId="50" customBuiltin="1"/>
    <cellStyle name="20% - Accent6 10" xfId="22314" xr:uid="{524EA728-D33F-4EF2-8EC1-0C02B8BE4C27}"/>
    <cellStyle name="20% - Accent6 10 2" xfId="27439" xr:uid="{DD4CE02E-F075-45EA-ABE0-1EC7A92A0509}"/>
    <cellStyle name="20% - Accent6 10 2 2" xfId="38744" xr:uid="{7B7730C6-F9B2-42B5-B6BF-23BBA7F52669}"/>
    <cellStyle name="20% - Accent6 10 3" xfId="29665" xr:uid="{7F7BD5F8-00BA-4409-9453-E0238DB9A11C}"/>
    <cellStyle name="20% - Accent6 11" xfId="23324" xr:uid="{1F033BDB-87B9-4772-B567-BE9691BFE17A}"/>
    <cellStyle name="20% - Accent6 11 2" xfId="32201" xr:uid="{32EE297F-C903-4191-AB36-C1FC9CA6890C}"/>
    <cellStyle name="20% - Accent6 12" xfId="29231" xr:uid="{F1F9BB87-AD70-4198-A432-621BF1CA9061}"/>
    <cellStyle name="20% - Accent6 13" xfId="29295" xr:uid="{F984643B-0851-4AF8-97C5-410DD7741E20}"/>
    <cellStyle name="20% - Accent6 2" xfId="153" xr:uid="{7ABA2C57-C1DA-4E66-B480-29E9088E3902}"/>
    <cellStyle name="20% - Accent6 2 10" xfId="6751" xr:uid="{FB6BFF3B-BD3D-4C5C-B35E-ABB08301E775}"/>
    <cellStyle name="20% - Accent6 2 10 2" xfId="32220" xr:uid="{90C75B58-51C5-4324-BA3F-2A3FD010E98C}"/>
    <cellStyle name="20% - Accent6 2 11" xfId="9799" xr:uid="{280F5F83-5E58-46D7-8866-CA4CEC7C8C35}"/>
    <cellStyle name="20% - Accent6 2 12" xfId="13610" xr:uid="{2452DF50-BF8E-48DC-A9B9-1C9F04AA6FB8}"/>
    <cellStyle name="20% - Accent6 2 13" xfId="17291" xr:uid="{DF50920B-0455-4AA3-94C1-5222132149BC}"/>
    <cellStyle name="20% - Accent6 2 2" xfId="206" xr:uid="{E8D71EA5-DE97-449C-992B-85A1A61E4C0D}"/>
    <cellStyle name="20% - Accent6 2 2 10" xfId="9800" xr:uid="{8CB4C09A-B062-4FCC-BEBB-5C0A3F696CB2}"/>
    <cellStyle name="20% - Accent6 2 2 11" xfId="13611" xr:uid="{686BE9FA-9A6F-46ED-8803-2AA6CE61979D}"/>
    <cellStyle name="20% - Accent6 2 2 12" xfId="17292" xr:uid="{468EA9A8-F782-442D-81A7-A11A2F7A789D}"/>
    <cellStyle name="20% - Accent6 2 2 2" xfId="356" xr:uid="{022FCFE2-F46D-4627-A3E3-01BA211709EC}"/>
    <cellStyle name="20% - Accent6 2 2 2 2" xfId="503" xr:uid="{C38804DB-9DEA-4EDE-B3D5-C98ED326F976}"/>
    <cellStyle name="20% - Accent6 2 2 2 2 2" xfId="1802" xr:uid="{064E07CA-BEF9-4AAB-9D33-1131375728A0}"/>
    <cellStyle name="20% - Accent6 2 2 2 2 2 2" xfId="4358" xr:uid="{80434E76-0018-4733-A8BA-DBC87D1E1844}"/>
    <cellStyle name="20% - Accent6 2 2 2 2 2 2 2" xfId="22788" xr:uid="{3C4BE78F-695E-4AFA-BB01-46F377A6E392}"/>
    <cellStyle name="20% - Accent6 2 2 2 2 2 2 2 2" xfId="26540" xr:uid="{000245D4-D2EF-47A1-A672-37978F149648}"/>
    <cellStyle name="20% - Accent6 2 2 2 2 2 2 2 2 2" xfId="37546" xr:uid="{9741B886-D690-4121-8378-289FCAFBF8DE}"/>
    <cellStyle name="20% - Accent6 2 2 2 2 2 2 2 3" xfId="28294" xr:uid="{D179B83D-08EE-4F08-B045-7F3809FDE359}"/>
    <cellStyle name="20% - Accent6 2 2 2 2 2 2 2 3 2" xfId="40724" xr:uid="{680D4157-10AF-4037-B002-E42A0DB8FE2B}"/>
    <cellStyle name="20% - Accent6 2 2 2 2 2 2 2 4" xfId="24239" xr:uid="{42BED8C6-AFE7-40FA-B0DE-05ECCEA90B3E}"/>
    <cellStyle name="20% - Accent6 2 2 2 2 2 2 2 4 2" xfId="34235" xr:uid="{5C727409-2435-461F-8F6D-790F9CB7CEC4}"/>
    <cellStyle name="20% - Accent6 2 2 2 2 2 2 2 5" xfId="31091" xr:uid="{027CE210-2E84-4A64-A088-E343ADD4018E}"/>
    <cellStyle name="20% - Accent6 2 2 2 2 2 2 3" xfId="26299" xr:uid="{55F76F65-C9A0-480E-8A94-39500D7278FD}"/>
    <cellStyle name="20% - Accent6 2 2 2 2 2 2 3 2" xfId="37184" xr:uid="{71E8CAB6-31B9-4483-BB26-45A58B0AAB3E}"/>
    <cellStyle name="20% - Accent6 2 2 2 2 2 2 4" xfId="28053" xr:uid="{C59886E7-1A9B-441E-9348-91B865B25FDE}"/>
    <cellStyle name="20% - Accent6 2 2 2 2 2 2 4 2" xfId="40330" xr:uid="{69AA56D3-5620-4706-8B12-574E117CA8EC}"/>
    <cellStyle name="20% - Accent6 2 2 2 2 2 2 5" xfId="23941" xr:uid="{C75E768E-1579-40D4-AAEE-03C6EBD84D18}"/>
    <cellStyle name="20% - Accent6 2 2 2 2 2 2 5 2" xfId="33835" xr:uid="{ABBB7599-752F-45BF-A2C3-E68CFA17130D}"/>
    <cellStyle name="20% - Accent6 2 2 2 2 2 2 6" xfId="30779" xr:uid="{38232699-505D-4B67-B089-854BB15D8363}"/>
    <cellStyle name="20% - Accent6 2 2 2 2 2 3" xfId="8238" xr:uid="{CCFB0248-56B1-4DB2-B06C-BAFA2A3C4C99}"/>
    <cellStyle name="20% - Accent6 2 2 2 2 2 3 2" xfId="26539" xr:uid="{AB7F3CA1-BDE0-4B0B-83D0-84E0E7C0E3AA}"/>
    <cellStyle name="20% - Accent6 2 2 2 2 2 3 2 2" xfId="37545" xr:uid="{47BCAA5D-19F1-4BE9-B572-8135BC20833D}"/>
    <cellStyle name="20% - Accent6 2 2 2 2 2 3 3" xfId="28293" xr:uid="{92526473-825D-40E8-8209-17C750BED7C1}"/>
    <cellStyle name="20% - Accent6 2 2 2 2 2 3 3 2" xfId="40723" xr:uid="{B0EB7F36-77EF-44F5-8158-3024B8AD90D5}"/>
    <cellStyle name="20% - Accent6 2 2 2 2 2 3 4" xfId="24238" xr:uid="{49DB61F5-2DE2-493E-A438-A05BB59F47BF}"/>
    <cellStyle name="20% - Accent6 2 2 2 2 2 3 4 2" xfId="34234" xr:uid="{C9E76BEA-884F-48FC-A567-A0BCB6BCD7CC}"/>
    <cellStyle name="20% - Accent6 2 2 2 2 2 3 5" xfId="31090" xr:uid="{F2EC077B-572B-4BD5-BA6F-08AE1CD0B88E}"/>
    <cellStyle name="20% - Accent6 2 2 2 2 2 4" xfId="11726" xr:uid="{BF7D6FF3-5221-4F86-A1FA-77625A6CBDA9}"/>
    <cellStyle name="20% - Accent6 2 2 2 2 2 4 2" xfId="25912" xr:uid="{30E588A9-CCF2-4606-B4CD-29E52EDF5E41}"/>
    <cellStyle name="20% - Accent6 2 2 2 2 2 4 2 2" xfId="36369" xr:uid="{94E1C626-9B1A-4515-9A26-F9957017E58B}"/>
    <cellStyle name="20% - Accent6 2 2 2 2 2 4 3" xfId="30289" xr:uid="{BAF123DF-7D41-4088-BFE4-C6354FC61BD0}"/>
    <cellStyle name="20% - Accent6 2 2 2 2 2 5" xfId="15489" xr:uid="{F654CBC2-71A8-424D-A450-5DD4FC83E0C3}"/>
    <cellStyle name="20% - Accent6 2 2 2 2 2 5 2" xfId="39515" xr:uid="{9B46AB23-07CE-448D-843C-A636EB045DBA}"/>
    <cellStyle name="20% - Accent6 2 2 2 2 2 6" xfId="18592" xr:uid="{9BEB9DAF-4BEA-46F8-AD85-50F4182B4FD7}"/>
    <cellStyle name="20% - Accent6 2 2 2 2 2 6 2" xfId="32984" xr:uid="{7C6557A8-0C94-43DE-803D-B293D08E1F26}"/>
    <cellStyle name="20% - Accent6 2 2 2 2 2 7" xfId="29621" xr:uid="{A5EDD370-8D91-4152-8848-D9F03717C0F1}"/>
    <cellStyle name="20% - Accent6 2 2 2 2 3" xfId="4357" xr:uid="{89FBC37E-FEC7-40E1-9884-C64304DC0D6D}"/>
    <cellStyle name="20% - Accent6 2 2 2 2 3 2" xfId="22789" xr:uid="{2A0DF353-944B-4F17-A783-D48DBFD8FC0E}"/>
    <cellStyle name="20% - Accent6 2 2 2 2 3 2 2" xfId="26541" xr:uid="{23EE6A4F-12D9-41B3-AE30-95240262AD1F}"/>
    <cellStyle name="20% - Accent6 2 2 2 2 3 2 2 2" xfId="37547" xr:uid="{D944AA2A-C4AE-4360-ABAE-1FC4AA846217}"/>
    <cellStyle name="20% - Accent6 2 2 2 2 3 2 3" xfId="28295" xr:uid="{6FA8DC72-51D7-4A31-9F64-1D0B26D87264}"/>
    <cellStyle name="20% - Accent6 2 2 2 2 3 2 3 2" xfId="40725" xr:uid="{EFAF7D81-FD0F-4480-A47E-A35050C38FD9}"/>
    <cellStyle name="20% - Accent6 2 2 2 2 3 2 4" xfId="24240" xr:uid="{F2C96014-6B3B-4E79-9B5C-73CC2A3A0211}"/>
    <cellStyle name="20% - Accent6 2 2 2 2 3 2 4 2" xfId="34236" xr:uid="{02C98FCD-EEF1-4FCC-946C-EE174BD38C43}"/>
    <cellStyle name="20% - Accent6 2 2 2 2 3 2 5" xfId="31092" xr:uid="{3C5C0473-B8C0-4F90-9558-CE16DA8FD0BA}"/>
    <cellStyle name="20% - Accent6 2 2 2 2 3 3" xfId="26137" xr:uid="{4EF6F749-E57B-4D58-9665-877710429E26}"/>
    <cellStyle name="20% - Accent6 2 2 2 2 3 3 2" xfId="36764" xr:uid="{1EF2BE0F-0AAA-425A-849B-32BF0D4DC5E1}"/>
    <cellStyle name="20% - Accent6 2 2 2 2 3 4" xfId="27844" xr:uid="{B725BF09-3F2D-4DF0-94D9-45EF748244A6}"/>
    <cellStyle name="20% - Accent6 2 2 2 2 3 4 2" xfId="39910" xr:uid="{43F8EF5F-BE4E-4BCB-8C31-60C7D41361D7}"/>
    <cellStyle name="20% - Accent6 2 2 2 2 3 5" xfId="23728" xr:uid="{B084F2CB-8E2A-44D5-9F71-D3383FC393A0}"/>
    <cellStyle name="20% - Accent6 2 2 2 2 3 5 2" xfId="33404" xr:uid="{1F98A31E-CF5E-481A-A434-73FAA67E7002}"/>
    <cellStyle name="20% - Accent6 2 2 2 2 3 6" xfId="30566" xr:uid="{4087F21D-FAB6-4232-983C-4B5EC5A3CC6E}"/>
    <cellStyle name="20% - Accent6 2 2 2 2 4" xfId="1801" xr:uid="{092AC706-A0D5-45E3-AE03-56A20244E3B7}"/>
    <cellStyle name="20% - Accent6 2 2 2 2 4 2" xfId="26538" xr:uid="{305F16F7-DDF8-4CBD-B4D7-0C5DDE7B1E16}"/>
    <cellStyle name="20% - Accent6 2 2 2 2 4 2 2" xfId="37544" xr:uid="{F199A085-16A9-4F46-9886-D2FCE36B0C43}"/>
    <cellStyle name="20% - Accent6 2 2 2 2 4 3" xfId="28292" xr:uid="{8F4834DC-A024-4875-AA33-B88BF2F0F5B4}"/>
    <cellStyle name="20% - Accent6 2 2 2 2 4 3 2" xfId="40722" xr:uid="{5A4BAE8B-1B38-486F-9D29-C163FDCC076C}"/>
    <cellStyle name="20% - Accent6 2 2 2 2 4 4" xfId="24237" xr:uid="{587A8A13-6A50-4E83-822D-6800D086AEE7}"/>
    <cellStyle name="20% - Accent6 2 2 2 2 4 4 2" xfId="34233" xr:uid="{333D2606-F620-4AD9-A74D-F3422930511C}"/>
    <cellStyle name="20% - Accent6 2 2 2 2 4 5" xfId="31089" xr:uid="{F98D3E88-4E8A-4E64-AC5A-8852410F2FD8}"/>
    <cellStyle name="20% - Accent6 2 2 2 2 5" xfId="6754" xr:uid="{D47AF0EC-7D41-410C-BF51-6B89F3AAC967}"/>
    <cellStyle name="20% - Accent6 2 2 2 2 5 2" xfId="25574" xr:uid="{BFC87074-7ECC-4988-BE8F-3D53B3B78644}"/>
    <cellStyle name="20% - Accent6 2 2 2 2 5 2 2" xfId="35950" xr:uid="{0E859CE8-7D3F-4487-9589-C9AB19A75D39}"/>
    <cellStyle name="20% - Accent6 2 2 2 2 5 3" xfId="29951" xr:uid="{6C1B423B-C616-4EC8-912A-A7E04E0F80A6}"/>
    <cellStyle name="20% - Accent6 2 2 2 2 6" xfId="9802" xr:uid="{846DC7B5-480E-4FFF-9D53-C360AE1726EC}"/>
    <cellStyle name="20% - Accent6 2 2 2 2 6 2" xfId="39096" xr:uid="{C4B01E23-F829-4E66-BA63-6AB9DDCD3ACA}"/>
    <cellStyle name="20% - Accent6 2 2 2 2 7" xfId="13613" xr:uid="{963ED24C-6216-4892-B204-6147100C73F0}"/>
    <cellStyle name="20% - Accent6 2 2 2 2 7 2" xfId="32559" xr:uid="{63559DED-0444-4EB6-979A-04220D3331AC}"/>
    <cellStyle name="20% - Accent6 2 2 2 2 8" xfId="17294" xr:uid="{64DB61AD-ED8C-49AA-80A9-5E23CA2BE1FC}"/>
    <cellStyle name="20% - Accent6 2 2 2 3" xfId="1803" xr:uid="{6609A71C-0AD2-44DB-AD44-57F00B023BBC}"/>
    <cellStyle name="20% - Accent6 2 2 2 3 2" xfId="4359" xr:uid="{BDC546DC-F9B6-4B74-AE3C-0EC325A148A7}"/>
    <cellStyle name="20% - Accent6 2 2 2 3 2 2" xfId="11727" xr:uid="{33095FD9-9C61-416D-BE57-AAE6A067EDDB}"/>
    <cellStyle name="20% - Accent6 2 2 2 3 2 2 2" xfId="26543" xr:uid="{1B40502B-67C5-4615-881D-0C1AB49EF762}"/>
    <cellStyle name="20% - Accent6 2 2 2 3 2 2 2 2" xfId="37549" xr:uid="{4DF1CCC8-8E09-454E-AAA9-CFB4EB956DD4}"/>
    <cellStyle name="20% - Accent6 2 2 2 3 2 2 3" xfId="28297" xr:uid="{CF49E929-E7F0-4CC1-9007-F968B1C66BD5}"/>
    <cellStyle name="20% - Accent6 2 2 2 3 2 2 3 2" xfId="40727" xr:uid="{DBED7180-9F76-4C4E-968E-4DF211D50D03}"/>
    <cellStyle name="20% - Accent6 2 2 2 3 2 2 4" xfId="24242" xr:uid="{7A35AFC7-8624-49A8-A666-2FBF0FE91F03}"/>
    <cellStyle name="20% - Accent6 2 2 2 3 2 2 4 2" xfId="34238" xr:uid="{9C0CC129-1A61-4BD8-ADB1-E1E087816EF2}"/>
    <cellStyle name="20% - Accent6 2 2 2 3 2 2 5" xfId="31094" xr:uid="{815F1DF0-BCE3-44AE-9F63-9E4DA46FFBA9}"/>
    <cellStyle name="20% - Accent6 2 2 2 3 2 3" xfId="15490" xr:uid="{AD143260-53A5-4748-8673-D1E1E85D5FBB}"/>
    <cellStyle name="20% - Accent6 2 2 2 3 2 3 2" xfId="36985" xr:uid="{976E96D8-A179-454A-9224-507CDA2113B7}"/>
    <cellStyle name="20% - Accent6 2 2 2 3 2 4" xfId="27958" xr:uid="{0E934153-95B5-4B18-A8D8-AE0FC4B54BB1}"/>
    <cellStyle name="20% - Accent6 2 2 2 3 2 4 2" xfId="40131" xr:uid="{ADE5A33F-2BED-450B-9FBA-D5423B3213D4}"/>
    <cellStyle name="20% - Accent6 2 2 2 3 2 5" xfId="23843" xr:uid="{F80C35D7-0946-4823-80AE-A3D7887F8845}"/>
    <cellStyle name="20% - Accent6 2 2 2 3 2 5 2" xfId="33634" xr:uid="{E88F2BD5-18B4-4EF5-8607-B6C074832170}"/>
    <cellStyle name="20% - Accent6 2 2 2 3 2 6" xfId="30681" xr:uid="{FDD15606-6D7D-481C-860B-AFE8A36E27CE}"/>
    <cellStyle name="20% - Accent6 2 2 2 3 3" xfId="8237" xr:uid="{A0AD82E9-CA02-482C-8898-71B6113C33CC}"/>
    <cellStyle name="20% - Accent6 2 2 2 3 3 2" xfId="26542" xr:uid="{DF340821-B1FF-442F-81E8-7541F2FD0FDB}"/>
    <cellStyle name="20% - Accent6 2 2 2 3 3 2 2" xfId="37548" xr:uid="{92A4E2FE-A286-4447-BF8D-2F3EC4009448}"/>
    <cellStyle name="20% - Accent6 2 2 2 3 3 3" xfId="28296" xr:uid="{5AE6E5C2-6CFA-4D10-8343-9948F9DF0468}"/>
    <cellStyle name="20% - Accent6 2 2 2 3 3 3 2" xfId="40726" xr:uid="{5D9A7166-5A8D-4ED5-A896-62D36F1459A9}"/>
    <cellStyle name="20% - Accent6 2 2 2 3 3 4" xfId="24241" xr:uid="{23F64DC4-AC63-4136-80F7-8CC85BD7AC5B}"/>
    <cellStyle name="20% - Accent6 2 2 2 3 3 4 2" xfId="34237" xr:uid="{29A72095-741B-4225-BCF1-DD2FD5F53097}"/>
    <cellStyle name="20% - Accent6 2 2 2 3 3 5" xfId="31093" xr:uid="{769D4CE6-5B50-4FD8-B5F9-28EA3A81B181}"/>
    <cellStyle name="20% - Accent6 2 2 2 3 4" xfId="9803" xr:uid="{E67C8C42-1DB6-4EBD-B05A-AB52E8885BBA}"/>
    <cellStyle name="20% - Accent6 2 2 2 3 4 2" xfId="25720" xr:uid="{C133942E-488A-4DC1-A7D7-803C98C84C18}"/>
    <cellStyle name="20% - Accent6 2 2 2 3 4 2 2" xfId="36170" xr:uid="{BF15A8D4-8BAD-479F-9A22-E0CCDD629C73}"/>
    <cellStyle name="20% - Accent6 2 2 2 3 4 3" xfId="30097" xr:uid="{F08AC1E8-E0F2-4619-B93B-C7DAB1881852}"/>
    <cellStyle name="20% - Accent6 2 2 2 3 5" xfId="13614" xr:uid="{883BF0E8-21A5-4027-8A85-41F21A8F6FDA}"/>
    <cellStyle name="20% - Accent6 2 2 2 3 5 2" xfId="39316" xr:uid="{D2C0CA83-0CEC-47A8-B245-0EC6A7070304}"/>
    <cellStyle name="20% - Accent6 2 2 2 3 6" xfId="18591" xr:uid="{9BEA37A6-A46E-4306-A785-95213471670D}"/>
    <cellStyle name="20% - Accent6 2 2 2 3 6 2" xfId="32784" xr:uid="{BFAC5D53-5E73-4950-8705-4F3E79AA8F25}"/>
    <cellStyle name="20% - Accent6 2 2 2 3 7" xfId="29522" xr:uid="{1D4536D7-5F54-4624-B1E2-D7CCCA2E573F}"/>
    <cellStyle name="20% - Accent6 2 2 2 4" xfId="4356" xr:uid="{6C62579A-5A12-47D1-B08F-EA876BFF4E1D}"/>
    <cellStyle name="20% - Accent6 2 2 2 4 2" xfId="11728" xr:uid="{42D823C6-BC0B-467D-B90A-CD6E90361AAE}"/>
    <cellStyle name="20% - Accent6 2 2 2 4 2 2" xfId="26544" xr:uid="{51CD9539-57FC-46A6-AB06-D3C5E9BC06F6}"/>
    <cellStyle name="20% - Accent6 2 2 2 4 2 2 2" xfId="37550" xr:uid="{E3E87534-98FE-4509-A76F-DB3F6120AF08}"/>
    <cellStyle name="20% - Accent6 2 2 2 4 2 3" xfId="28298" xr:uid="{A96CEF0B-2986-43C6-920C-03A91049F789}"/>
    <cellStyle name="20% - Accent6 2 2 2 4 2 3 2" xfId="40728" xr:uid="{2CD76579-9EA1-4B5B-BB05-191DAD896838}"/>
    <cellStyle name="20% - Accent6 2 2 2 4 2 4" xfId="24243" xr:uid="{280BD650-2CB3-4DDC-A37C-CEFFCC983A01}"/>
    <cellStyle name="20% - Accent6 2 2 2 4 2 4 2" xfId="34239" xr:uid="{C792DD7A-A07A-4D89-A4AC-C1D8F120C123}"/>
    <cellStyle name="20% - Accent6 2 2 2 4 2 5" xfId="31095" xr:uid="{F76B4F40-D128-4EF0-88FF-CE832A20B603}"/>
    <cellStyle name="20% - Accent6 2 2 2 4 3" xfId="15491" xr:uid="{DE100FEC-DBD3-47BE-8738-1E8D933583BC}"/>
    <cellStyle name="20% - Accent6 2 2 2 4 3 2" xfId="36568" xr:uid="{E3CBA538-46BC-40D5-89B3-B986F6C007D8}"/>
    <cellStyle name="20% - Accent6 2 2 2 4 4" xfId="27749" xr:uid="{F1AC6CE3-2B3D-466A-9241-ED220D32480E}"/>
    <cellStyle name="20% - Accent6 2 2 2 4 4 2" xfId="39714" xr:uid="{9F348E69-6CB8-40C5-BBC5-F90C24F99FAB}"/>
    <cellStyle name="20% - Accent6 2 2 2 4 5" xfId="23628" xr:uid="{253EBBF9-106B-4B85-A406-4B981938F39E}"/>
    <cellStyle name="20% - Accent6 2 2 2 4 5 2" xfId="33204" xr:uid="{37CAA2A5-D336-4EC2-AB76-BC5AF0EAC7A8}"/>
    <cellStyle name="20% - Accent6 2 2 2 4 6" xfId="30465" xr:uid="{BC38CC77-ACCD-495F-974E-B79CBA2DF547}"/>
    <cellStyle name="20% - Accent6 2 2 2 5" xfId="1800" xr:uid="{A2E36D6F-2B01-4EEE-9ED5-50FFB2B3A2BE}"/>
    <cellStyle name="20% - Accent6 2 2 2 5 2" xfId="26537" xr:uid="{B52E21EA-79A8-42C6-9D65-E34C11125321}"/>
    <cellStyle name="20% - Accent6 2 2 2 5 2 2" xfId="37543" xr:uid="{9BE95BC5-7C0F-4773-8CFC-A8211B8D4F44}"/>
    <cellStyle name="20% - Accent6 2 2 2 5 3" xfId="28291" xr:uid="{699BEC27-5577-4E7E-881C-3723FE5EA876}"/>
    <cellStyle name="20% - Accent6 2 2 2 5 3 2" xfId="40721" xr:uid="{234F0F43-2838-4FFE-99B5-15A2136FDFD0}"/>
    <cellStyle name="20% - Accent6 2 2 2 5 4" xfId="24236" xr:uid="{D3A81F5A-D46C-4FA5-B183-EE4F004AB4CF}"/>
    <cellStyle name="20% - Accent6 2 2 2 5 4 2" xfId="34232" xr:uid="{416A7F31-CC96-4745-B92B-4FC435D29EA9}"/>
    <cellStyle name="20% - Accent6 2 2 2 5 5" xfId="31088" xr:uid="{B05D674A-DB1C-4D05-B317-9CDDE04AF5C1}"/>
    <cellStyle name="20% - Accent6 2 2 2 6" xfId="6753" xr:uid="{D39D8CDC-5069-4E40-92E7-1CC6AF470C10}"/>
    <cellStyle name="20% - Accent6 2 2 2 6 2" xfId="25382" xr:uid="{AE93DC94-0087-402F-883B-2C58916B7870}"/>
    <cellStyle name="20% - Accent6 2 2 2 6 2 2" xfId="35755" xr:uid="{47B9511C-EB16-4FD0-AFB4-D87159BB0A7E}"/>
    <cellStyle name="20% - Accent6 2 2 2 6 3" xfId="29759" xr:uid="{A28D59D2-2B4B-40AD-8C89-FBA0E7EF8980}"/>
    <cellStyle name="20% - Accent6 2 2 2 7" xfId="9801" xr:uid="{B8667CBA-7365-4127-9984-4B89A56938D0}"/>
    <cellStyle name="20% - Accent6 2 2 2 7 2" xfId="38901" xr:uid="{BD687CA9-E149-4341-830A-520306DFF730}"/>
    <cellStyle name="20% - Accent6 2 2 2 8" xfId="13612" xr:uid="{EAAC931B-4F58-4871-8FD3-2D4442C547EC}"/>
    <cellStyle name="20% - Accent6 2 2 2 8 2" xfId="32362" xr:uid="{15A0CF3B-A1DE-4E5F-A1C8-9F9C484A3E9F}"/>
    <cellStyle name="20% - Accent6 2 2 2 9" xfId="17293" xr:uid="{BAA02F07-87CA-438B-B787-CDD2E904D77F}"/>
    <cellStyle name="20% - Accent6 2 2 3" xfId="504" xr:uid="{6034BF74-5EDA-4894-8004-A1EEB7EDA777}"/>
    <cellStyle name="20% - Accent6 2 2 3 2" xfId="505" xr:uid="{3CD30624-3132-4A13-9E10-25863D20E01B}"/>
    <cellStyle name="20% - Accent6 2 2 3 2 2" xfId="1806" xr:uid="{8C8BE216-391B-4FAD-984B-BA72B5E870AE}"/>
    <cellStyle name="20% - Accent6 2 2 3 2 2 2" xfId="4362" xr:uid="{A8ABCFD8-AC60-42FF-B74E-5C077E401427}"/>
    <cellStyle name="20% - Accent6 2 2 3 2 2 2 2" xfId="26546" xr:uid="{0ECC2685-E50B-48B5-A05F-51AE5E2A4F38}"/>
    <cellStyle name="20% - Accent6 2 2 3 2 2 2 2 2" xfId="37553" xr:uid="{CA25C4B4-4B7C-477F-8ED6-A5897ED1C828}"/>
    <cellStyle name="20% - Accent6 2 2 3 2 2 2 3" xfId="28300" xr:uid="{ED88C68A-A78D-4428-AED7-B2D454D007CB}"/>
    <cellStyle name="20% - Accent6 2 2 3 2 2 2 3 2" xfId="40731" xr:uid="{061BBC24-23D0-4A4B-96C9-78B89BD5C077}"/>
    <cellStyle name="20% - Accent6 2 2 3 2 2 2 4" xfId="24246" xr:uid="{00F40850-4FA6-44E4-B51B-CEF314E84B1C}"/>
    <cellStyle name="20% - Accent6 2 2 3 2 2 2 4 2" xfId="34242" xr:uid="{088709E5-3F23-4AAE-91C6-57E0102340E7}"/>
    <cellStyle name="20% - Accent6 2 2 3 2 2 2 5" xfId="31098" xr:uid="{A129DC2A-2030-4749-A2BD-2A2142CB3F1B}"/>
    <cellStyle name="20% - Accent6 2 2 3 2 2 3" xfId="8240" xr:uid="{CC9BEC99-CF7F-499D-A51E-447FE431BFC2}"/>
    <cellStyle name="20% - Accent6 2 2 3 2 2 3 2" xfId="37088" xr:uid="{922B9B9D-3801-4321-A515-AB8565D0DFD6}"/>
    <cellStyle name="20% - Accent6 2 2 3 2 2 4" xfId="11729" xr:uid="{E2D11470-91AA-4F97-8611-C9D59FB60B12}"/>
    <cellStyle name="20% - Accent6 2 2 3 2 2 4 2" xfId="40234" xr:uid="{F169F90B-2E60-47F1-AAD4-35852F368445}"/>
    <cellStyle name="20% - Accent6 2 2 3 2 2 5" xfId="15492" xr:uid="{195F007E-2C0C-44E1-9F2E-EF54EF1B162F}"/>
    <cellStyle name="20% - Accent6 2 2 3 2 2 5 2" xfId="33739" xr:uid="{0BB8AD9C-D749-4355-B686-156BFA9C22A3}"/>
    <cellStyle name="20% - Accent6 2 2 3 2 2 6" xfId="18594" xr:uid="{37CB784A-6918-408D-9F95-C36B56134A59}"/>
    <cellStyle name="20% - Accent6 2 2 3 2 3" xfId="4361" xr:uid="{D9BFA512-B429-432D-AC64-D6DC4D08E289}"/>
    <cellStyle name="20% - Accent6 2 2 3 2 3 2" xfId="26545" xr:uid="{E8DEAB2A-1B3F-44E5-866A-01028EF9F74E}"/>
    <cellStyle name="20% - Accent6 2 2 3 2 3 2 2" xfId="37552" xr:uid="{B341DD4B-88DE-401F-B92B-D8071FED01A2}"/>
    <cellStyle name="20% - Accent6 2 2 3 2 3 3" xfId="28299" xr:uid="{5583CCD7-E52B-4E52-9284-C03D995AB122}"/>
    <cellStyle name="20% - Accent6 2 2 3 2 3 3 2" xfId="40730" xr:uid="{70714B9C-D773-499D-9607-47DCB80CFFF2}"/>
    <cellStyle name="20% - Accent6 2 2 3 2 3 4" xfId="24245" xr:uid="{6F6C192D-B11E-4B1F-AD34-2538A7321905}"/>
    <cellStyle name="20% - Accent6 2 2 3 2 3 4 2" xfId="34241" xr:uid="{4B1D4C5C-564E-4E0D-AB6C-4E82D20B55C8}"/>
    <cellStyle name="20% - Accent6 2 2 3 2 3 5" xfId="31097" xr:uid="{6BC20857-B1C3-4696-8625-58559DF7E552}"/>
    <cellStyle name="20% - Accent6 2 2 3 2 4" xfId="1805" xr:uid="{F6B622C7-E587-4120-8A37-EFBB1B7D0E70}"/>
    <cellStyle name="20% - Accent6 2 2 3 2 4 2" xfId="25816" xr:uid="{7D379EC8-780E-4BDE-ACA4-D6C3474C46EC}"/>
    <cellStyle name="20% - Accent6 2 2 3 2 4 2 2" xfId="36273" xr:uid="{6EBD46CE-BD97-4C30-B659-744D7BAE5FE4}"/>
    <cellStyle name="20% - Accent6 2 2 3 2 4 3" xfId="30193" xr:uid="{7A5B3145-876E-45F6-92F6-C5AEEE76E181}"/>
    <cellStyle name="20% - Accent6 2 2 3 2 5" xfId="6756" xr:uid="{336BED83-F9E7-4CB3-84EF-973CE17BB2BA}"/>
    <cellStyle name="20% - Accent6 2 2 3 2 5 2" xfId="39419" xr:uid="{7FF42435-6C7B-44EE-9906-4F43119CAA75}"/>
    <cellStyle name="20% - Accent6 2 2 3 2 6" xfId="9805" xr:uid="{F0CF525E-2786-4E3A-A419-59171BC530B4}"/>
    <cellStyle name="20% - Accent6 2 2 3 2 6 2" xfId="32888" xr:uid="{25383CD8-4748-4466-9536-C45112CD0F39}"/>
    <cellStyle name="20% - Accent6 2 2 3 2 7" xfId="13616" xr:uid="{8CD92375-26C4-47BD-AA2A-10ADC6BD2829}"/>
    <cellStyle name="20% - Accent6 2 2 3 2 8" xfId="17296" xr:uid="{26409DF4-8A41-45E6-B191-CBF1E41B9E1A}"/>
    <cellStyle name="20% - Accent6 2 2 3 3" xfId="1807" xr:uid="{2F8E00D0-0CB3-4C94-A7D4-9BECC3C78099}"/>
    <cellStyle name="20% - Accent6 2 2 3 3 2" xfId="4363" xr:uid="{7B109723-70A5-4039-ACD3-113AA14EC09E}"/>
    <cellStyle name="20% - Accent6 2 2 3 3 2 2" xfId="11730" xr:uid="{0FBC5BE6-9885-49E6-9EA4-43D3074201FD}"/>
    <cellStyle name="20% - Accent6 2 2 3 3 2 2 2" xfId="37554" xr:uid="{4D0D31BA-07E9-4818-BD1D-55F93C3196B3}"/>
    <cellStyle name="20% - Accent6 2 2 3 3 2 3" xfId="15493" xr:uid="{6B1049F8-511E-47F9-9448-64F1255B0CCC}"/>
    <cellStyle name="20% - Accent6 2 2 3 3 2 3 2" xfId="40732" xr:uid="{C5CAF169-49BC-4AF2-95F9-DD49F1DF0EC8}"/>
    <cellStyle name="20% - Accent6 2 2 3 3 2 4" xfId="24247" xr:uid="{FE610333-831E-4C7A-949B-55CAFD5AC08F}"/>
    <cellStyle name="20% - Accent6 2 2 3 3 2 4 2" xfId="34243" xr:uid="{25ECD685-5197-4279-9F18-A45B07E88C7B}"/>
    <cellStyle name="20% - Accent6 2 2 3 3 2 5" xfId="31099" xr:uid="{FEDF9A3D-66D4-4B1B-97FD-25FB9C00F37E}"/>
    <cellStyle name="20% - Accent6 2 2 3 3 3" xfId="8239" xr:uid="{765B8F2B-1BB6-4728-82F5-88678D2100B2}"/>
    <cellStyle name="20% - Accent6 2 2 3 3 3 2" xfId="36668" xr:uid="{24B6F2DD-25CA-4C82-9BE1-799017C0974F}"/>
    <cellStyle name="20% - Accent6 2 2 3 3 4" xfId="9806" xr:uid="{5C4C0646-3705-4864-9923-7EFFB2892E50}"/>
    <cellStyle name="20% - Accent6 2 2 3 3 4 2" xfId="39814" xr:uid="{1600A291-6526-4DE6-9F19-9614ADF6728D}"/>
    <cellStyle name="20% - Accent6 2 2 3 3 5" xfId="13617" xr:uid="{539A19B5-ACED-4BFC-BDC2-DAC98DC4365C}"/>
    <cellStyle name="20% - Accent6 2 2 3 3 5 2" xfId="33308" xr:uid="{E2933B06-68DF-45DF-BBD7-1D67CEFE6E2B}"/>
    <cellStyle name="20% - Accent6 2 2 3 3 6" xfId="18593" xr:uid="{878E1677-43C6-4DDB-A2A3-3E04233795F1}"/>
    <cellStyle name="20% - Accent6 2 2 3 4" xfId="4360" xr:uid="{FA83A488-39EF-448E-8C4E-CCC48460C455}"/>
    <cellStyle name="20% - Accent6 2 2 3 4 2" xfId="11731" xr:uid="{BDFAC683-AE81-49B8-9E86-B9E06A8D46E4}"/>
    <cellStyle name="20% - Accent6 2 2 3 4 2 2" xfId="37551" xr:uid="{F9B18A6D-5B32-46C2-A106-36FBD9494A8E}"/>
    <cellStyle name="20% - Accent6 2 2 3 4 3" xfId="15494" xr:uid="{FA5099BE-B242-445D-90C7-C4BA115403F7}"/>
    <cellStyle name="20% - Accent6 2 2 3 4 3 2" xfId="40729" xr:uid="{4EF4CF16-A5EA-4863-82D6-2EECF8552904}"/>
    <cellStyle name="20% - Accent6 2 2 3 4 4" xfId="24244" xr:uid="{9A344F12-4BB1-475D-964C-FA19D09CA7E7}"/>
    <cellStyle name="20% - Accent6 2 2 3 4 4 2" xfId="34240" xr:uid="{20D942E2-E5E7-4B32-A75F-36E1A884EEF6}"/>
    <cellStyle name="20% - Accent6 2 2 3 4 5" xfId="31096" xr:uid="{0499BE57-43A0-45B7-8ACD-BE7EC51D234B}"/>
    <cellStyle name="20% - Accent6 2 2 3 5" xfId="1804" xr:uid="{72E5EE3A-E0F3-46C8-8F4B-BB9DCE0C9CF5}"/>
    <cellStyle name="20% - Accent6 2 2 3 5 2" xfId="25478" xr:uid="{9A92E283-3D2E-489C-9A78-3EE9200F4E83}"/>
    <cellStyle name="20% - Accent6 2 2 3 5 2 2" xfId="35854" xr:uid="{3D3D628F-FBAA-426E-9226-7A4AA5767B97}"/>
    <cellStyle name="20% - Accent6 2 2 3 5 3" xfId="29855" xr:uid="{B4A6A005-57DB-43DC-9F1F-336F00FCA3B8}"/>
    <cellStyle name="20% - Accent6 2 2 3 6" xfId="6755" xr:uid="{7A4BE617-3E9D-4E27-BCC5-F64C17788A66}"/>
    <cellStyle name="20% - Accent6 2 2 3 6 2" xfId="39000" xr:uid="{45BA0C90-7EB1-4FF0-9DA6-77076D105D1B}"/>
    <cellStyle name="20% - Accent6 2 2 3 7" xfId="9804" xr:uid="{57D3FCC5-E6C9-45CE-B493-32FBADEB3F2A}"/>
    <cellStyle name="20% - Accent6 2 2 3 7 2" xfId="32463" xr:uid="{A8CB39BD-47A2-4396-BCE0-E9300C0067E6}"/>
    <cellStyle name="20% - Accent6 2 2 3 8" xfId="13615" xr:uid="{50E20D56-7F83-4F67-8FC7-B1D917C2ABBE}"/>
    <cellStyle name="20% - Accent6 2 2 3 9" xfId="17295" xr:uid="{FD9AB6B4-C6B1-4ADB-968A-4BC70D69EFBA}"/>
    <cellStyle name="20% - Accent6 2 2 4" xfId="506" xr:uid="{91270A8C-FD73-456C-80BC-2E6B3D9E8A08}"/>
    <cellStyle name="20% - Accent6 2 2 4 2" xfId="507" xr:uid="{3EDA4D1E-9638-40D7-A36C-96682C656502}"/>
    <cellStyle name="20% - Accent6 2 2 4 2 2" xfId="1810" xr:uid="{CD0F97A9-B4B7-4A50-88D3-8567F85489AD}"/>
    <cellStyle name="20% - Accent6 2 2 4 2 2 2" xfId="4366" xr:uid="{21907FB2-ABEC-4B6A-A171-1B8879F16DD4}"/>
    <cellStyle name="20% - Accent6 2 2 4 2 2 2 2" xfId="37555" xr:uid="{41BAFF9A-2A10-4175-9CD5-9813A511BB67}"/>
    <cellStyle name="20% - Accent6 2 2 4 2 2 3" xfId="8242" xr:uid="{C6410728-F7D9-496D-943B-1F3618702FC6}"/>
    <cellStyle name="20% - Accent6 2 2 4 2 2 3 2" xfId="40734" xr:uid="{00420B96-7954-4037-A63B-16587212790B}"/>
    <cellStyle name="20% - Accent6 2 2 4 2 2 4" xfId="11732" xr:uid="{2836325A-A73B-448D-B770-10242C0A064E}"/>
    <cellStyle name="20% - Accent6 2 2 4 2 2 4 2" xfId="34245" xr:uid="{457E7F1A-48B3-45E3-A853-DD393F2BBA6C}"/>
    <cellStyle name="20% - Accent6 2 2 4 2 2 5" xfId="15495" xr:uid="{6FE77FCF-4914-462D-ABF7-12101D169B9E}"/>
    <cellStyle name="20% - Accent6 2 2 4 2 2 6" xfId="18596" xr:uid="{8C56768C-6EAC-405A-BFB9-0B64965E209F}"/>
    <cellStyle name="20% - Accent6 2 2 4 2 3" xfId="4365" xr:uid="{3A8ABBC1-2AEA-4681-8B45-FF23171D4D82}"/>
    <cellStyle name="20% - Accent6 2 2 4 2 3 2" xfId="36889" xr:uid="{C4868578-5DB9-43EF-9FB9-89EFAA81A76D}"/>
    <cellStyle name="20% - Accent6 2 2 4 2 4" xfId="1809" xr:uid="{093BDF7A-9AFC-4206-B2E1-27148C087C2D}"/>
    <cellStyle name="20% - Accent6 2 2 4 2 4 2" xfId="40035" xr:uid="{49527641-1D79-4259-ABE9-B0CE0D1F2F5F}"/>
    <cellStyle name="20% - Accent6 2 2 4 2 5" xfId="6758" xr:uid="{EAF841B3-F5D4-4F50-9D6C-CBA93C8379BB}"/>
    <cellStyle name="20% - Accent6 2 2 4 2 5 2" xfId="33538" xr:uid="{347889C8-8C60-455A-B2D7-0E6BD8043796}"/>
    <cellStyle name="20% - Accent6 2 2 4 2 6" xfId="9808" xr:uid="{680E2147-980F-44EF-94EA-A3EA432C7CF3}"/>
    <cellStyle name="20% - Accent6 2 2 4 2 7" xfId="13619" xr:uid="{AF3E194A-6C50-4E8E-B0B0-8884960626FF}"/>
    <cellStyle name="20% - Accent6 2 2 4 2 8" xfId="17298" xr:uid="{4A3E40DC-F6A3-43B8-8003-A4C8A6069135}"/>
    <cellStyle name="20% - Accent6 2 2 4 3" xfId="1811" xr:uid="{75EA66E7-D59A-4604-84FE-802749286E1E}"/>
    <cellStyle name="20% - Accent6 2 2 4 3 2" xfId="4367" xr:uid="{4ACA671A-97BF-45C1-B333-BCB719DB9434}"/>
    <cellStyle name="20% - Accent6 2 2 4 3 2 2" xfId="11733" xr:uid="{95BBE118-402B-4355-819B-357AD6120C0B}"/>
    <cellStyle name="20% - Accent6 2 2 4 3 2 3" xfId="15496" xr:uid="{BBC0B86C-EF40-45ED-A112-29E44FF1BA19}"/>
    <cellStyle name="20% - Accent6 2 2 4 3 3" xfId="8241" xr:uid="{ECBA0877-06B9-4279-A2E6-69341FA9F0C9}"/>
    <cellStyle name="20% - Accent6 2 2 4 3 3 2" xfId="40733" xr:uid="{EA42356A-6514-4759-B812-1BFDBCA3F241}"/>
    <cellStyle name="20% - Accent6 2 2 4 3 4" xfId="9809" xr:uid="{13D74ADD-15AB-44E3-BEEA-008457B86A77}"/>
    <cellStyle name="20% - Accent6 2 2 4 3 4 2" xfId="34244" xr:uid="{7FA08B1F-2638-4729-B966-B8BAA62B80A9}"/>
    <cellStyle name="20% - Accent6 2 2 4 3 5" xfId="13620" xr:uid="{8329FD99-0312-4885-B2A7-9B4CB1A18B91}"/>
    <cellStyle name="20% - Accent6 2 2 4 3 6" xfId="18595" xr:uid="{87A46CC4-085A-4189-9F69-A10815A87F28}"/>
    <cellStyle name="20% - Accent6 2 2 4 4" xfId="4364" xr:uid="{681DA323-DEB9-42B6-ADE6-B7D83AF5E9D3}"/>
    <cellStyle name="20% - Accent6 2 2 4 4 2" xfId="11734" xr:uid="{2FE02230-F6C5-4731-9DB8-9AC8F109E22C}"/>
    <cellStyle name="20% - Accent6 2 2 4 4 2 2" xfId="36074" xr:uid="{ED7C483E-87FA-4F35-89D6-44F6E8594814}"/>
    <cellStyle name="20% - Accent6 2 2 4 4 3" xfId="15497" xr:uid="{8E7A964C-F427-4AA5-A18F-E2F863687BF1}"/>
    <cellStyle name="20% - Accent6 2 2 4 5" xfId="1808" xr:uid="{BC5BD5F0-190F-4A6F-A6AB-B04B8D0A5073}"/>
    <cellStyle name="20% - Accent6 2 2 4 5 2" xfId="39220" xr:uid="{1ACC4B94-761C-4157-8B64-FF043552830A}"/>
    <cellStyle name="20% - Accent6 2 2 4 6" xfId="6757" xr:uid="{B9A2C114-FD6D-4E9F-9E3B-3D0C2838E8CC}"/>
    <cellStyle name="20% - Accent6 2 2 4 6 2" xfId="32688" xr:uid="{CBCB374E-83BF-43D4-B935-DC73CC7987DE}"/>
    <cellStyle name="20% - Accent6 2 2 4 7" xfId="9807" xr:uid="{C7397C6B-BCEE-4E8A-AF48-D5FF34A47AF0}"/>
    <cellStyle name="20% - Accent6 2 2 4 8" xfId="13618" xr:uid="{5D2B090A-E251-4C38-BE1F-0029895FA5AC}"/>
    <cellStyle name="20% - Accent6 2 2 4 9" xfId="17297" xr:uid="{69ED76B7-BC8D-4ABC-B0AD-BB0EFDD2567A}"/>
    <cellStyle name="20% - Accent6 2 2 5" xfId="508" xr:uid="{4BF5A669-26AF-4D64-9040-A5C010AA91B9}"/>
    <cellStyle name="20% - Accent6 2 2 5 2" xfId="1813" xr:uid="{616CB680-32E1-4B34-ACD2-AA734F302FDC}"/>
    <cellStyle name="20% - Accent6 2 2 5 2 2" xfId="4369" xr:uid="{9CC0C3FB-6D74-468C-AFB4-A815D05C2329}"/>
    <cellStyle name="20% - Accent6 2 2 5 2 2 2" xfId="37556" xr:uid="{214D2B2B-ED2D-4675-984F-9DEDDC85E3FA}"/>
    <cellStyle name="20% - Accent6 2 2 5 2 3" xfId="8243" xr:uid="{44BBE609-9096-4ADE-8F3D-3F262569E1DD}"/>
    <cellStyle name="20% - Accent6 2 2 5 2 3 2" xfId="40735" xr:uid="{551A2078-818F-495D-9372-385A7D53E9FB}"/>
    <cellStyle name="20% - Accent6 2 2 5 2 4" xfId="11735" xr:uid="{0992243E-5AFD-415F-8891-35B9591DC992}"/>
    <cellStyle name="20% - Accent6 2 2 5 2 4 2" xfId="34246" xr:uid="{C9977642-2E69-4DAB-8FCA-980175E9D9BF}"/>
    <cellStyle name="20% - Accent6 2 2 5 2 5" xfId="15498" xr:uid="{AB7E1877-D101-4315-AE4E-B61F99598968}"/>
    <cellStyle name="20% - Accent6 2 2 5 2 6" xfId="18597" xr:uid="{D358E1B7-3F1B-4B66-BAF2-80188497055A}"/>
    <cellStyle name="20% - Accent6 2 2 5 3" xfId="4368" xr:uid="{80E52FAC-721C-46B2-AEC3-7A78DEBBDE18}"/>
    <cellStyle name="20% - Accent6 2 2 5 3 2" xfId="26023" xr:uid="{C0AC00C2-105E-4F0C-B547-7A7286AA3555}"/>
    <cellStyle name="20% - Accent6 2 2 5 3 2 2" xfId="36482" xr:uid="{6B8EDD4B-E2B1-464B-893E-FC2F95F01A30}"/>
    <cellStyle name="20% - Accent6 2 2 5 3 3" xfId="30400" xr:uid="{95786D02-F0C5-4E28-BDBF-A30A31F9CE8E}"/>
    <cellStyle name="20% - Accent6 2 2 5 4" xfId="1812" xr:uid="{409601C7-CD13-42BF-8C83-28CC5770BC16}"/>
    <cellStyle name="20% - Accent6 2 2 5 4 2" xfId="39628" xr:uid="{5E33D17C-8543-4B28-9557-F767A3C854D3}"/>
    <cellStyle name="20% - Accent6 2 2 5 5" xfId="6759" xr:uid="{8F5D18C6-0BD0-4186-8780-B2A9CE178201}"/>
    <cellStyle name="20% - Accent6 2 2 5 5 2" xfId="33110" xr:uid="{B5EAB9C1-B083-44E0-9FE0-4740EDA5E545}"/>
    <cellStyle name="20% - Accent6 2 2 5 6" xfId="9810" xr:uid="{825E21BC-FEF0-4434-AF10-5125FB8A7C5D}"/>
    <cellStyle name="20% - Accent6 2 2 5 7" xfId="13621" xr:uid="{4B5C6B46-A0AE-4509-B8F6-CDBB3A297572}"/>
    <cellStyle name="20% - Accent6 2 2 5 8" xfId="17299" xr:uid="{03D45189-283A-41E4-8F63-D86CC17FB752}"/>
    <cellStyle name="20% - Accent6 2 2 6" xfId="1814" xr:uid="{FFC2C164-139B-49C9-91A9-9FC6BF7FADE8}"/>
    <cellStyle name="20% - Accent6 2 2 6 2" xfId="4370" xr:uid="{ED176A9E-87FF-4FBC-9960-33AC57A2C4A5}"/>
    <cellStyle name="20% - Accent6 2 2 6 2 2" xfId="9382" xr:uid="{C1D5C0BB-FE8C-45C8-8509-1A6DBB18767E}"/>
    <cellStyle name="20% - Accent6 2 2 6 2 3" xfId="11736" xr:uid="{C4EA53DE-ECE7-4D9A-9553-B21F165D55C3}"/>
    <cellStyle name="20% - Accent6 2 2 6 2 4" xfId="15499" xr:uid="{7E87A4E8-8032-4F03-820A-D0ED6E9F060A}"/>
    <cellStyle name="20% - Accent6 2 2 6 3" xfId="7898" xr:uid="{9378C980-C331-4850-ABB5-48A276F3FAEA}"/>
    <cellStyle name="20% - Accent6 2 2 6 3 2" xfId="40720" xr:uid="{BA46A681-2D87-492D-9DB2-CBE371567FA8}"/>
    <cellStyle name="20% - Accent6 2 2 6 4" xfId="9811" xr:uid="{66CA3A3B-648F-4468-8CFD-31C81C190F68}"/>
    <cellStyle name="20% - Accent6 2 2 6 4 2" xfId="34231" xr:uid="{6A7DFD02-1F44-413C-B054-DB3971A92201}"/>
    <cellStyle name="20% - Accent6 2 2 6 5" xfId="13622" xr:uid="{EAB21E26-534F-45D4-ABFB-B71605616292}"/>
    <cellStyle name="20% - Accent6 2 2 6 6" xfId="18590" xr:uid="{9DBFEF88-53CA-4938-A511-53B3204F0923}"/>
    <cellStyle name="20% - Accent6 2 2 7" xfId="4355" xr:uid="{F718D5DF-CAEA-4B54-902B-F23EC3A5CCAA}"/>
    <cellStyle name="20% - Accent6 2 2 7 2" xfId="8236" xr:uid="{7D31E359-F5B2-4DE2-BC53-59ED3FC8DD2B}"/>
    <cellStyle name="20% - Accent6 2 2 7 2 2" xfId="35666" xr:uid="{9AEC4C95-465C-4C8C-93BF-A8FFB11140F0}"/>
    <cellStyle name="20% - Accent6 2 2 7 3" xfId="11737" xr:uid="{BB0D62E8-33B7-4765-BE2D-AF72916FB469}"/>
    <cellStyle name="20% - Accent6 2 2 7 4" xfId="15500" xr:uid="{C3842E65-9ED4-4D68-AC89-1ABF76B6A0F8}"/>
    <cellStyle name="20% - Accent6 2 2 8" xfId="1799" xr:uid="{C11703D5-A193-4602-8A96-488129E547CE}"/>
    <cellStyle name="20% - Accent6 2 2 8 2" xfId="38812" xr:uid="{86A61376-496B-4AD8-AFCC-EB0BAAB8F85E}"/>
    <cellStyle name="20% - Accent6 2 2 9" xfId="6752" xr:uid="{7DFCA71F-D925-4CF6-B922-F3943379E833}"/>
    <cellStyle name="20% - Accent6 2 2 9 2" xfId="32266" xr:uid="{02833F3D-DF18-4BCE-BD60-75C26C42C525}"/>
    <cellStyle name="20% - Accent6 2 3" xfId="308" xr:uid="{29ED8F91-05E4-4C7A-AE15-C24DB91F7785}"/>
    <cellStyle name="20% - Accent6 2 3 2" xfId="509" xr:uid="{9F1CEA04-8727-4A19-8738-507AB81CF9B2}"/>
    <cellStyle name="20% - Accent6 2 3 2 2" xfId="1817" xr:uid="{91CD74E7-A3F8-4DBB-B7B5-931352C19809}"/>
    <cellStyle name="20% - Accent6 2 3 2 2 2" xfId="4373" xr:uid="{3005FBB3-EB88-4343-BAB9-41EE849E394E}"/>
    <cellStyle name="20% - Accent6 2 3 2 2 2 2" xfId="22790" xr:uid="{521C1C20-AA87-4CB5-B0AC-1AA075F150ED}"/>
    <cellStyle name="20% - Accent6 2 3 2 2 2 2 2" xfId="26550" xr:uid="{71ACBD77-10F5-48B6-9054-C9FA50C6524A}"/>
    <cellStyle name="20% - Accent6 2 3 2 2 2 2 2 2" xfId="37560" xr:uid="{0BC55A32-2B55-4C2B-A4A5-D08A2D2BD6FF}"/>
    <cellStyle name="20% - Accent6 2 3 2 2 2 2 3" xfId="28304" xr:uid="{8DC27547-6879-49D5-AE22-25259A5F0EDE}"/>
    <cellStyle name="20% - Accent6 2 3 2 2 2 2 3 2" xfId="40739" xr:uid="{B1804332-8880-42F1-993A-EE7BEEBA9158}"/>
    <cellStyle name="20% - Accent6 2 3 2 2 2 2 4" xfId="24251" xr:uid="{648602E4-DA29-4E2D-952F-9BF14E436CDB}"/>
    <cellStyle name="20% - Accent6 2 3 2 2 2 2 4 2" xfId="34250" xr:uid="{A8F8A5EC-EF73-4B59-9A6C-1587629D4CCB}"/>
    <cellStyle name="20% - Accent6 2 3 2 2 2 2 5" xfId="31103" xr:uid="{9302212C-EF2C-4FCE-8109-0D5D4D915537}"/>
    <cellStyle name="20% - Accent6 2 3 2 2 2 3" xfId="26259" xr:uid="{1650E669-2630-4D0F-AA18-1FBF4384A978}"/>
    <cellStyle name="20% - Accent6 2 3 2 2 2 3 2" xfId="37136" xr:uid="{D96EE54E-1FAF-4CA6-BAC6-9AE3362E244C}"/>
    <cellStyle name="20% - Accent6 2 3 2 2 2 4" xfId="28013" xr:uid="{92BD2205-FCAC-44E2-A762-DA3191CFEC09}"/>
    <cellStyle name="20% - Accent6 2 3 2 2 2 4 2" xfId="40282" xr:uid="{E531B9C5-E061-4CC9-B346-EBB10D42AE77}"/>
    <cellStyle name="20% - Accent6 2 3 2 2 2 5" xfId="23901" xr:uid="{F621FC86-E863-42E0-8DB3-330A54A95E42}"/>
    <cellStyle name="20% - Accent6 2 3 2 2 2 5 2" xfId="33787" xr:uid="{AD5F3C7E-E3DD-4A8F-BD4D-22A50A8DA51A}"/>
    <cellStyle name="20% - Accent6 2 3 2 2 2 6" xfId="30739" xr:uid="{C725210F-BE16-43D4-AA90-43434B9EDF51}"/>
    <cellStyle name="20% - Accent6 2 3 2 2 3" xfId="8245" xr:uid="{1BF6B8FA-6C78-442A-89E6-D14E91AF4D2F}"/>
    <cellStyle name="20% - Accent6 2 3 2 2 3 2" xfId="26549" xr:uid="{34EDC61E-6CBB-42A6-A1EB-1498874730DA}"/>
    <cellStyle name="20% - Accent6 2 3 2 2 3 2 2" xfId="37559" xr:uid="{A26608E6-8B3F-42A4-B0B6-25994FF0DDEA}"/>
    <cellStyle name="20% - Accent6 2 3 2 2 3 3" xfId="28303" xr:uid="{E7158786-FE6E-461B-A845-E533FC6A6382}"/>
    <cellStyle name="20% - Accent6 2 3 2 2 3 3 2" xfId="40738" xr:uid="{40DFCEBE-CEC5-4E15-8F27-6B6F84F5007E}"/>
    <cellStyle name="20% - Accent6 2 3 2 2 3 4" xfId="24250" xr:uid="{38D7FF36-225D-4C76-AA6E-856DCE64D140}"/>
    <cellStyle name="20% - Accent6 2 3 2 2 3 4 2" xfId="34249" xr:uid="{7D905E01-62DC-4E62-B732-758CEDB7B68B}"/>
    <cellStyle name="20% - Accent6 2 3 2 2 3 5" xfId="31102" xr:uid="{705EFD61-AAED-4FE7-B1EC-E3D6F1D02A4C}"/>
    <cellStyle name="20% - Accent6 2 3 2 2 4" xfId="11738" xr:uid="{C4B9F9E3-84B6-44E1-B040-B3862679B9BA}"/>
    <cellStyle name="20% - Accent6 2 3 2 2 4 2" xfId="25864" xr:uid="{8ADE284F-19D3-4562-A9F5-E6172168023C}"/>
    <cellStyle name="20% - Accent6 2 3 2 2 4 2 2" xfId="36321" xr:uid="{BAFB1EFD-70A6-402A-A835-C8D8F701501F}"/>
    <cellStyle name="20% - Accent6 2 3 2 2 4 3" xfId="30241" xr:uid="{2DD7EC21-EBF5-4FD8-9F0D-AD37D9EEF1D9}"/>
    <cellStyle name="20% - Accent6 2 3 2 2 5" xfId="15501" xr:uid="{7E26036E-8030-4A92-9B5B-A9841FA4DB99}"/>
    <cellStyle name="20% - Accent6 2 3 2 2 5 2" xfId="39467" xr:uid="{25517472-0D8B-4ECC-B105-FE7A809F77E5}"/>
    <cellStyle name="20% - Accent6 2 3 2 2 6" xfId="18599" xr:uid="{58628CA5-4748-4496-AA17-C3A7FFC89FD3}"/>
    <cellStyle name="20% - Accent6 2 3 2 2 6 2" xfId="32936" xr:uid="{E212C455-34FC-440B-A02C-023BE360A2AB}"/>
    <cellStyle name="20% - Accent6 2 3 2 2 7" xfId="29581" xr:uid="{849AC0CD-B244-4582-9997-BADB3FE1481B}"/>
    <cellStyle name="20% - Accent6 2 3 2 3" xfId="4372" xr:uid="{5BEAC1DA-E691-4533-890D-A03FDA1CE1C5}"/>
    <cellStyle name="20% - Accent6 2 3 2 3 2" xfId="22791" xr:uid="{D728E93F-8C3A-4793-BC3F-8574784BEDB2}"/>
    <cellStyle name="20% - Accent6 2 3 2 3 2 2" xfId="26551" xr:uid="{3CA10821-EE07-4CD5-AB82-DC9A468688F4}"/>
    <cellStyle name="20% - Accent6 2 3 2 3 2 2 2" xfId="37561" xr:uid="{3E27BBFC-FF37-4567-9487-DAC03D28999E}"/>
    <cellStyle name="20% - Accent6 2 3 2 3 2 3" xfId="28305" xr:uid="{8EC25EC3-954E-4535-9ED1-C63CDD3FA487}"/>
    <cellStyle name="20% - Accent6 2 3 2 3 2 3 2" xfId="40740" xr:uid="{987E6E1E-4294-4C31-9B16-EBB6C78977CC}"/>
    <cellStyle name="20% - Accent6 2 3 2 3 2 4" xfId="24252" xr:uid="{0F64FD40-23EE-40DA-92AF-104C52FF8B13}"/>
    <cellStyle name="20% - Accent6 2 3 2 3 2 4 2" xfId="34251" xr:uid="{AEED23A4-5660-4A26-9DA6-A70BC4EC2DB3}"/>
    <cellStyle name="20% - Accent6 2 3 2 3 2 5" xfId="31104" xr:uid="{E80CBF21-FA69-4536-8316-22C0BD35C4B7}"/>
    <cellStyle name="20% - Accent6 2 3 2 3 3" xfId="26097" xr:uid="{636DDF67-0A2E-4BE8-9020-9B134D6C392F}"/>
    <cellStyle name="20% - Accent6 2 3 2 3 3 2" xfId="36716" xr:uid="{3BF312AA-DBDD-4115-BF66-5103D7467075}"/>
    <cellStyle name="20% - Accent6 2 3 2 3 4" xfId="27804" xr:uid="{172BEA64-8E93-4D35-9650-2C79A286C7E5}"/>
    <cellStyle name="20% - Accent6 2 3 2 3 4 2" xfId="39862" xr:uid="{CD46A2D3-C812-469C-A094-C0398FEFDF2D}"/>
    <cellStyle name="20% - Accent6 2 3 2 3 5" xfId="23688" xr:uid="{99EA898C-09DC-4497-9A72-33A9EFB2D519}"/>
    <cellStyle name="20% - Accent6 2 3 2 3 5 2" xfId="33356" xr:uid="{2C09DC48-7488-4F90-BB44-CABC62084517}"/>
    <cellStyle name="20% - Accent6 2 3 2 3 6" xfId="30526" xr:uid="{3E4C0B51-3EC5-4F3E-997E-5517C2DC360B}"/>
    <cellStyle name="20% - Accent6 2 3 2 4" xfId="1816" xr:uid="{FABA77D0-2C77-4A8C-907F-84FF51D4B672}"/>
    <cellStyle name="20% - Accent6 2 3 2 4 2" xfId="26548" xr:uid="{B7D9A567-0DF1-4CBD-A1A3-BC3F54072392}"/>
    <cellStyle name="20% - Accent6 2 3 2 4 2 2" xfId="37558" xr:uid="{620C5D47-777B-4979-B31B-BA850E720BE2}"/>
    <cellStyle name="20% - Accent6 2 3 2 4 3" xfId="28302" xr:uid="{8574FB81-93DA-4B34-B9B0-5F902491D8AC}"/>
    <cellStyle name="20% - Accent6 2 3 2 4 3 2" xfId="40737" xr:uid="{37E8125F-FFDC-4EBB-8A55-3D9E9925AD15}"/>
    <cellStyle name="20% - Accent6 2 3 2 4 4" xfId="24249" xr:uid="{4C8CA577-D46F-4BB6-B100-FBB3C9EC1A62}"/>
    <cellStyle name="20% - Accent6 2 3 2 4 4 2" xfId="34248" xr:uid="{2447F7FD-82CB-4CF3-A660-F576C40B05D3}"/>
    <cellStyle name="20% - Accent6 2 3 2 4 5" xfId="31101" xr:uid="{58DD1187-2B0E-4C04-9C3A-C39290512E56}"/>
    <cellStyle name="20% - Accent6 2 3 2 5" xfId="6761" xr:uid="{0CC2C58B-381A-419D-B1EA-A8947D860095}"/>
    <cellStyle name="20% - Accent6 2 3 2 5 2" xfId="25526" xr:uid="{3873333B-E2E5-47AA-89E2-2A9C00B09D92}"/>
    <cellStyle name="20% - Accent6 2 3 2 5 2 2" xfId="35902" xr:uid="{CFAD137C-6A3E-4BA4-B111-AC5DF0901AD7}"/>
    <cellStyle name="20% - Accent6 2 3 2 5 3" xfId="29903" xr:uid="{BD61670B-812E-44DD-B42C-E0B8467CC880}"/>
    <cellStyle name="20% - Accent6 2 3 2 6" xfId="9813" xr:uid="{FAAA76AD-F7C1-441B-BA5A-07A332AEFD8B}"/>
    <cellStyle name="20% - Accent6 2 3 2 6 2" xfId="39048" xr:uid="{9F8BD7CF-ED5E-4C40-BCCD-933F3F630BAA}"/>
    <cellStyle name="20% - Accent6 2 3 2 7" xfId="13624" xr:uid="{D2B100D3-70D1-4364-8C6E-548F58CE44EF}"/>
    <cellStyle name="20% - Accent6 2 3 2 7 2" xfId="32511" xr:uid="{C5BCF148-ABD8-4471-BC36-8E85444B1088}"/>
    <cellStyle name="20% - Accent6 2 3 2 8" xfId="17301" xr:uid="{73C5DB5C-4A63-434B-A45E-BD7A04D439E5}"/>
    <cellStyle name="20% - Accent6 2 3 3" xfId="1818" xr:uid="{82F5AAB4-13C7-4F3E-ACDC-20724080935C}"/>
    <cellStyle name="20% - Accent6 2 3 3 2" xfId="4374" xr:uid="{C7D9905A-9AA5-4AC6-84E1-9BE963AA1746}"/>
    <cellStyle name="20% - Accent6 2 3 3 2 2" xfId="11739" xr:uid="{20D81D61-498C-4164-A0E6-BA96D8E28378}"/>
    <cellStyle name="20% - Accent6 2 3 3 2 2 2" xfId="26553" xr:uid="{3A1F4347-8701-4504-86B7-ECFE8A84471E}"/>
    <cellStyle name="20% - Accent6 2 3 3 2 2 2 2" xfId="37563" xr:uid="{53D91759-5DBE-4014-BD41-611F6E230BF1}"/>
    <cellStyle name="20% - Accent6 2 3 3 2 2 3" xfId="28307" xr:uid="{A9612380-6ED5-49FE-8CA6-F26BF4DD55AD}"/>
    <cellStyle name="20% - Accent6 2 3 3 2 2 3 2" xfId="40742" xr:uid="{199F369C-E94B-4704-86B7-4CDC93EAD6DE}"/>
    <cellStyle name="20% - Accent6 2 3 3 2 2 4" xfId="24254" xr:uid="{74BBC318-1F1A-4C47-9EF3-0F5C948BC58F}"/>
    <cellStyle name="20% - Accent6 2 3 3 2 2 4 2" xfId="34253" xr:uid="{7D91229A-AB9B-4CC9-A2B5-C083B504CC8B}"/>
    <cellStyle name="20% - Accent6 2 3 3 2 2 5" xfId="31106" xr:uid="{160575BE-6441-4B53-9BA2-2B61981545D7}"/>
    <cellStyle name="20% - Accent6 2 3 3 2 3" xfId="15502" xr:uid="{8682679F-0D84-475E-92CF-1D2D4DB1D8C8}"/>
    <cellStyle name="20% - Accent6 2 3 3 2 3 2" xfId="36937" xr:uid="{7E52E923-2068-490E-96B2-E3DCE1C9C4B6}"/>
    <cellStyle name="20% - Accent6 2 3 3 2 4" xfId="27916" xr:uid="{A5B9107A-117C-422A-94AC-1A0C494840B5}"/>
    <cellStyle name="20% - Accent6 2 3 3 2 4 2" xfId="40083" xr:uid="{0585F022-13A3-4B36-833A-0BABFADB3D53}"/>
    <cellStyle name="20% - Accent6 2 3 3 2 5" xfId="23801" xr:uid="{C7523382-428E-4D8B-807A-57F812F0E86D}"/>
    <cellStyle name="20% - Accent6 2 3 3 2 5 2" xfId="33586" xr:uid="{2AC79AEF-64C0-40F8-9708-98ACA88BA71A}"/>
    <cellStyle name="20% - Accent6 2 3 3 2 6" xfId="30639" xr:uid="{CF7C79E3-52D8-4E3D-BE04-5AC4AE727019}"/>
    <cellStyle name="20% - Accent6 2 3 3 3" xfId="8244" xr:uid="{0860D81F-8FE9-47BB-BDB6-66F1BE89C5B9}"/>
    <cellStyle name="20% - Accent6 2 3 3 3 2" xfId="26552" xr:uid="{35A71AC0-8D01-4373-836E-1258E5483A21}"/>
    <cellStyle name="20% - Accent6 2 3 3 3 2 2" xfId="37562" xr:uid="{50AE6761-E36C-4F16-8970-0E35AC9859C1}"/>
    <cellStyle name="20% - Accent6 2 3 3 3 3" xfId="28306" xr:uid="{6C222CE7-0CA7-495D-A9AC-9C0DFB9926E8}"/>
    <cellStyle name="20% - Accent6 2 3 3 3 3 2" xfId="40741" xr:uid="{71D80065-0E68-4877-BB54-CA00BA44D52A}"/>
    <cellStyle name="20% - Accent6 2 3 3 3 4" xfId="24253" xr:uid="{A1D8A4A5-865D-48EE-BCD7-997B4840171E}"/>
    <cellStyle name="20% - Accent6 2 3 3 3 4 2" xfId="34252" xr:uid="{B608951A-1620-4563-8166-C5906516B742}"/>
    <cellStyle name="20% - Accent6 2 3 3 3 5" xfId="31105" xr:uid="{1E19E899-18ED-4276-A985-47651774B5A6}"/>
    <cellStyle name="20% - Accent6 2 3 3 4" xfId="9814" xr:uid="{5E25B5C3-F9AB-4D2B-85F4-3C14C6B2C76C}"/>
    <cellStyle name="20% - Accent6 2 3 3 4 2" xfId="25678" xr:uid="{D2BF587C-7D06-4224-8580-0AED2935DDCC}"/>
    <cellStyle name="20% - Accent6 2 3 3 4 2 2" xfId="36122" xr:uid="{FB643B8A-7D43-4F31-ABE2-1834C8223A02}"/>
    <cellStyle name="20% - Accent6 2 3 3 4 3" xfId="30055" xr:uid="{C4670D59-30A9-461E-9A3E-D1D087128EA1}"/>
    <cellStyle name="20% - Accent6 2 3 3 5" xfId="13625" xr:uid="{C69A4FAB-46B9-4163-8040-2FF59E6BE6BD}"/>
    <cellStyle name="20% - Accent6 2 3 3 5 2" xfId="39268" xr:uid="{E447AC12-82F5-4D90-9AAA-E2557E6E7B67}"/>
    <cellStyle name="20% - Accent6 2 3 3 6" xfId="18598" xr:uid="{C62D7901-F421-4337-9765-E628879D2597}"/>
    <cellStyle name="20% - Accent6 2 3 3 6 2" xfId="32736" xr:uid="{0E86A77A-4AA1-4016-A71C-3F704848B936}"/>
    <cellStyle name="20% - Accent6 2 3 3 7" xfId="29480" xr:uid="{0032EF94-6C28-476F-BE59-D172E77A84DD}"/>
    <cellStyle name="20% - Accent6 2 3 4" xfId="4371" xr:uid="{97D7117A-2913-40C1-BB52-977313D8D037}"/>
    <cellStyle name="20% - Accent6 2 3 4 2" xfId="11740" xr:uid="{767A51CD-7019-4699-ABF4-A222C63F822F}"/>
    <cellStyle name="20% - Accent6 2 3 4 2 2" xfId="26554" xr:uid="{C6CFF1B0-17F0-4A90-AA22-791DF8A0236E}"/>
    <cellStyle name="20% - Accent6 2 3 4 2 2 2" xfId="37564" xr:uid="{DE032C7A-A15C-4D48-A62F-C52743AD97B5}"/>
    <cellStyle name="20% - Accent6 2 3 4 2 3" xfId="28308" xr:uid="{C827D53E-29FD-4406-95EA-1EF707384977}"/>
    <cellStyle name="20% - Accent6 2 3 4 2 3 2" xfId="40743" xr:uid="{7ECAA3D0-5C5D-4920-8EDD-E0BE65911F43}"/>
    <cellStyle name="20% - Accent6 2 3 4 2 4" xfId="24255" xr:uid="{959B0938-773E-41B2-B2B9-0B066CCA0E58}"/>
    <cellStyle name="20% - Accent6 2 3 4 2 4 2" xfId="34254" xr:uid="{EC3934C2-3420-462F-9FFD-86760267E02C}"/>
    <cellStyle name="20% - Accent6 2 3 4 2 5" xfId="31107" xr:uid="{11588CAF-E614-4510-A4DE-38A7FAB59658}"/>
    <cellStyle name="20% - Accent6 2 3 4 3" xfId="15503" xr:uid="{B014C8DB-4BF7-4CA4-A66F-B599E48A9812}"/>
    <cellStyle name="20% - Accent6 2 3 4 3 2" xfId="36523" xr:uid="{C30F4913-27E1-4CB8-8525-E577796588F2}"/>
    <cellStyle name="20% - Accent6 2 3 4 4" xfId="27709" xr:uid="{B1B7CD0E-FAAF-4F02-847C-E3A69ADD78EB}"/>
    <cellStyle name="20% - Accent6 2 3 4 4 2" xfId="39669" xr:uid="{E334CE50-FB89-491E-A99E-2B50407F8D03}"/>
    <cellStyle name="20% - Accent6 2 3 4 5" xfId="23588" xr:uid="{93FAD2B4-537B-4495-8FAE-26D561FA574E}"/>
    <cellStyle name="20% - Accent6 2 3 4 5 2" xfId="33156" xr:uid="{27420071-EE62-4595-B418-51CD24ECCA3B}"/>
    <cellStyle name="20% - Accent6 2 3 4 6" xfId="30425" xr:uid="{1FFBAFCE-6880-4B1F-AA88-2553267BC63C}"/>
    <cellStyle name="20% - Accent6 2 3 5" xfId="1815" xr:uid="{355D87EA-FB0E-40BC-9F3A-DFB4C83E804F}"/>
    <cellStyle name="20% - Accent6 2 3 5 2" xfId="26547" xr:uid="{65F38E64-4B17-46D3-BF41-6107777B490C}"/>
    <cellStyle name="20% - Accent6 2 3 5 2 2" xfId="37557" xr:uid="{EA3F0ABC-F762-4574-AE75-C4AD446A3D02}"/>
    <cellStyle name="20% - Accent6 2 3 5 3" xfId="28301" xr:uid="{3B5AD204-3266-4A22-8511-8505ADAEF202}"/>
    <cellStyle name="20% - Accent6 2 3 5 3 2" xfId="40736" xr:uid="{3E94D1D6-D0F4-417E-8832-C0B9C6CD2C97}"/>
    <cellStyle name="20% - Accent6 2 3 5 4" xfId="24248" xr:uid="{9BD22FC5-EA46-49DC-9DE1-F609C470E8D3}"/>
    <cellStyle name="20% - Accent6 2 3 5 4 2" xfId="34247" xr:uid="{1B2E947D-121E-48D6-9B13-9D3B4F37D07A}"/>
    <cellStyle name="20% - Accent6 2 3 5 5" xfId="31100" xr:uid="{2B1B255A-565A-4CE6-8E2A-B7AE4680DBD9}"/>
    <cellStyle name="20% - Accent6 2 3 6" xfId="6760" xr:uid="{02822675-D63E-45A0-B1D6-1C1405E642A8}"/>
    <cellStyle name="20% - Accent6 2 3 6 2" xfId="25342" xr:uid="{2BBFCD78-91E8-428F-AEC6-5B64E3022F8D}"/>
    <cellStyle name="20% - Accent6 2 3 6 2 2" xfId="35710" xr:uid="{225BE964-FAFD-4651-BA57-D3CB8BA56201}"/>
    <cellStyle name="20% - Accent6 2 3 6 3" xfId="29719" xr:uid="{6F0224FD-B6EA-44E2-811C-A484879F94A0}"/>
    <cellStyle name="20% - Accent6 2 3 7" xfId="9812" xr:uid="{AE51F209-E9C1-4943-A41C-095797E38C34}"/>
    <cellStyle name="20% - Accent6 2 3 7 2" xfId="38856" xr:uid="{47D2D913-AC28-4319-BAF4-41B0D200D518}"/>
    <cellStyle name="20% - Accent6 2 3 8" xfId="13623" xr:uid="{4A75637A-8465-4F5A-A94C-88E2E4AB1116}"/>
    <cellStyle name="20% - Accent6 2 3 8 2" xfId="32314" xr:uid="{356247AD-7193-466A-AC37-E286C65CE662}"/>
    <cellStyle name="20% - Accent6 2 3 9" xfId="17300" xr:uid="{44C15042-71EA-41FC-A02B-ADE77F2344B9}"/>
    <cellStyle name="20% - Accent6 2 4" xfId="510" xr:uid="{5B667B04-BBEB-4847-BC97-8B59E96895CD}"/>
    <cellStyle name="20% - Accent6 2 4 2" xfId="511" xr:uid="{115BDA85-336F-4BE8-8E0F-B77F84A0C99D}"/>
    <cellStyle name="20% - Accent6 2 4 2 2" xfId="1821" xr:uid="{CAEAF2EB-4685-4B52-9609-E5A194C75BCB}"/>
    <cellStyle name="20% - Accent6 2 4 2 2 2" xfId="4377" xr:uid="{E793F09E-4233-4597-9BCE-6C353D0ED75A}"/>
    <cellStyle name="20% - Accent6 2 4 2 2 2 2" xfId="26556" xr:uid="{0A6C0CFE-6414-4989-A657-3CC08A38A1C9}"/>
    <cellStyle name="20% - Accent6 2 4 2 2 2 2 2" xfId="37567" xr:uid="{7839EB2C-591B-4E57-826C-3331BEDE0D3A}"/>
    <cellStyle name="20% - Accent6 2 4 2 2 2 3" xfId="28310" xr:uid="{BB73B45F-6E73-4995-9D92-8AC46320F0B9}"/>
    <cellStyle name="20% - Accent6 2 4 2 2 2 3 2" xfId="40746" xr:uid="{B1562555-377B-4D74-99A8-DDBDE2F433E3}"/>
    <cellStyle name="20% - Accent6 2 4 2 2 2 4" xfId="24258" xr:uid="{D696139E-FC02-4103-840F-C4D1A9D0F40B}"/>
    <cellStyle name="20% - Accent6 2 4 2 2 2 4 2" xfId="34257" xr:uid="{8E2F18E5-7F45-45A2-A060-9BE8828851E5}"/>
    <cellStyle name="20% - Accent6 2 4 2 2 2 5" xfId="31110" xr:uid="{5719F3C1-32A1-4872-B809-C2535CFE1F7D}"/>
    <cellStyle name="20% - Accent6 2 4 2 2 3" xfId="8247" xr:uid="{D1220800-A526-48D5-A9CD-C51E6C6BA435}"/>
    <cellStyle name="20% - Accent6 2 4 2 2 3 2" xfId="37040" xr:uid="{FC2C69E2-1C05-43B2-876F-B50E33B38207}"/>
    <cellStyle name="20% - Accent6 2 4 2 2 4" xfId="11741" xr:uid="{0CD4AEAA-B5C6-4123-8C4F-AD0AD03B7EAF}"/>
    <cellStyle name="20% - Accent6 2 4 2 2 4 2" xfId="40186" xr:uid="{2C105A55-E35D-41ED-A63E-F2063B7ECE7A}"/>
    <cellStyle name="20% - Accent6 2 4 2 2 5" xfId="15504" xr:uid="{5193C29B-A7A8-4808-97A1-B966D0567D09}"/>
    <cellStyle name="20% - Accent6 2 4 2 2 5 2" xfId="33691" xr:uid="{AE8E7FF6-9AC2-4738-B048-DD348C179BD1}"/>
    <cellStyle name="20% - Accent6 2 4 2 2 6" xfId="18601" xr:uid="{FC2D71DE-15B3-465A-96C2-5B940B44C993}"/>
    <cellStyle name="20% - Accent6 2 4 2 3" xfId="4376" xr:uid="{DA0FE65E-6814-47C0-8A83-714321FAD50D}"/>
    <cellStyle name="20% - Accent6 2 4 2 3 2" xfId="26555" xr:uid="{0C32DC17-A8BD-4323-B5F0-71D7D2EDE6ED}"/>
    <cellStyle name="20% - Accent6 2 4 2 3 2 2" xfId="37566" xr:uid="{5CE5F793-8601-4164-940D-4B6F5B8EF94F}"/>
    <cellStyle name="20% - Accent6 2 4 2 3 3" xfId="28309" xr:uid="{34E59BE0-C239-42ED-9F5F-9107AA4153E2}"/>
    <cellStyle name="20% - Accent6 2 4 2 3 3 2" xfId="40745" xr:uid="{FD5A554A-C404-4787-B9EE-37CC2AFD6631}"/>
    <cellStyle name="20% - Accent6 2 4 2 3 4" xfId="24257" xr:uid="{F276A65E-BD48-4614-B08E-67042630FE9D}"/>
    <cellStyle name="20% - Accent6 2 4 2 3 4 2" xfId="34256" xr:uid="{01234FE3-B29E-4A69-B209-4B3E0D9A3A73}"/>
    <cellStyle name="20% - Accent6 2 4 2 3 5" xfId="31109" xr:uid="{42483587-11BA-405F-9DA7-8DDD4B596809}"/>
    <cellStyle name="20% - Accent6 2 4 2 4" xfId="1820" xr:uid="{B7C4F08F-6E28-4F59-8B2E-AE990F09592B}"/>
    <cellStyle name="20% - Accent6 2 4 2 4 2" xfId="25771" xr:uid="{22BBEF22-ED14-42C4-AA76-347252A6658C}"/>
    <cellStyle name="20% - Accent6 2 4 2 4 2 2" xfId="36225" xr:uid="{77B5CB10-8258-476F-A391-3CF7B60ACD68}"/>
    <cellStyle name="20% - Accent6 2 4 2 4 3" xfId="30148" xr:uid="{BD4816E0-2A20-4D83-A7C9-F770EF37BC3C}"/>
    <cellStyle name="20% - Accent6 2 4 2 5" xfId="6763" xr:uid="{AD0F5CFA-3043-40F2-AB88-3EDD87EA62F6}"/>
    <cellStyle name="20% - Accent6 2 4 2 5 2" xfId="39371" xr:uid="{399D426A-40AF-4A16-A6E4-9F6A24F177AB}"/>
    <cellStyle name="20% - Accent6 2 4 2 6" xfId="9816" xr:uid="{C934EACF-ACDD-4A65-AD23-030BE8131C40}"/>
    <cellStyle name="20% - Accent6 2 4 2 6 2" xfId="32840" xr:uid="{7D476F74-CAC8-435A-92B7-027D0C5BDA5A}"/>
    <cellStyle name="20% - Accent6 2 4 2 7" xfId="13627" xr:uid="{0104552E-F444-4B06-9022-60AFAB9874CC}"/>
    <cellStyle name="20% - Accent6 2 4 2 8" xfId="17303" xr:uid="{301DA494-FBC1-49D4-8527-11709DB3AF3A}"/>
    <cellStyle name="20% - Accent6 2 4 3" xfId="1822" xr:uid="{F7AB9E82-2070-4D61-B48F-1C1066AFC959}"/>
    <cellStyle name="20% - Accent6 2 4 3 2" xfId="4378" xr:uid="{ACF2D3FB-1773-44A8-B13D-EE8DF9D892E1}"/>
    <cellStyle name="20% - Accent6 2 4 3 2 2" xfId="11742" xr:uid="{6A62513D-BAD1-4E98-A333-57CD7A889FE2}"/>
    <cellStyle name="20% - Accent6 2 4 3 2 2 2" xfId="37568" xr:uid="{B9AB211A-72CC-4D0A-A62B-17A5E40A4982}"/>
    <cellStyle name="20% - Accent6 2 4 3 2 3" xfId="15505" xr:uid="{732E16BD-B81E-487E-A769-FCE875E891F2}"/>
    <cellStyle name="20% - Accent6 2 4 3 2 3 2" xfId="40747" xr:uid="{8004D0C7-FFB2-49D2-A99D-870DA9394C6D}"/>
    <cellStyle name="20% - Accent6 2 4 3 2 4" xfId="24259" xr:uid="{55154089-70AC-4F3F-B748-8C64186365D2}"/>
    <cellStyle name="20% - Accent6 2 4 3 2 4 2" xfId="34258" xr:uid="{4B4BF69A-5CAE-46D5-A860-2C2D75AB303A}"/>
    <cellStyle name="20% - Accent6 2 4 3 2 5" xfId="31111" xr:uid="{3083F193-C250-4F8A-A058-511747F04F51}"/>
    <cellStyle name="20% - Accent6 2 4 3 3" xfId="8246" xr:uid="{640FA638-D426-4F85-A4FE-59DE6665DDE7}"/>
    <cellStyle name="20% - Accent6 2 4 3 3 2" xfId="36621" xr:uid="{D5C1D4E7-BF00-4DC2-BCED-0860F37803CD}"/>
    <cellStyle name="20% - Accent6 2 4 3 4" xfId="9817" xr:uid="{5E77D801-0E8D-4966-BF04-14B9BF978EAB}"/>
    <cellStyle name="20% - Accent6 2 4 3 4 2" xfId="39767" xr:uid="{B04F32AC-52CD-467B-BF0B-7460429D9452}"/>
    <cellStyle name="20% - Accent6 2 4 3 5" xfId="13628" xr:uid="{986CEEDC-B46C-4F12-ABE7-183D93D99763}"/>
    <cellStyle name="20% - Accent6 2 4 3 5 2" xfId="33260" xr:uid="{C36B52BA-1E38-48F1-A67D-DB012F386588}"/>
    <cellStyle name="20% - Accent6 2 4 3 6" xfId="18600" xr:uid="{E5361170-6ED2-44C0-87D2-8AC1F361ACE0}"/>
    <cellStyle name="20% - Accent6 2 4 4" xfId="4375" xr:uid="{B28BF720-8A91-46ED-BD11-6559AEE4F1E2}"/>
    <cellStyle name="20% - Accent6 2 4 4 2" xfId="11743" xr:uid="{89BEB08D-0F49-4FC0-AC9E-EE52DF078948}"/>
    <cellStyle name="20% - Accent6 2 4 4 2 2" xfId="37565" xr:uid="{D2099B4C-29E2-4412-A961-81073D4FE51A}"/>
    <cellStyle name="20% - Accent6 2 4 4 3" xfId="15506" xr:uid="{CFF44025-E3B6-4333-89B9-BE330741C67B}"/>
    <cellStyle name="20% - Accent6 2 4 4 3 2" xfId="40744" xr:uid="{1738458C-BE9F-43F5-9948-C3F23A46EC33}"/>
    <cellStyle name="20% - Accent6 2 4 4 4" xfId="24256" xr:uid="{C4559BD4-136C-45EA-B994-D5FA840278FE}"/>
    <cellStyle name="20% - Accent6 2 4 4 4 2" xfId="34255" xr:uid="{0B3CFE94-E093-43CC-9BB7-EAF4C2E57D1D}"/>
    <cellStyle name="20% - Accent6 2 4 4 5" xfId="31108" xr:uid="{ABD7654E-A772-40F8-9EBE-3332797C3296}"/>
    <cellStyle name="20% - Accent6 2 4 5" xfId="1819" xr:uid="{EBE3DE51-0734-4F11-B671-A26B3FCC61FD}"/>
    <cellStyle name="20% - Accent6 2 4 5 2" xfId="25431" xr:uid="{F9EB7DF6-4A02-43BB-8911-08124A49FDE6}"/>
    <cellStyle name="20% - Accent6 2 4 5 2 2" xfId="35807" xr:uid="{E845F8EE-DC90-4EA2-B4FE-F46B94461267}"/>
    <cellStyle name="20% - Accent6 2 4 5 3" xfId="29808" xr:uid="{1F2E6297-33D5-4EE5-9587-C42F47B7D94A}"/>
    <cellStyle name="20% - Accent6 2 4 6" xfId="6762" xr:uid="{C10B2AA2-126D-458D-8AF4-852797D5B755}"/>
    <cellStyle name="20% - Accent6 2 4 6 2" xfId="38953" xr:uid="{FC3A7DDD-5624-4135-959A-88A82498683A}"/>
    <cellStyle name="20% - Accent6 2 4 7" xfId="9815" xr:uid="{5C9C1EF0-6D9B-4246-9663-E0B847D824F2}"/>
    <cellStyle name="20% - Accent6 2 4 7 2" xfId="32416" xr:uid="{41E1688B-C767-4397-A832-416968DF8460}"/>
    <cellStyle name="20% - Accent6 2 4 8" xfId="13626" xr:uid="{91E88F1A-FE2E-4948-81E0-F830E8FEDA12}"/>
    <cellStyle name="20% - Accent6 2 4 9" xfId="17302" xr:uid="{2AA62716-506B-45A2-8F8D-031EFE79D101}"/>
    <cellStyle name="20% - Accent6 2 5" xfId="512" xr:uid="{5E92B82C-6700-4022-844F-9EE672928EA8}"/>
    <cellStyle name="20% - Accent6 2 5 2" xfId="513" xr:uid="{7A5690FE-AAB2-415A-AEC6-A69A40908E97}"/>
    <cellStyle name="20% - Accent6 2 5 2 2" xfId="1825" xr:uid="{89C00A78-F2F0-4B55-B03E-5B7495BC2752}"/>
    <cellStyle name="20% - Accent6 2 5 2 2 2" xfId="4381" xr:uid="{2984279F-6221-42E4-B672-DEA0AC928C2F}"/>
    <cellStyle name="20% - Accent6 2 5 2 2 2 2" xfId="37569" xr:uid="{0A1C68F6-052E-478D-9BAE-7CC44CEC76F6}"/>
    <cellStyle name="20% - Accent6 2 5 2 2 3" xfId="8249" xr:uid="{5481ADA6-4341-40B7-A634-CFBA1AA2335A}"/>
    <cellStyle name="20% - Accent6 2 5 2 2 3 2" xfId="40749" xr:uid="{392E582B-622D-4F37-98E1-12A17EB1663B}"/>
    <cellStyle name="20% - Accent6 2 5 2 2 4" xfId="11744" xr:uid="{FE327CE2-D318-4A84-9D54-959694459033}"/>
    <cellStyle name="20% - Accent6 2 5 2 2 4 2" xfId="34260" xr:uid="{940FEEF0-E353-48CD-A41C-F40AD9B3E8DC}"/>
    <cellStyle name="20% - Accent6 2 5 2 2 5" xfId="15507" xr:uid="{7153D2BD-A820-4AC7-A41A-5331505079BF}"/>
    <cellStyle name="20% - Accent6 2 5 2 2 6" xfId="18603" xr:uid="{EE960A91-81E9-43F0-833A-C45563900D4B}"/>
    <cellStyle name="20% - Accent6 2 5 2 3" xfId="4380" xr:uid="{6C9D9F0E-0C53-4312-8EDD-AA15ADF38301}"/>
    <cellStyle name="20% - Accent6 2 5 2 3 2" xfId="36843" xr:uid="{1E129868-4FC9-4D5F-8F41-7DDB6BAD1D79}"/>
    <cellStyle name="20% - Accent6 2 5 2 4" xfId="1824" xr:uid="{F88EBD85-50FA-4359-B2F9-B8A81EA233F7}"/>
    <cellStyle name="20% - Accent6 2 5 2 4 2" xfId="39989" xr:uid="{C118B310-79BE-46B0-8046-633B04DC1308}"/>
    <cellStyle name="20% - Accent6 2 5 2 5" xfId="6765" xr:uid="{7E0DD194-8540-4C01-A576-B7234C5C0CF2}"/>
    <cellStyle name="20% - Accent6 2 5 2 5 2" xfId="33490" xr:uid="{DAABD8D5-FFB5-4669-96DD-AB6B0465AC75}"/>
    <cellStyle name="20% - Accent6 2 5 2 6" xfId="9819" xr:uid="{1A746327-EDDD-4E41-8F78-EEC065983377}"/>
    <cellStyle name="20% - Accent6 2 5 2 7" xfId="13630" xr:uid="{F666262C-F7F7-40B5-B6C0-166BA165835C}"/>
    <cellStyle name="20% - Accent6 2 5 2 8" xfId="17305" xr:uid="{2A923EDB-5509-4A8C-A67F-3E2A221BCA04}"/>
    <cellStyle name="20% - Accent6 2 5 3" xfId="1826" xr:uid="{DEAE35A3-19E2-47EB-A1AC-C1E91E705026}"/>
    <cellStyle name="20% - Accent6 2 5 3 2" xfId="4382" xr:uid="{CC60E8C6-4190-4183-AE69-0F946B399239}"/>
    <cellStyle name="20% - Accent6 2 5 3 2 2" xfId="11745" xr:uid="{0C903972-D140-4169-9529-6B1D6D72EA94}"/>
    <cellStyle name="20% - Accent6 2 5 3 2 3" xfId="15508" xr:uid="{8E7B6B4B-E4C1-4EF3-A7B3-665FF6ADDF93}"/>
    <cellStyle name="20% - Accent6 2 5 3 3" xfId="8248" xr:uid="{FEA68607-656F-44C1-9C84-52B402B09C43}"/>
    <cellStyle name="20% - Accent6 2 5 3 3 2" xfId="40748" xr:uid="{F2621026-F055-42AB-B737-8FAB10FC0020}"/>
    <cellStyle name="20% - Accent6 2 5 3 4" xfId="9820" xr:uid="{CE04AC2C-A773-44C8-A6BC-ACF265740316}"/>
    <cellStyle name="20% - Accent6 2 5 3 4 2" xfId="34259" xr:uid="{319CFB75-6D50-41E7-8E28-DB59E852BD4A}"/>
    <cellStyle name="20% - Accent6 2 5 3 5" xfId="13631" xr:uid="{6047758B-DA73-4AD5-A2A5-6A68CD414833}"/>
    <cellStyle name="20% - Accent6 2 5 3 6" xfId="18602" xr:uid="{6E14818A-F69A-4C55-A3DD-F87D6C5CB641}"/>
    <cellStyle name="20% - Accent6 2 5 4" xfId="4379" xr:uid="{509D37EB-4B47-42C6-8E3E-4134A9BE85C7}"/>
    <cellStyle name="20% - Accent6 2 5 4 2" xfId="11746" xr:uid="{FC77E773-2F13-4E8E-899A-9F32F512DD30}"/>
    <cellStyle name="20% - Accent6 2 5 4 2 2" xfId="36028" xr:uid="{3139842E-1A3B-43DE-9A02-A355D0CF904D}"/>
    <cellStyle name="20% - Accent6 2 5 4 3" xfId="15509" xr:uid="{CB5A4CA5-E3F4-4763-B9F4-CB51CF4ABBF1}"/>
    <cellStyle name="20% - Accent6 2 5 5" xfId="1823" xr:uid="{F42FF056-76EC-4086-8881-E892D6A31A82}"/>
    <cellStyle name="20% - Accent6 2 5 5 2" xfId="39174" xr:uid="{6F7D372D-2270-44C9-B150-5DE58257C27C}"/>
    <cellStyle name="20% - Accent6 2 5 6" xfId="6764" xr:uid="{0B96E22A-9056-48A3-AF36-78779D38F3F1}"/>
    <cellStyle name="20% - Accent6 2 5 6 2" xfId="32641" xr:uid="{077C54EB-61CF-457E-8AE4-0E869C60E367}"/>
    <cellStyle name="20% - Accent6 2 5 7" xfId="9818" xr:uid="{EEA9FB5E-6394-44FD-9FE9-6BCF07F4F1C0}"/>
    <cellStyle name="20% - Accent6 2 5 8" xfId="13629" xr:uid="{279DA932-8F4B-40AE-B49A-D451B719D5F5}"/>
    <cellStyle name="20% - Accent6 2 5 9" xfId="17304" xr:uid="{4BB26AC7-210B-494C-AD60-2F542D052445}"/>
    <cellStyle name="20% - Accent6 2 6" xfId="514" xr:uid="{112C2C8B-DED0-4550-8499-B34C456A374C}"/>
    <cellStyle name="20% - Accent6 2 6 2" xfId="1828" xr:uid="{508E4848-4139-48D4-952E-FA7CDC682A54}"/>
    <cellStyle name="20% - Accent6 2 6 2 2" xfId="4384" xr:uid="{E61768DD-E232-4911-B7D5-9C557402040A}"/>
    <cellStyle name="20% - Accent6 2 6 2 2 2" xfId="37570" xr:uid="{BE144403-B8D3-4F62-9BE3-5EE791F61700}"/>
    <cellStyle name="20% - Accent6 2 6 2 3" xfId="8250" xr:uid="{13FF15FB-1A33-44B5-9867-E335C2B3D0DF}"/>
    <cellStyle name="20% - Accent6 2 6 2 3 2" xfId="40750" xr:uid="{C4919B10-5BCC-4E22-8A69-0CB2CE375DD4}"/>
    <cellStyle name="20% - Accent6 2 6 2 4" xfId="11747" xr:uid="{D7BA651B-5334-4E51-9D16-86C658C9DB39}"/>
    <cellStyle name="20% - Accent6 2 6 2 4 2" xfId="34261" xr:uid="{A954CEB1-117E-404A-9F40-E157FAE8A69D}"/>
    <cellStyle name="20% - Accent6 2 6 2 5" xfId="15510" xr:uid="{72CCE9BA-938E-4323-9C8B-918940AC5925}"/>
    <cellStyle name="20% - Accent6 2 6 2 6" xfId="18604" xr:uid="{D0998B5E-D0B3-4AEF-9C8D-001483553332}"/>
    <cellStyle name="20% - Accent6 2 6 3" xfId="4383" xr:uid="{FB692192-A83F-47C5-836C-35227ABF1E37}"/>
    <cellStyle name="20% - Accent6 2 6 3 2" xfId="25984" xr:uid="{61BBBEAC-432E-4ABF-AC43-417529387956}"/>
    <cellStyle name="20% - Accent6 2 6 3 2 2" xfId="36443" xr:uid="{358FF2E8-7C06-4BFE-A5E4-8CD2ABA7A902}"/>
    <cellStyle name="20% - Accent6 2 6 3 3" xfId="30361" xr:uid="{5EE8232D-7352-4DBA-802A-D7C73A8B66A0}"/>
    <cellStyle name="20% - Accent6 2 6 4" xfId="1827" xr:uid="{88C79D06-14CE-4031-9857-7F06905E68BE}"/>
    <cellStyle name="20% - Accent6 2 6 4 2" xfId="39589" xr:uid="{9BC0C0B6-F8A7-4336-A2F3-F980601F825F}"/>
    <cellStyle name="20% - Accent6 2 6 5" xfId="6766" xr:uid="{6203ACD2-2FCE-4127-9B36-4213B1B2DE12}"/>
    <cellStyle name="20% - Accent6 2 6 5 2" xfId="33063" xr:uid="{179CA670-C911-4AAA-9B06-6001711B59D3}"/>
    <cellStyle name="20% - Accent6 2 6 6" xfId="9821" xr:uid="{A0AE1532-FA2A-4146-A8D8-BC48BC3290AD}"/>
    <cellStyle name="20% - Accent6 2 6 7" xfId="13632" xr:uid="{FE4398BD-9433-4932-AF0B-593A93385E2E}"/>
    <cellStyle name="20% - Accent6 2 6 8" xfId="17306" xr:uid="{D954174E-42DE-4DBA-ADB8-8785D7631267}"/>
    <cellStyle name="20% - Accent6 2 7" xfId="1829" xr:uid="{FEBE85E8-FC5B-41C3-B9AB-8003D39BF726}"/>
    <cellStyle name="20% - Accent6 2 7 2" xfId="4385" xr:uid="{82B50617-0B66-4B24-A1A3-96118A1CAD7E}"/>
    <cellStyle name="20% - Accent6 2 7 2 2" xfId="9383" xr:uid="{CAB73051-C41A-4E0D-904B-899E557D3F04}"/>
    <cellStyle name="20% - Accent6 2 7 2 3" xfId="11748" xr:uid="{8A19A3A0-2851-4426-8A2D-80E07FB887D0}"/>
    <cellStyle name="20% - Accent6 2 7 2 4" xfId="15511" xr:uid="{CCFB9646-88FE-44D3-8549-F263944C8202}"/>
    <cellStyle name="20% - Accent6 2 7 3" xfId="7899" xr:uid="{D4F21948-1771-414E-9682-E88D9D7C1985}"/>
    <cellStyle name="20% - Accent6 2 7 3 2" xfId="40719" xr:uid="{B7FD0C96-7B80-404F-B575-811D96ACAA2F}"/>
    <cellStyle name="20% - Accent6 2 7 4" xfId="9822" xr:uid="{D86CB3BA-BEA6-4468-AF0A-72B49044376E}"/>
    <cellStyle name="20% - Accent6 2 7 4 2" xfId="34230" xr:uid="{D95A6495-2230-434A-8BA4-17CE587B8113}"/>
    <cellStyle name="20% - Accent6 2 7 5" xfId="13633" xr:uid="{3E920256-BCD8-4D6F-AD7E-A052A5E77006}"/>
    <cellStyle name="20% - Accent6 2 7 6" xfId="18589" xr:uid="{DDC231EA-EEF4-409C-863C-07AB9C154610}"/>
    <cellStyle name="20% - Accent6 2 8" xfId="4354" xr:uid="{526EF898-278C-4E88-834A-229C2170F3A1}"/>
    <cellStyle name="20% - Accent6 2 8 2" xfId="8235" xr:uid="{C2248811-69BD-43BE-AD63-843B844EFC66}"/>
    <cellStyle name="20% - Accent6 2 8 2 2" xfId="35625" xr:uid="{0CF8CA11-B37C-4BB9-B2D4-815CD441E9B7}"/>
    <cellStyle name="20% - Accent6 2 8 3" xfId="11749" xr:uid="{54AF806C-509D-422B-BF27-BC185791B7C5}"/>
    <cellStyle name="20% - Accent6 2 8 4" xfId="15512" xr:uid="{394835EC-332F-4086-96E2-95E65871005B}"/>
    <cellStyle name="20% - Accent6 2 9" xfId="1798" xr:uid="{D22A325A-AB28-4555-90E1-ADA2BB3D6645}"/>
    <cellStyle name="20% - Accent6 2 9 2" xfId="38771" xr:uid="{50B7D983-3257-40B6-8712-20C9310214BD}"/>
    <cellStyle name="20% - Accent6 3" xfId="177" xr:uid="{C05D3BB8-F6DE-4935-9401-57FBFD8DBC21}"/>
    <cellStyle name="20% - Accent6 3 10" xfId="9823" xr:uid="{E5A61195-8F95-42E9-B838-3B9AEC1E83E0}"/>
    <cellStyle name="20% - Accent6 3 11" xfId="13634" xr:uid="{A968934C-46C2-4786-B389-0632B48B0061}"/>
    <cellStyle name="20% - Accent6 3 12" xfId="17307" xr:uid="{498A9FB3-4B1E-4F6A-A9CB-A19073BC3C65}"/>
    <cellStyle name="20% - Accent6 3 2" xfId="332" xr:uid="{9E988B7C-D3F1-4A65-A669-F5DB7E68F189}"/>
    <cellStyle name="20% - Accent6 3 2 2" xfId="515" xr:uid="{BD155419-7D6A-45AF-B9EF-FDAE06BB91D3}"/>
    <cellStyle name="20% - Accent6 3 2 2 2" xfId="1833" xr:uid="{12149E2B-6940-49BB-A345-4128891A8E51}"/>
    <cellStyle name="20% - Accent6 3 2 2 2 2" xfId="4389" xr:uid="{0579D801-F080-49FE-8D79-8469F1534908}"/>
    <cellStyle name="20% - Accent6 3 2 2 2 2 2" xfId="22792" xr:uid="{7D95306F-95F8-4F20-8369-68045A073194}"/>
    <cellStyle name="20% - Accent6 3 2 2 2 2 2 2" xfId="26560" xr:uid="{C07876E9-3F93-4BD3-A963-B44C0DEA78B6}"/>
    <cellStyle name="20% - Accent6 3 2 2 2 2 2 2 2" xfId="37574" xr:uid="{6C56664F-4BAD-4F7B-B595-806761540156}"/>
    <cellStyle name="20% - Accent6 3 2 2 2 2 2 3" xfId="28314" xr:uid="{77E527EC-F7ED-40E5-9B60-F2BED17D484F}"/>
    <cellStyle name="20% - Accent6 3 2 2 2 2 2 3 2" xfId="40755" xr:uid="{2DFC9842-4B26-4E62-BB66-F579FE37B643}"/>
    <cellStyle name="20% - Accent6 3 2 2 2 2 2 4" xfId="24263" xr:uid="{F4E3A11A-DA4F-4C70-A8BC-121F1A45B2EB}"/>
    <cellStyle name="20% - Accent6 3 2 2 2 2 2 4 2" xfId="34266" xr:uid="{00200017-60B9-49A3-98ED-408DED51E50F}"/>
    <cellStyle name="20% - Accent6 3 2 2 2 2 2 5" xfId="31115" xr:uid="{9790ED77-F367-432F-BBEC-E5B7DA6914E6}"/>
    <cellStyle name="20% - Accent6 3 2 2 2 2 3" xfId="26278" xr:uid="{B48A675B-736F-4637-A690-F36EECFFE59D}"/>
    <cellStyle name="20% - Accent6 3 2 2 2 2 3 2" xfId="37160" xr:uid="{D99EE7F9-8796-495B-BB29-08C780B351AB}"/>
    <cellStyle name="20% - Accent6 3 2 2 2 2 4" xfId="28032" xr:uid="{787AFF33-1982-4A48-84D5-5A2AB40FD9B6}"/>
    <cellStyle name="20% - Accent6 3 2 2 2 2 4 2" xfId="40306" xr:uid="{CB5ADB2F-240F-4550-A175-7D888937E55D}"/>
    <cellStyle name="20% - Accent6 3 2 2 2 2 5" xfId="23920" xr:uid="{C49B00A8-21BE-4850-AE2A-23288C7C65F5}"/>
    <cellStyle name="20% - Accent6 3 2 2 2 2 5 2" xfId="33811" xr:uid="{37D41F84-F823-409F-A298-AFC66CE9DC9B}"/>
    <cellStyle name="20% - Accent6 3 2 2 2 2 6" xfId="30758" xr:uid="{7EDC5C9B-4866-4262-8EFA-744CC9F303DB}"/>
    <cellStyle name="20% - Accent6 3 2 2 2 3" xfId="8253" xr:uid="{4C1B335F-2FEA-49BC-86B6-B109FB7C5F5B}"/>
    <cellStyle name="20% - Accent6 3 2 2 2 3 2" xfId="26559" xr:uid="{3E4057D5-C130-4C5E-B3CF-1748C395F4BA}"/>
    <cellStyle name="20% - Accent6 3 2 2 2 3 2 2" xfId="37573" xr:uid="{BC131127-B13F-4AB5-AC09-6B2F19282F6F}"/>
    <cellStyle name="20% - Accent6 3 2 2 2 3 3" xfId="28313" xr:uid="{E1CF8DAD-B422-4D9E-AFD0-34B41263E1F8}"/>
    <cellStyle name="20% - Accent6 3 2 2 2 3 3 2" xfId="40754" xr:uid="{D69FAA42-DFB3-43DF-A9B7-2985729896D9}"/>
    <cellStyle name="20% - Accent6 3 2 2 2 3 4" xfId="24262" xr:uid="{1201B9DF-0BE0-4A20-81C8-2910C5F9EB56}"/>
    <cellStyle name="20% - Accent6 3 2 2 2 3 4 2" xfId="34265" xr:uid="{46CFA490-D938-489F-A3E3-B087FF3378C8}"/>
    <cellStyle name="20% - Accent6 3 2 2 2 3 5" xfId="31114" xr:uid="{5B59C1A1-8333-4DC6-A20A-A9A4E825E473}"/>
    <cellStyle name="20% - Accent6 3 2 2 2 4" xfId="11750" xr:uid="{A2379BD3-61DA-49D7-AD77-11B98F9AED1D}"/>
    <cellStyle name="20% - Accent6 3 2 2 2 4 2" xfId="25888" xr:uid="{6BD21F46-6BD3-40B2-A671-8C2E49A89758}"/>
    <cellStyle name="20% - Accent6 3 2 2 2 4 2 2" xfId="36345" xr:uid="{183DE67C-839B-4D02-B583-A301ED519DE9}"/>
    <cellStyle name="20% - Accent6 3 2 2 2 4 3" xfId="30265" xr:uid="{E4C867C0-AB34-4BCC-88CD-128770B2B2C1}"/>
    <cellStyle name="20% - Accent6 3 2 2 2 5" xfId="15513" xr:uid="{A571D9E6-27FC-4663-A3AF-A360EE302435}"/>
    <cellStyle name="20% - Accent6 3 2 2 2 5 2" xfId="39491" xr:uid="{FBAF70D9-9710-44FF-A19D-DBD524303B3F}"/>
    <cellStyle name="20% - Accent6 3 2 2 2 6" xfId="18607" xr:uid="{C3BB0FA8-0526-408D-ACB2-5C410CBC03A2}"/>
    <cellStyle name="20% - Accent6 3 2 2 2 6 2" xfId="32960" xr:uid="{A3C17B0A-C2BA-461B-BFF6-EE5F513B7E8B}"/>
    <cellStyle name="20% - Accent6 3 2 2 2 7" xfId="29600" xr:uid="{B0640ABE-CDB9-4545-BEED-598B2F42C866}"/>
    <cellStyle name="20% - Accent6 3 2 2 3" xfId="4388" xr:uid="{4A1DC551-A59E-4B09-A018-757382A7E8D8}"/>
    <cellStyle name="20% - Accent6 3 2 2 3 2" xfId="22793" xr:uid="{F7DA8FDC-35EE-48B1-B971-2BCB17421247}"/>
    <cellStyle name="20% - Accent6 3 2 2 3 2 2" xfId="26561" xr:uid="{77B0F790-1273-4D8D-A584-A17505C43889}"/>
    <cellStyle name="20% - Accent6 3 2 2 3 2 2 2" xfId="37575" xr:uid="{177BA91B-8B73-4831-AB04-B55BCEE4F6F1}"/>
    <cellStyle name="20% - Accent6 3 2 2 3 2 3" xfId="28315" xr:uid="{DEDA7447-9EA6-4E86-A046-1EE5E1B34C8D}"/>
    <cellStyle name="20% - Accent6 3 2 2 3 2 3 2" xfId="40756" xr:uid="{98661251-CAEA-4C5B-8CAC-DD55DE6517B7}"/>
    <cellStyle name="20% - Accent6 3 2 2 3 2 4" xfId="24264" xr:uid="{04C34736-DC30-4217-A198-6BE5DC996196}"/>
    <cellStyle name="20% - Accent6 3 2 2 3 2 4 2" xfId="34267" xr:uid="{3179BAFE-61EA-4B76-B4E8-53F9A7BE71E4}"/>
    <cellStyle name="20% - Accent6 3 2 2 3 2 5" xfId="31116" xr:uid="{309A70F7-1DC8-4484-8C12-930108B4AEF7}"/>
    <cellStyle name="20% - Accent6 3 2 2 3 3" xfId="26116" xr:uid="{3FAB2399-72F3-4E38-9EAB-D52AFCB4D3F9}"/>
    <cellStyle name="20% - Accent6 3 2 2 3 3 2" xfId="36740" xr:uid="{ADC24702-F322-45B2-98FB-211F8F9D74D2}"/>
    <cellStyle name="20% - Accent6 3 2 2 3 4" xfId="27823" xr:uid="{AC54CE7C-73FC-450D-8D3D-F9BA0505D0A7}"/>
    <cellStyle name="20% - Accent6 3 2 2 3 4 2" xfId="39886" xr:uid="{8351AD45-400F-422D-974C-CFD5FBF27408}"/>
    <cellStyle name="20% - Accent6 3 2 2 3 5" xfId="23707" xr:uid="{A171BEA4-483E-4BFB-8B1E-861971F1EBBB}"/>
    <cellStyle name="20% - Accent6 3 2 2 3 5 2" xfId="33380" xr:uid="{E5B0DE14-58AA-422C-BB03-CD868F770EE5}"/>
    <cellStyle name="20% - Accent6 3 2 2 3 6" xfId="30545" xr:uid="{ACB6AD2F-3FF9-45F9-B623-7B4C7094A3B8}"/>
    <cellStyle name="20% - Accent6 3 2 2 4" xfId="1832" xr:uid="{73E48172-019F-4A95-B5CC-E19D80E83A65}"/>
    <cellStyle name="20% - Accent6 3 2 2 4 2" xfId="26558" xr:uid="{8B06D2D2-A9DE-43AE-AFCB-BC29A09906F7}"/>
    <cellStyle name="20% - Accent6 3 2 2 4 2 2" xfId="37572" xr:uid="{0FF6731E-9DF6-4FCE-84D7-2D6F781D4965}"/>
    <cellStyle name="20% - Accent6 3 2 2 4 3" xfId="28312" xr:uid="{B78A069E-E6EF-416D-982A-65707346DCC3}"/>
    <cellStyle name="20% - Accent6 3 2 2 4 3 2" xfId="40753" xr:uid="{6A4EE6AE-A28C-429F-A592-4757D60626E3}"/>
    <cellStyle name="20% - Accent6 3 2 2 4 4" xfId="24261" xr:uid="{B29D9612-7DA2-45DF-853E-33F001820176}"/>
    <cellStyle name="20% - Accent6 3 2 2 4 4 2" xfId="34264" xr:uid="{F4BF6AAA-57E2-4F92-97B1-4BFB9A012556}"/>
    <cellStyle name="20% - Accent6 3 2 2 4 5" xfId="31113" xr:uid="{41193EDC-A859-48D8-9E93-B0D45E267627}"/>
    <cellStyle name="20% - Accent6 3 2 2 5" xfId="6769" xr:uid="{EA9290A3-9F25-45A8-ADE8-5D11406AC5BF}"/>
    <cellStyle name="20% - Accent6 3 2 2 5 2" xfId="25550" xr:uid="{F435D31C-3873-4E13-AB0E-DFE4080D11B5}"/>
    <cellStyle name="20% - Accent6 3 2 2 5 2 2" xfId="35926" xr:uid="{BC8682CE-9165-48AC-923E-92EAF592AEA8}"/>
    <cellStyle name="20% - Accent6 3 2 2 5 3" xfId="29927" xr:uid="{A2D9C5F1-AF64-450F-BC6A-9B61E4156E95}"/>
    <cellStyle name="20% - Accent6 3 2 2 6" xfId="9825" xr:uid="{C60FF023-FB33-46C0-A9C5-1C55A2F9A932}"/>
    <cellStyle name="20% - Accent6 3 2 2 6 2" xfId="39072" xr:uid="{9730E71A-42B4-4E85-8B38-50546C32E0A7}"/>
    <cellStyle name="20% - Accent6 3 2 2 7" xfId="13636" xr:uid="{D3CAD284-3594-47C7-8E48-0287729E5EA9}"/>
    <cellStyle name="20% - Accent6 3 2 2 7 2" xfId="32535" xr:uid="{F04ED55F-1CC8-41C6-98D1-839B43678835}"/>
    <cellStyle name="20% - Accent6 3 2 2 8" xfId="17309" xr:uid="{E8D2B351-7CD8-4BB3-B852-6A9983F31B4D}"/>
    <cellStyle name="20% - Accent6 3 2 3" xfId="1834" xr:uid="{69668F6A-52F0-4BAE-848E-F9DC2CA1D536}"/>
    <cellStyle name="20% - Accent6 3 2 3 2" xfId="4390" xr:uid="{FB569AC3-1453-452A-8891-9FA2373E9940}"/>
    <cellStyle name="20% - Accent6 3 2 3 2 2" xfId="11751" xr:uid="{2134848C-C44F-40D5-B171-C584968822CB}"/>
    <cellStyle name="20% - Accent6 3 2 3 2 2 2" xfId="26563" xr:uid="{546787BE-E8E0-4FDE-9485-257CB0C3E63B}"/>
    <cellStyle name="20% - Accent6 3 2 3 2 2 2 2" xfId="37577" xr:uid="{6D6770F4-0D29-423B-B99B-A29F0D04A802}"/>
    <cellStyle name="20% - Accent6 3 2 3 2 2 3" xfId="28317" xr:uid="{F1EE8AF2-BAF5-4B3C-A19C-9ED9CA4C2A02}"/>
    <cellStyle name="20% - Accent6 3 2 3 2 2 3 2" xfId="40758" xr:uid="{5B0A73D6-FA47-482A-84A9-3B8D997869E2}"/>
    <cellStyle name="20% - Accent6 3 2 3 2 2 4" xfId="24266" xr:uid="{D87FE90E-291F-4621-802D-39C823F52627}"/>
    <cellStyle name="20% - Accent6 3 2 3 2 2 4 2" xfId="34269" xr:uid="{202325CF-E5EB-426D-85EB-A0C08AB9B9F6}"/>
    <cellStyle name="20% - Accent6 3 2 3 2 2 5" xfId="31118" xr:uid="{A0A28757-D3F4-4B8B-BC21-85759E9F86F9}"/>
    <cellStyle name="20% - Accent6 3 2 3 2 3" xfId="15514" xr:uid="{C84C2F9F-3571-4D0F-BB26-FA1E50209135}"/>
    <cellStyle name="20% - Accent6 3 2 3 2 3 2" xfId="36961" xr:uid="{0EF114FC-F37B-4767-91E3-66D12D60BF66}"/>
    <cellStyle name="20% - Accent6 3 2 3 2 4" xfId="27936" xr:uid="{0A3E258B-5B43-416A-86A8-1847131DFCA5}"/>
    <cellStyle name="20% - Accent6 3 2 3 2 4 2" xfId="40107" xr:uid="{89E364AB-E56E-4C6B-91FB-64C1910FFAA4}"/>
    <cellStyle name="20% - Accent6 3 2 3 2 5" xfId="23821" xr:uid="{0DF005B7-07FE-4139-A51C-06D7FDE7896E}"/>
    <cellStyle name="20% - Accent6 3 2 3 2 5 2" xfId="33610" xr:uid="{C5E3B46E-DFE8-4CF4-A42F-1AEB13C9F74A}"/>
    <cellStyle name="20% - Accent6 3 2 3 2 6" xfId="30659" xr:uid="{B8645D90-B053-45C6-9741-6F9F357DF985}"/>
    <cellStyle name="20% - Accent6 3 2 3 3" xfId="8252" xr:uid="{D65A4F26-AF2D-4284-853E-009265909A72}"/>
    <cellStyle name="20% - Accent6 3 2 3 3 2" xfId="26562" xr:uid="{02FE249B-8348-4F09-A700-E7EB70ADA498}"/>
    <cellStyle name="20% - Accent6 3 2 3 3 2 2" xfId="37576" xr:uid="{7553BD85-D955-4037-BF8F-64A046D38FD8}"/>
    <cellStyle name="20% - Accent6 3 2 3 3 3" xfId="28316" xr:uid="{7AFD9A8E-1005-44F4-A860-7EBFC945B745}"/>
    <cellStyle name="20% - Accent6 3 2 3 3 3 2" xfId="40757" xr:uid="{3ED51917-C393-45CA-BFBF-DA2CDD01E8D1}"/>
    <cellStyle name="20% - Accent6 3 2 3 3 4" xfId="24265" xr:uid="{E9748842-CBDA-4E1C-ABE9-8B96A9215BAC}"/>
    <cellStyle name="20% - Accent6 3 2 3 3 4 2" xfId="34268" xr:uid="{E7F2C575-6E02-46A5-9CAA-3037687E661C}"/>
    <cellStyle name="20% - Accent6 3 2 3 3 5" xfId="31117" xr:uid="{06B235AE-F608-4792-BCA7-3A88257419A5}"/>
    <cellStyle name="20% - Accent6 3 2 3 4" xfId="9826" xr:uid="{F3F13D78-A1AE-40F5-A860-EDB6CEB8CD3E}"/>
    <cellStyle name="20% - Accent6 3 2 3 4 2" xfId="25698" xr:uid="{F69CFFE1-2709-4592-8DEB-460E37666BFA}"/>
    <cellStyle name="20% - Accent6 3 2 3 4 2 2" xfId="36146" xr:uid="{1C82A967-0151-4BAC-9384-1443C74CB197}"/>
    <cellStyle name="20% - Accent6 3 2 3 4 3" xfId="30075" xr:uid="{3C433577-0541-4F32-9C8A-297A3E036892}"/>
    <cellStyle name="20% - Accent6 3 2 3 5" xfId="13637" xr:uid="{5A67AE4E-7B82-45B1-A9C7-529BA8BB8BA8}"/>
    <cellStyle name="20% - Accent6 3 2 3 5 2" xfId="39292" xr:uid="{B4B100AC-D32E-4CF9-9E42-BE62DBCBAAA4}"/>
    <cellStyle name="20% - Accent6 3 2 3 6" xfId="18606" xr:uid="{8DFE4261-7E00-43F7-9057-82CB1A140A46}"/>
    <cellStyle name="20% - Accent6 3 2 3 6 2" xfId="32760" xr:uid="{CAEFDA5A-17DD-4803-95C4-C227AC92C354}"/>
    <cellStyle name="20% - Accent6 3 2 3 7" xfId="29500" xr:uid="{3A1C01D9-8B44-4699-86B7-C4FF8F202A3D}"/>
    <cellStyle name="20% - Accent6 3 2 4" xfId="4387" xr:uid="{CBA79934-D2F4-427C-B9AC-191A1E1FE72D}"/>
    <cellStyle name="20% - Accent6 3 2 4 2" xfId="11752" xr:uid="{49DD01D7-E78E-4C89-B3DD-97A5CCE2D891}"/>
    <cellStyle name="20% - Accent6 3 2 4 2 2" xfId="26564" xr:uid="{3A0FB941-5DEC-4335-BF30-5A023481886B}"/>
    <cellStyle name="20% - Accent6 3 2 4 2 2 2" xfId="37578" xr:uid="{048119C3-94A4-4D95-B57C-34D65216CF9A}"/>
    <cellStyle name="20% - Accent6 3 2 4 2 3" xfId="28318" xr:uid="{B8232D99-8081-4827-8690-93F9045E0A17}"/>
    <cellStyle name="20% - Accent6 3 2 4 2 3 2" xfId="40759" xr:uid="{D227D757-804A-44DC-8C44-B676F9AB2A02}"/>
    <cellStyle name="20% - Accent6 3 2 4 2 4" xfId="24267" xr:uid="{9669153B-6C83-4D47-BE95-1720223D1ABF}"/>
    <cellStyle name="20% - Accent6 3 2 4 2 4 2" xfId="34270" xr:uid="{3F062386-7BFA-4CEF-A946-843C3B4BFF39}"/>
    <cellStyle name="20% - Accent6 3 2 4 2 5" xfId="31119" xr:uid="{2B86FA77-3B7D-4F7C-BE17-98866CDCDD91}"/>
    <cellStyle name="20% - Accent6 3 2 4 3" xfId="15515" xr:uid="{4281589B-71DB-4ECE-A8E6-B49064868D00}"/>
    <cellStyle name="20% - Accent6 3 2 4 3 2" xfId="36545" xr:uid="{DB6C204D-017F-4DFC-8446-1D24CE4ECD7A}"/>
    <cellStyle name="20% - Accent6 3 2 4 4" xfId="27728" xr:uid="{A424769C-60D0-4F7A-B537-D0C83EB7FB1B}"/>
    <cellStyle name="20% - Accent6 3 2 4 4 2" xfId="39691" xr:uid="{0378E3A2-9D7E-4E2E-BC4F-D3F846FF181D}"/>
    <cellStyle name="20% - Accent6 3 2 4 5" xfId="23607" xr:uid="{4622EEC9-D7C7-4AF9-A9E1-6D589A2E429F}"/>
    <cellStyle name="20% - Accent6 3 2 4 5 2" xfId="33180" xr:uid="{A77A0D1F-B0DD-41CB-9798-B51DD9E5074D}"/>
    <cellStyle name="20% - Accent6 3 2 4 6" xfId="30444" xr:uid="{A564D451-20A1-4CEC-A167-12FECE1C9C36}"/>
    <cellStyle name="20% - Accent6 3 2 5" xfId="1831" xr:uid="{6AF0DCB1-CDC5-47B4-A33D-FF3FB218B991}"/>
    <cellStyle name="20% - Accent6 3 2 5 2" xfId="26557" xr:uid="{8FE06407-7DF0-4BB2-8F37-C0BACEDCE160}"/>
    <cellStyle name="20% - Accent6 3 2 5 2 2" xfId="37571" xr:uid="{E4D5EC1B-641D-4606-9B35-FCE15B1B3AAF}"/>
    <cellStyle name="20% - Accent6 3 2 5 3" xfId="28311" xr:uid="{E5D7B846-0A13-4C59-8335-580D1B3E0AB9}"/>
    <cellStyle name="20% - Accent6 3 2 5 3 2" xfId="40752" xr:uid="{A6C6A0FD-0AB0-40DB-9483-16789073B401}"/>
    <cellStyle name="20% - Accent6 3 2 5 4" xfId="24260" xr:uid="{284CCF3F-DF4A-40AE-AB4E-DA90D6C9CEE9}"/>
    <cellStyle name="20% - Accent6 3 2 5 4 2" xfId="34263" xr:uid="{20BB40E5-4DA4-45CB-8A4E-3C674FD91F09}"/>
    <cellStyle name="20% - Accent6 3 2 5 5" xfId="31112" xr:uid="{88948AAA-A17A-4721-9BDE-471D20684168}"/>
    <cellStyle name="20% - Accent6 3 2 6" xfId="6768" xr:uid="{85C80FE9-B781-482A-BFA9-E4CA4159FD9F}"/>
    <cellStyle name="20% - Accent6 3 2 6 2" xfId="25361" xr:uid="{C6FA50D7-35E3-424A-86A3-2D2B20E3C53E}"/>
    <cellStyle name="20% - Accent6 3 2 6 2 2" xfId="35732" xr:uid="{93460052-1551-42A2-BFFA-A0A3C03428A4}"/>
    <cellStyle name="20% - Accent6 3 2 6 3" xfId="29738" xr:uid="{1E74CE52-698B-49A6-9680-5E5AA6D8EDB5}"/>
    <cellStyle name="20% - Accent6 3 2 7" xfId="9824" xr:uid="{4B86706A-27C3-4AD1-B5FB-DE63D821645C}"/>
    <cellStyle name="20% - Accent6 3 2 7 2" xfId="38878" xr:uid="{A10E7D2E-E013-4E58-AF4E-AFC78780FE32}"/>
    <cellStyle name="20% - Accent6 3 2 8" xfId="13635" xr:uid="{0B6EF64B-24F7-41C7-9886-1C62C410FE40}"/>
    <cellStyle name="20% - Accent6 3 2 8 2" xfId="32338" xr:uid="{CC62741F-5F96-4947-A25E-887378430041}"/>
    <cellStyle name="20% - Accent6 3 2 9" xfId="17308" xr:uid="{3B682BE6-BA7C-48F6-9360-B47841DBAFB2}"/>
    <cellStyle name="20% - Accent6 3 3" xfId="516" xr:uid="{445229FC-25AF-4E49-881F-A673C215225F}"/>
    <cellStyle name="20% - Accent6 3 3 2" xfId="517" xr:uid="{40319B54-71C8-4796-B165-0923517CA4FF}"/>
    <cellStyle name="20% - Accent6 3 3 2 2" xfId="1837" xr:uid="{2E645237-6218-4FB3-BF60-6D45F05E1E3E}"/>
    <cellStyle name="20% - Accent6 3 3 2 2 2" xfId="4393" xr:uid="{0450248F-613F-4DCE-8774-BE02BE63A3CC}"/>
    <cellStyle name="20% - Accent6 3 3 2 2 2 2" xfId="26566" xr:uid="{E84FE7CD-9E6B-4E3E-B792-FC1919C037D8}"/>
    <cellStyle name="20% - Accent6 3 3 2 2 2 2 2" xfId="37581" xr:uid="{281B8D7A-6EA3-484D-94E4-6FB312DE6A44}"/>
    <cellStyle name="20% - Accent6 3 3 2 2 2 3" xfId="28320" xr:uid="{2F4EA7F8-F89F-490C-A648-AFEE6B6F4533}"/>
    <cellStyle name="20% - Accent6 3 3 2 2 2 3 2" xfId="40762" xr:uid="{5F139F0D-4D01-450F-B117-B6A909C3CFF6}"/>
    <cellStyle name="20% - Accent6 3 3 2 2 2 4" xfId="24270" xr:uid="{9054F3D2-A7D8-429F-8049-D4A5243F75DE}"/>
    <cellStyle name="20% - Accent6 3 3 2 2 2 4 2" xfId="34273" xr:uid="{D79CFD49-DAC0-4C19-B20A-394275A68C68}"/>
    <cellStyle name="20% - Accent6 3 3 2 2 2 5" xfId="31122" xr:uid="{F7AD5B02-EE9E-43A7-8A3F-46EE1082C690}"/>
    <cellStyle name="20% - Accent6 3 3 2 2 3" xfId="8255" xr:uid="{BCAEFE24-F022-4EA7-9203-6B6F706C573C}"/>
    <cellStyle name="20% - Accent6 3 3 2 2 3 2" xfId="37064" xr:uid="{4FB696E2-A36E-4978-8D80-DE770CA05639}"/>
    <cellStyle name="20% - Accent6 3 3 2 2 4" xfId="11753" xr:uid="{5FCE2BE5-8D1A-4C43-8DE4-21C0BDFD72DE}"/>
    <cellStyle name="20% - Accent6 3 3 2 2 4 2" xfId="40210" xr:uid="{B1FACACE-E6C0-47C3-B1AC-7B241AEC13B1}"/>
    <cellStyle name="20% - Accent6 3 3 2 2 5" xfId="15516" xr:uid="{20E62CF2-295F-4AAD-8DE6-743034B22FBC}"/>
    <cellStyle name="20% - Accent6 3 3 2 2 5 2" xfId="33715" xr:uid="{84149E0F-201B-47D7-9636-3CBF20CDE8A8}"/>
    <cellStyle name="20% - Accent6 3 3 2 2 6" xfId="18609" xr:uid="{4EBF42E7-29AB-41B3-8D0A-F871286B0E9A}"/>
    <cellStyle name="20% - Accent6 3 3 2 3" xfId="4392" xr:uid="{C3EDB739-42DC-4BBB-A0BB-DB23E09BCB61}"/>
    <cellStyle name="20% - Accent6 3 3 2 3 2" xfId="26565" xr:uid="{BEA55AEC-E373-4F61-8EE4-93868FFDD488}"/>
    <cellStyle name="20% - Accent6 3 3 2 3 2 2" xfId="37580" xr:uid="{A16D375B-7A0E-4EF9-91CE-78F0718F27E9}"/>
    <cellStyle name="20% - Accent6 3 3 2 3 3" xfId="28319" xr:uid="{926F0B2A-764E-4861-9CD9-9D5CBAF20172}"/>
    <cellStyle name="20% - Accent6 3 3 2 3 3 2" xfId="40761" xr:uid="{23B5CD9F-9641-4456-B000-5A65FA4CDA64}"/>
    <cellStyle name="20% - Accent6 3 3 2 3 4" xfId="24269" xr:uid="{9C5BD594-8E67-4C06-BDE5-01982B65EF7C}"/>
    <cellStyle name="20% - Accent6 3 3 2 3 4 2" xfId="34272" xr:uid="{F215001E-33AE-4854-A124-D3AD6CABC9B9}"/>
    <cellStyle name="20% - Accent6 3 3 2 3 5" xfId="31121" xr:uid="{6B29C124-1ACB-46AA-A984-0D5F79204490}"/>
    <cellStyle name="20% - Accent6 3 3 2 4" xfId="1836" xr:uid="{E10D70E4-1BEA-4F14-8368-EC632712B019}"/>
    <cellStyle name="20% - Accent6 3 3 2 4 2" xfId="25793" xr:uid="{67D0C510-C04A-4AE4-A629-CF607DD5801F}"/>
    <cellStyle name="20% - Accent6 3 3 2 4 2 2" xfId="36249" xr:uid="{35E60803-119B-4E06-92AC-03E903817A91}"/>
    <cellStyle name="20% - Accent6 3 3 2 4 3" xfId="30170" xr:uid="{2A504069-9ED7-4FE2-A1FE-6810B49F8631}"/>
    <cellStyle name="20% - Accent6 3 3 2 5" xfId="6771" xr:uid="{DF4C1648-BB7F-4BA8-BE67-89E9A537BC10}"/>
    <cellStyle name="20% - Accent6 3 3 2 5 2" xfId="39395" xr:uid="{29983F46-F047-489A-AD46-0B49EFD1C69C}"/>
    <cellStyle name="20% - Accent6 3 3 2 6" xfId="9828" xr:uid="{0A662811-64EF-4634-9EE9-4A1385B04419}"/>
    <cellStyle name="20% - Accent6 3 3 2 6 2" xfId="32864" xr:uid="{60E262D8-CB0F-49FC-BF11-7A077F177D36}"/>
    <cellStyle name="20% - Accent6 3 3 2 7" xfId="13639" xr:uid="{99911F9A-E12F-4455-8084-CC24D8160419}"/>
    <cellStyle name="20% - Accent6 3 3 2 8" xfId="17311" xr:uid="{A8C1C277-4324-416F-B02F-5D24F56ECD90}"/>
    <cellStyle name="20% - Accent6 3 3 3" xfId="1838" xr:uid="{FFE78ED0-9E23-45F7-95E1-25C1AF6F0DD3}"/>
    <cellStyle name="20% - Accent6 3 3 3 2" xfId="4394" xr:uid="{F40414B7-CFAF-4882-84D2-C4A2ACC06B4F}"/>
    <cellStyle name="20% - Accent6 3 3 3 2 2" xfId="11754" xr:uid="{61B0D78E-EBF6-46D3-AA8A-3EDFFDA2E9FD}"/>
    <cellStyle name="20% - Accent6 3 3 3 2 2 2" xfId="37582" xr:uid="{8F03F1E2-3234-4979-8ACB-1AE0CE51AF4D}"/>
    <cellStyle name="20% - Accent6 3 3 3 2 3" xfId="15517" xr:uid="{F18DFA36-5DB3-4836-8215-E993C48BF3B7}"/>
    <cellStyle name="20% - Accent6 3 3 3 2 3 2" xfId="40763" xr:uid="{42219FC1-C501-49EC-AC1D-C60FE828A23D}"/>
    <cellStyle name="20% - Accent6 3 3 3 2 4" xfId="24271" xr:uid="{42879061-484F-4491-B00C-7F2A6A15B4BA}"/>
    <cellStyle name="20% - Accent6 3 3 3 2 4 2" xfId="34274" xr:uid="{B992A46A-8BAF-41EE-9A72-5A6BAD9E6874}"/>
    <cellStyle name="20% - Accent6 3 3 3 2 5" xfId="31123" xr:uid="{F13F131F-7AF1-41C7-A8B4-F7CE696E8900}"/>
    <cellStyle name="20% - Accent6 3 3 3 3" xfId="8254" xr:uid="{9D68B3A7-F429-4CE6-B741-703AAEC99814}"/>
    <cellStyle name="20% - Accent6 3 3 3 3 2" xfId="36644" xr:uid="{62C43111-F356-437E-A737-B7F7A7C4223B}"/>
    <cellStyle name="20% - Accent6 3 3 3 4" xfId="9829" xr:uid="{848E3173-70B9-4203-BBC1-DD08327769A8}"/>
    <cellStyle name="20% - Accent6 3 3 3 4 2" xfId="39790" xr:uid="{F1C3C4F9-2C7B-4EF3-8814-DDBC75C8BBF4}"/>
    <cellStyle name="20% - Accent6 3 3 3 5" xfId="13640" xr:uid="{FD839801-5598-4BC0-AF68-A9AD6B78E827}"/>
    <cellStyle name="20% - Accent6 3 3 3 5 2" xfId="33284" xr:uid="{7678E2A2-F4C8-49B8-A36A-13C886D22F47}"/>
    <cellStyle name="20% - Accent6 3 3 3 6" xfId="18608" xr:uid="{F57EE3D8-385B-49B7-8974-BF4C905445E0}"/>
    <cellStyle name="20% - Accent6 3 3 4" xfId="4391" xr:uid="{6205CFF0-3123-42CD-9CD1-42C2BF4C4313}"/>
    <cellStyle name="20% - Accent6 3 3 4 2" xfId="11755" xr:uid="{A45E0B44-E1C2-4B58-B624-A3C946AF700D}"/>
    <cellStyle name="20% - Accent6 3 3 4 2 2" xfId="37579" xr:uid="{66E22389-035A-434D-BAFE-DB4DB5B94E27}"/>
    <cellStyle name="20% - Accent6 3 3 4 3" xfId="15518" xr:uid="{46FB4236-2F4F-424E-900A-632F55F389D3}"/>
    <cellStyle name="20% - Accent6 3 3 4 3 2" xfId="40760" xr:uid="{3859FEEA-38AD-4D10-AE0D-DA3170CF11A3}"/>
    <cellStyle name="20% - Accent6 3 3 4 4" xfId="24268" xr:uid="{79E066A2-5D68-4F50-B01B-3EA8CAB79BAB}"/>
    <cellStyle name="20% - Accent6 3 3 4 4 2" xfId="34271" xr:uid="{ECED2081-9B2E-4452-A48A-AC31133180EB}"/>
    <cellStyle name="20% - Accent6 3 3 4 5" xfId="31120" xr:uid="{F1A6FF9B-A3E9-4622-AE99-F1E995FFE5D2}"/>
    <cellStyle name="20% - Accent6 3 3 5" xfId="1835" xr:uid="{0777ABDF-2BA8-4E23-85E5-B9A01B8939D7}"/>
    <cellStyle name="20% - Accent6 3 3 5 2" xfId="25454" xr:uid="{A2EAC6CF-FC96-457A-81B7-4A1416DC251D}"/>
    <cellStyle name="20% - Accent6 3 3 5 2 2" xfId="35830" xr:uid="{75294E77-D2EA-43AF-ADA4-C321AFC1E88E}"/>
    <cellStyle name="20% - Accent6 3 3 5 3" xfId="29831" xr:uid="{F2D47BAE-ECCA-4632-B16D-5A80E87A9F87}"/>
    <cellStyle name="20% - Accent6 3 3 6" xfId="6770" xr:uid="{C3141217-5F2E-4788-A91D-CBF8395804D4}"/>
    <cellStyle name="20% - Accent6 3 3 6 2" xfId="38976" xr:uid="{15082625-E8DB-4449-9D53-49F13E141126}"/>
    <cellStyle name="20% - Accent6 3 3 7" xfId="9827" xr:uid="{80B97BC8-684B-4003-B236-216EC536BE0F}"/>
    <cellStyle name="20% - Accent6 3 3 7 2" xfId="32439" xr:uid="{9769F9BB-1E76-4252-93BC-8196A1EDB898}"/>
    <cellStyle name="20% - Accent6 3 3 8" xfId="13638" xr:uid="{BD39C2D8-24C7-4EEB-96FE-28EC2157B093}"/>
    <cellStyle name="20% - Accent6 3 3 9" xfId="17310" xr:uid="{959FDC2F-EA8A-4B6B-90AF-E4D91159B4D7}"/>
    <cellStyle name="20% - Accent6 3 4" xfId="518" xr:uid="{36472BE8-52A6-4E39-B55E-162DC5C298DF}"/>
    <cellStyle name="20% - Accent6 3 4 2" xfId="519" xr:uid="{2F82839D-A220-49BA-B4DF-76A8BE15E52F}"/>
    <cellStyle name="20% - Accent6 3 4 2 2" xfId="1841" xr:uid="{C8323715-009E-47F6-8E5E-EC48611D6E76}"/>
    <cellStyle name="20% - Accent6 3 4 2 2 2" xfId="4397" xr:uid="{82A11302-B887-42DA-BB77-4D6B3189ACB6}"/>
    <cellStyle name="20% - Accent6 3 4 2 2 2 2" xfId="37583" xr:uid="{F91731CD-F42B-4155-8569-D7C6BE84B2CD}"/>
    <cellStyle name="20% - Accent6 3 4 2 2 3" xfId="8257" xr:uid="{1C12CCCD-5694-4B72-BB22-A158A548E8DC}"/>
    <cellStyle name="20% - Accent6 3 4 2 2 3 2" xfId="40765" xr:uid="{80373676-AAF1-4CCE-B9D0-6F1F9269E772}"/>
    <cellStyle name="20% - Accent6 3 4 2 2 4" xfId="11756" xr:uid="{35E692DB-2FF8-479E-8800-786114D46E65}"/>
    <cellStyle name="20% - Accent6 3 4 2 2 4 2" xfId="34276" xr:uid="{499FD71A-3E97-4E10-A14D-959692A77174}"/>
    <cellStyle name="20% - Accent6 3 4 2 2 5" xfId="15519" xr:uid="{96838D12-6015-4730-B58E-EA296D765068}"/>
    <cellStyle name="20% - Accent6 3 4 2 2 6" xfId="18611" xr:uid="{A1966FEC-DADF-4D97-8515-D9118B474231}"/>
    <cellStyle name="20% - Accent6 3 4 2 3" xfId="4396" xr:uid="{0874230B-4284-49D9-931A-C103E1F7843E}"/>
    <cellStyle name="20% - Accent6 3 4 2 3 2" xfId="36865" xr:uid="{64DDEB39-9520-46A5-8E4B-B9041202B9B6}"/>
    <cellStyle name="20% - Accent6 3 4 2 4" xfId="1840" xr:uid="{E0FADD53-2BCE-4E28-9E61-AB860F4EBA13}"/>
    <cellStyle name="20% - Accent6 3 4 2 4 2" xfId="40011" xr:uid="{8A1219B2-BC0E-4692-B2E7-91166A23E9D7}"/>
    <cellStyle name="20% - Accent6 3 4 2 5" xfId="6773" xr:uid="{67E9587A-4CB0-4D91-8618-0506A9BF087C}"/>
    <cellStyle name="20% - Accent6 3 4 2 5 2" xfId="33514" xr:uid="{AB15719E-3F24-4D20-B92D-B38D2D5C3738}"/>
    <cellStyle name="20% - Accent6 3 4 2 6" xfId="9831" xr:uid="{785A9A81-CDF2-4CD9-9990-D49DC805E40B}"/>
    <cellStyle name="20% - Accent6 3 4 2 7" xfId="13642" xr:uid="{625EEFB9-8454-4FED-BCFD-8E057E54E480}"/>
    <cellStyle name="20% - Accent6 3 4 2 8" xfId="17313" xr:uid="{25942075-4791-4BD1-B24C-3FC4B8D6E536}"/>
    <cellStyle name="20% - Accent6 3 4 3" xfId="1842" xr:uid="{AD847775-86FD-441F-9FA4-87E0DAA56E11}"/>
    <cellStyle name="20% - Accent6 3 4 3 2" xfId="4398" xr:uid="{EC737A66-E8A3-43E2-AEBE-45DEA8497D10}"/>
    <cellStyle name="20% - Accent6 3 4 3 2 2" xfId="11757" xr:uid="{FE36F758-C446-47B1-93E7-5971FD5F4387}"/>
    <cellStyle name="20% - Accent6 3 4 3 2 3" xfId="15520" xr:uid="{D874290E-B440-4F2F-BD1B-0557CF987888}"/>
    <cellStyle name="20% - Accent6 3 4 3 3" xfId="8256" xr:uid="{5518E9D4-D342-4CD5-AFE2-E23D7455B38C}"/>
    <cellStyle name="20% - Accent6 3 4 3 3 2" xfId="40764" xr:uid="{FD162A78-79B8-4987-AE39-8F6168F464D3}"/>
    <cellStyle name="20% - Accent6 3 4 3 4" xfId="9832" xr:uid="{62B579D4-6CF5-4123-AD11-0E243240B33B}"/>
    <cellStyle name="20% - Accent6 3 4 3 4 2" xfId="34275" xr:uid="{A2A5151E-6008-4B87-872C-33CA7C7BCC5D}"/>
    <cellStyle name="20% - Accent6 3 4 3 5" xfId="13643" xr:uid="{A381C273-9836-4780-B35D-35D0C3D501AE}"/>
    <cellStyle name="20% - Accent6 3 4 3 6" xfId="18610" xr:uid="{BF1E9970-9131-4AD5-A650-ECA03D920F6F}"/>
    <cellStyle name="20% - Accent6 3 4 4" xfId="4395" xr:uid="{B16ECDF0-3429-436C-ACBD-3B68E239BA93}"/>
    <cellStyle name="20% - Accent6 3 4 4 2" xfId="11758" xr:uid="{1A4CDA09-514A-4D5C-AA4C-340451DCA754}"/>
    <cellStyle name="20% - Accent6 3 4 4 2 2" xfId="36050" xr:uid="{0069DBBB-2543-4428-8D5A-7B2ACB3CAEE9}"/>
    <cellStyle name="20% - Accent6 3 4 4 3" xfId="15521" xr:uid="{EBAEA9D5-4A21-4002-9696-B40058E8C59F}"/>
    <cellStyle name="20% - Accent6 3 4 5" xfId="1839" xr:uid="{D30B9693-4886-40AD-A9CC-9932588C6DD1}"/>
    <cellStyle name="20% - Accent6 3 4 5 2" xfId="39196" xr:uid="{0C73103B-FBEC-4DC0-99FF-D0385542A75C}"/>
    <cellStyle name="20% - Accent6 3 4 6" xfId="6772" xr:uid="{3678A908-8495-4463-882E-095A913910D6}"/>
    <cellStyle name="20% - Accent6 3 4 6 2" xfId="32664" xr:uid="{D470935C-C61C-4E5E-ABF3-9F3B5E9FE0E5}"/>
    <cellStyle name="20% - Accent6 3 4 7" xfId="9830" xr:uid="{F51C9E64-B1A7-4D92-BBE9-2FB9F044F535}"/>
    <cellStyle name="20% - Accent6 3 4 8" xfId="13641" xr:uid="{A1BF3BB9-2083-446A-9355-60AE10127641}"/>
    <cellStyle name="20% - Accent6 3 4 9" xfId="17312" xr:uid="{5648BA0B-7625-4C78-8775-F2E751E92AF3}"/>
    <cellStyle name="20% - Accent6 3 5" xfId="520" xr:uid="{A9BC4F15-5DC7-4A90-8972-A559EB43E8EE}"/>
    <cellStyle name="20% - Accent6 3 5 2" xfId="1844" xr:uid="{191C915E-7194-4FB7-92A9-CCE364FAA075}"/>
    <cellStyle name="20% - Accent6 3 5 2 2" xfId="4400" xr:uid="{E7CE3175-B968-469C-A410-686B9BFA446B}"/>
    <cellStyle name="20% - Accent6 3 5 2 2 2" xfId="37584" xr:uid="{20C14E43-4AF2-483A-95F4-958CCCDC9853}"/>
    <cellStyle name="20% - Accent6 3 5 2 3" xfId="8258" xr:uid="{F38ECF48-4E17-452A-A049-3EDB8FE38096}"/>
    <cellStyle name="20% - Accent6 3 5 2 3 2" xfId="40766" xr:uid="{36CBA8AB-CAA2-47FC-A5FB-0693CFEF05B7}"/>
    <cellStyle name="20% - Accent6 3 5 2 4" xfId="11759" xr:uid="{0417E610-23B7-4B81-B41D-F107D308B42C}"/>
    <cellStyle name="20% - Accent6 3 5 2 4 2" xfId="34277" xr:uid="{9312CC58-AFEC-418D-8BB8-7CE487F265FA}"/>
    <cellStyle name="20% - Accent6 3 5 2 5" xfId="15522" xr:uid="{3955F797-359A-4798-B7A0-15A1398D662C}"/>
    <cellStyle name="20% - Accent6 3 5 2 6" xfId="18612" xr:uid="{B4CC2401-1491-4174-95C1-200E12F34137}"/>
    <cellStyle name="20% - Accent6 3 5 3" xfId="4399" xr:uid="{A45D1E74-E198-4869-AD55-E84A9080024D}"/>
    <cellStyle name="20% - Accent6 3 5 3 2" xfId="26003" xr:uid="{0DA2AA64-1AE8-4CFB-982F-4298B0B9E2E9}"/>
    <cellStyle name="20% - Accent6 3 5 3 2 2" xfId="36462" xr:uid="{6FB206FF-1BAD-4622-A3F2-856261029EFF}"/>
    <cellStyle name="20% - Accent6 3 5 3 3" xfId="30380" xr:uid="{33454448-D1C1-4C16-BAC4-E621D2E3C31E}"/>
    <cellStyle name="20% - Accent6 3 5 4" xfId="1843" xr:uid="{91835B6A-B81E-4647-A7FF-145D332AD7DA}"/>
    <cellStyle name="20% - Accent6 3 5 4 2" xfId="39608" xr:uid="{30DBB274-FFB4-4E91-9D56-1ED082DE7155}"/>
    <cellStyle name="20% - Accent6 3 5 5" xfId="6774" xr:uid="{354CE750-12E4-458E-A51E-A96CF36924D4}"/>
    <cellStyle name="20% - Accent6 3 5 5 2" xfId="33087" xr:uid="{A39CED77-3B07-41CC-B72D-77A6D0E5F7CF}"/>
    <cellStyle name="20% - Accent6 3 5 6" xfId="9833" xr:uid="{0D4764BD-36EB-4A43-8AC3-BBE58F1300DA}"/>
    <cellStyle name="20% - Accent6 3 5 7" xfId="13644" xr:uid="{2BC8B96C-FE80-4C11-B31D-AE379CAFB729}"/>
    <cellStyle name="20% - Accent6 3 5 8" xfId="17314" xr:uid="{F7D19796-FBDA-42E0-AB9B-2710E02D4FD1}"/>
    <cellStyle name="20% - Accent6 3 6" xfId="1845" xr:uid="{D84E37DD-A047-4469-A2F6-D71D903F055E}"/>
    <cellStyle name="20% - Accent6 3 6 2" xfId="4401" xr:uid="{DB157C40-B72C-4599-BAA4-391B32744801}"/>
    <cellStyle name="20% - Accent6 3 6 2 2" xfId="9384" xr:uid="{79F9201E-08EB-4DCE-8D4F-CAD91BE1F565}"/>
    <cellStyle name="20% - Accent6 3 6 2 3" xfId="11760" xr:uid="{C8EBB83D-57FC-4B49-807B-A01B1F0A22DB}"/>
    <cellStyle name="20% - Accent6 3 6 2 4" xfId="15523" xr:uid="{447222B6-F71C-45FD-9FB9-ECE9B9448F34}"/>
    <cellStyle name="20% - Accent6 3 6 3" xfId="7900" xr:uid="{EEDCD46C-33C0-4FA0-BBAB-BD2B4E0EFA10}"/>
    <cellStyle name="20% - Accent6 3 6 3 2" xfId="40751" xr:uid="{A610A334-71E9-4E3D-8AC2-0714AA34120D}"/>
    <cellStyle name="20% - Accent6 3 6 4" xfId="9834" xr:uid="{00C441B5-66F5-4F79-A991-3208D043A1B4}"/>
    <cellStyle name="20% - Accent6 3 6 4 2" xfId="34262" xr:uid="{84177400-BE83-4DA2-B825-4E9E55556B0A}"/>
    <cellStyle name="20% - Accent6 3 6 5" xfId="13645" xr:uid="{2E3E8826-E5E3-4DA5-B335-8D65FA7A34FB}"/>
    <cellStyle name="20% - Accent6 3 6 6" xfId="18605" xr:uid="{E4AB5FE8-1F73-427F-BE6C-A04691E7E5D0}"/>
    <cellStyle name="20% - Accent6 3 7" xfId="4386" xr:uid="{0BF00D5B-3D38-4B92-83B3-728AB7B36003}"/>
    <cellStyle name="20% - Accent6 3 7 2" xfId="8251" xr:uid="{77428B9E-D5BD-4056-8CAB-0BB0907E99A4}"/>
    <cellStyle name="20% - Accent6 3 7 2 2" xfId="35645" xr:uid="{C46388BE-C091-4DAF-B27F-BD4798051627}"/>
    <cellStyle name="20% - Accent6 3 7 3" xfId="11761" xr:uid="{B58C8AAA-F94A-4B1D-8328-E46F1D592889}"/>
    <cellStyle name="20% - Accent6 3 7 4" xfId="15524" xr:uid="{3E72BD9C-98D8-4BEF-9C52-336A768C6F41}"/>
    <cellStyle name="20% - Accent6 3 8" xfId="1830" xr:uid="{C45709F7-EACF-4D5D-9369-3473C6299C15}"/>
    <cellStyle name="20% - Accent6 3 8 2" xfId="38791" xr:uid="{D96AB250-771E-4158-BCE2-D567A33C39EF}"/>
    <cellStyle name="20% - Accent6 3 9" xfId="6767" xr:uid="{979D1399-C6AE-4B51-9536-99AA6E05C1FE}"/>
    <cellStyle name="20% - Accent6 3 9 2" xfId="32243" xr:uid="{2365FE3E-C689-4985-ABC6-9F3A61474214}"/>
    <cellStyle name="20% - Accent6 4" xfId="276" xr:uid="{A36F66BB-EF92-4D2B-93FE-F0E1F2E713FF}"/>
    <cellStyle name="20% - Accent6 4 10" xfId="17315" xr:uid="{BDF5D05E-D822-4FBF-947B-2FDF0F602142}"/>
    <cellStyle name="20% - Accent6 4 2" xfId="521" xr:uid="{FCB0569D-FBE2-4585-91D9-F281A5093FA6}"/>
    <cellStyle name="20% - Accent6 4 2 2" xfId="522" xr:uid="{5053C29A-18D4-42CA-AD64-940C1EEBFF89}"/>
    <cellStyle name="20% - Accent6 4 2 2 2" xfId="1849" xr:uid="{77365CFB-92D8-4C16-B93E-CCED6AD173F8}"/>
    <cellStyle name="20% - Accent6 4 2 2 2 2" xfId="4405" xr:uid="{0FC5D90D-60E1-43DD-89FE-8F240E6CBEB1}"/>
    <cellStyle name="20% - Accent6 4 2 2 2 2 2" xfId="26568" xr:uid="{07BCAB2D-9B28-4591-8E6E-8B84714A8DB5}"/>
    <cellStyle name="20% - Accent6 4 2 2 2 2 2 2" xfId="37588" xr:uid="{6E487A4F-E7A6-47FD-B360-7D821BD98003}"/>
    <cellStyle name="20% - Accent6 4 2 2 2 2 3" xfId="28322" xr:uid="{235D3B31-D9B8-4A01-BC3B-3454F6504DAD}"/>
    <cellStyle name="20% - Accent6 4 2 2 2 2 3 2" xfId="40770" xr:uid="{82B04BEA-6F97-4D7A-A655-E69C73678F4D}"/>
    <cellStyle name="20% - Accent6 4 2 2 2 2 4" xfId="24274" xr:uid="{29F260CF-212A-4E73-B7E0-654DBBC21BFA}"/>
    <cellStyle name="20% - Accent6 4 2 2 2 2 4 2" xfId="34281" xr:uid="{EC58C909-AC72-4434-B4B7-B035B05D277C}"/>
    <cellStyle name="20% - Accent6 4 2 2 2 2 5" xfId="31127" xr:uid="{A0B31684-38EC-426A-BA3F-661B3766FDF9}"/>
    <cellStyle name="20% - Accent6 4 2 2 2 3" xfId="8261" xr:uid="{C836F3EB-C8F3-4E6E-A9F2-2CAE4E0BF0B6}"/>
    <cellStyle name="20% - Accent6 4 2 2 2 3 2" xfId="37112" xr:uid="{D2290BC2-A8F6-4384-9479-B99AEA921DD1}"/>
    <cellStyle name="20% - Accent6 4 2 2 2 4" xfId="11762" xr:uid="{622C92B1-F4D8-4613-B5F6-AF7C74CE08F4}"/>
    <cellStyle name="20% - Accent6 4 2 2 2 4 2" xfId="40258" xr:uid="{31BDFA79-1D06-4A35-A41E-80E65B2A8DD5}"/>
    <cellStyle name="20% - Accent6 4 2 2 2 5" xfId="15525" xr:uid="{0834AA42-AD0F-47C4-92DF-905DAE54F72B}"/>
    <cellStyle name="20% - Accent6 4 2 2 2 5 2" xfId="33763" xr:uid="{62313296-3554-4317-B190-3C22772E5EDD}"/>
    <cellStyle name="20% - Accent6 4 2 2 2 6" xfId="18615" xr:uid="{91B9D1BC-8745-4356-AF2F-5A23616D044C}"/>
    <cellStyle name="20% - Accent6 4 2 2 3" xfId="4404" xr:uid="{59CD4631-8CB3-4558-BADC-15532C8AA8E0}"/>
    <cellStyle name="20% - Accent6 4 2 2 3 2" xfId="26567" xr:uid="{083BDEF1-F1E1-4FB5-9D1E-394249BF33C0}"/>
    <cellStyle name="20% - Accent6 4 2 2 3 2 2" xfId="37587" xr:uid="{D85C1AA9-01C6-4890-8767-042D0156E005}"/>
    <cellStyle name="20% - Accent6 4 2 2 3 3" xfId="28321" xr:uid="{051DE58F-65DD-44F9-871E-2C5B9A481A03}"/>
    <cellStyle name="20% - Accent6 4 2 2 3 3 2" xfId="40769" xr:uid="{10292DE3-5C6E-421C-9FBB-DE058539CD35}"/>
    <cellStyle name="20% - Accent6 4 2 2 3 4" xfId="24273" xr:uid="{59DD96D1-B227-4128-891C-3B06C231C323}"/>
    <cellStyle name="20% - Accent6 4 2 2 3 4 2" xfId="34280" xr:uid="{F6C771BB-0360-4E1B-AAB8-7F68424016B2}"/>
    <cellStyle name="20% - Accent6 4 2 2 3 5" xfId="31126" xr:uid="{DF9B0A60-CC27-429C-8D9E-4002C652A9F1}"/>
    <cellStyle name="20% - Accent6 4 2 2 4" xfId="1848" xr:uid="{5C554E13-CBDD-4E38-BABA-3D91A2E79CE0}"/>
    <cellStyle name="20% - Accent6 4 2 2 4 2" xfId="25840" xr:uid="{9E09E3C3-42AC-42B6-80A1-059D8F7A706D}"/>
    <cellStyle name="20% - Accent6 4 2 2 4 2 2" xfId="36297" xr:uid="{592902D5-3A18-45A7-A043-5071FAC90392}"/>
    <cellStyle name="20% - Accent6 4 2 2 4 3" xfId="30217" xr:uid="{D6972AB8-819E-4948-9305-BC9CE147B06A}"/>
    <cellStyle name="20% - Accent6 4 2 2 5" xfId="6777" xr:uid="{97D4B842-6A62-463C-B7A8-0DEC2B3B78D0}"/>
    <cellStyle name="20% - Accent6 4 2 2 5 2" xfId="39443" xr:uid="{5086D516-C088-410A-B053-6533436B3A92}"/>
    <cellStyle name="20% - Accent6 4 2 2 6" xfId="9837" xr:uid="{7CA96FB4-3B72-4526-BF1E-2F3E3BA8D678}"/>
    <cellStyle name="20% - Accent6 4 2 2 6 2" xfId="32912" xr:uid="{E72972AB-0DE9-41C9-9D80-612EBABC2E8F}"/>
    <cellStyle name="20% - Accent6 4 2 2 7" xfId="13648" xr:uid="{BB529158-0AAA-4640-8407-BB11BF69E50D}"/>
    <cellStyle name="20% - Accent6 4 2 2 8" xfId="17317" xr:uid="{36812D12-122F-4407-B314-33F5F05A758A}"/>
    <cellStyle name="20% - Accent6 4 2 3" xfId="1850" xr:uid="{7E549494-B06E-487C-B895-2164A758E038}"/>
    <cellStyle name="20% - Accent6 4 2 3 2" xfId="4406" xr:uid="{1C3CC911-D986-42A7-BF3E-4DE19749AB1C}"/>
    <cellStyle name="20% - Accent6 4 2 3 2 2" xfId="11763" xr:uid="{3FA2E40E-7B2C-46EB-BB90-9FF5CC260F23}"/>
    <cellStyle name="20% - Accent6 4 2 3 2 2 2" xfId="37589" xr:uid="{6125A0DF-85B8-4BE0-BD3D-9353A2DE21C2}"/>
    <cellStyle name="20% - Accent6 4 2 3 2 3" xfId="15526" xr:uid="{CA06D176-24F9-4DED-B4A6-2878302525F1}"/>
    <cellStyle name="20% - Accent6 4 2 3 2 3 2" xfId="40771" xr:uid="{8FED2679-3D91-414C-89E6-38644C550909}"/>
    <cellStyle name="20% - Accent6 4 2 3 2 4" xfId="24275" xr:uid="{EC6225E7-040E-4E93-AB9A-97A362A85A5A}"/>
    <cellStyle name="20% - Accent6 4 2 3 2 4 2" xfId="34282" xr:uid="{201C3892-F9EC-4F74-B13E-981D5240CA16}"/>
    <cellStyle name="20% - Accent6 4 2 3 2 5" xfId="31128" xr:uid="{70151997-D0DA-4149-92E0-90BF065C9506}"/>
    <cellStyle name="20% - Accent6 4 2 3 3" xfId="8260" xr:uid="{9B0D88B0-B6C0-4B08-97B3-2EC231F658BD}"/>
    <cellStyle name="20% - Accent6 4 2 3 3 2" xfId="36692" xr:uid="{CB5682D0-5DA2-4D5E-826E-FFEB1E1DBF65}"/>
    <cellStyle name="20% - Accent6 4 2 3 4" xfId="9838" xr:uid="{87517577-CE68-413A-99BE-B03337F4951F}"/>
    <cellStyle name="20% - Accent6 4 2 3 4 2" xfId="39838" xr:uid="{25300CB3-0176-4606-8138-936E88AC718D}"/>
    <cellStyle name="20% - Accent6 4 2 3 5" xfId="13649" xr:uid="{1E179990-A1B4-46B4-97CE-38A28683E310}"/>
    <cellStyle name="20% - Accent6 4 2 3 5 2" xfId="33332" xr:uid="{0BD48B87-B397-448C-BB82-4DBD778B9B05}"/>
    <cellStyle name="20% - Accent6 4 2 3 6" xfId="18614" xr:uid="{56453562-CC53-484C-AA32-E300E489A00C}"/>
    <cellStyle name="20% - Accent6 4 2 4" xfId="4403" xr:uid="{8C117DD4-15CC-43C2-9711-F8853BBEAF8D}"/>
    <cellStyle name="20% - Accent6 4 2 4 2" xfId="11764" xr:uid="{E22BDEEA-B9FD-406C-B58A-B01713036312}"/>
    <cellStyle name="20% - Accent6 4 2 4 2 2" xfId="37586" xr:uid="{149E05FF-76FF-4B45-995A-E6064DCCAEAC}"/>
    <cellStyle name="20% - Accent6 4 2 4 3" xfId="15527" xr:uid="{925C8E86-935D-41F7-B1AB-58C080C3ED04}"/>
    <cellStyle name="20% - Accent6 4 2 4 3 2" xfId="40768" xr:uid="{2391B4D1-B603-4CF0-82C0-A019EBF36530}"/>
    <cellStyle name="20% - Accent6 4 2 4 4" xfId="24272" xr:uid="{0552476E-D04F-4A2D-A4B4-79AE88926406}"/>
    <cellStyle name="20% - Accent6 4 2 4 4 2" xfId="34279" xr:uid="{F5B0FD4C-38D9-4A12-91E3-2ADE3991C293}"/>
    <cellStyle name="20% - Accent6 4 2 4 5" xfId="31125" xr:uid="{C87C299C-A5FA-4844-ADC7-CB5C53476EFB}"/>
    <cellStyle name="20% - Accent6 4 2 5" xfId="1847" xr:uid="{2502F7EB-2B51-4888-9A1D-BC8B1BE0C5C2}"/>
    <cellStyle name="20% - Accent6 4 2 5 2" xfId="25502" xr:uid="{EC69C785-EFC9-414E-B5EB-267758DE11F5}"/>
    <cellStyle name="20% - Accent6 4 2 5 2 2" xfId="35878" xr:uid="{81329F35-C22D-4E9B-A90D-F0AE373A66BF}"/>
    <cellStyle name="20% - Accent6 4 2 5 3" xfId="29879" xr:uid="{216D8A15-FC0A-4E5F-9F58-D075E8BA9679}"/>
    <cellStyle name="20% - Accent6 4 2 6" xfId="6776" xr:uid="{49619FB0-E3CB-4BDE-A0BC-DA01014D9D25}"/>
    <cellStyle name="20% - Accent6 4 2 6 2" xfId="39024" xr:uid="{9B952C6D-5060-43B1-BCC5-8B9C175131DA}"/>
    <cellStyle name="20% - Accent6 4 2 7" xfId="9836" xr:uid="{583894ED-103F-4C5B-8137-A71137F6916D}"/>
    <cellStyle name="20% - Accent6 4 2 7 2" xfId="32487" xr:uid="{362A70E1-BB35-4438-8EED-8AAD76470722}"/>
    <cellStyle name="20% - Accent6 4 2 8" xfId="13647" xr:uid="{CAB2F3DB-5DE4-4857-9D20-E2E4768CED78}"/>
    <cellStyle name="20% - Accent6 4 2 9" xfId="17316" xr:uid="{B6921943-2A8F-46E6-BF8C-A584F0AC61FB}"/>
    <cellStyle name="20% - Accent6 4 3" xfId="523" xr:uid="{6D10F297-FCA1-45B6-8A8F-FE426E93C3DE}"/>
    <cellStyle name="20% - Accent6 4 3 2" xfId="1852" xr:uid="{BF543CCE-0EC0-4539-8DC0-34D844462881}"/>
    <cellStyle name="20% - Accent6 4 3 2 2" xfId="4408" xr:uid="{24149473-EE7E-4CA3-B836-C55C8116320D}"/>
    <cellStyle name="20% - Accent6 4 3 2 2 2" xfId="26570" xr:uid="{8AAA4274-93DB-41ED-B1AA-5415F94ED3BF}"/>
    <cellStyle name="20% - Accent6 4 3 2 2 2 2" xfId="37591" xr:uid="{521CC487-CBCB-4180-BA1A-BA5AA0D94A14}"/>
    <cellStyle name="20% - Accent6 4 3 2 2 3" xfId="28324" xr:uid="{BC9052AC-4562-4DB6-BA57-B3F0CFE33D29}"/>
    <cellStyle name="20% - Accent6 4 3 2 2 3 2" xfId="40773" xr:uid="{703CA69D-7990-4372-AA76-AC0EF1D88B9B}"/>
    <cellStyle name="20% - Accent6 4 3 2 2 4" xfId="24277" xr:uid="{685008A7-7A28-40CE-A01D-A491C3A0C083}"/>
    <cellStyle name="20% - Accent6 4 3 2 2 4 2" xfId="34284" xr:uid="{0AEE4865-0101-4F97-94B5-2D0FAC471D68}"/>
    <cellStyle name="20% - Accent6 4 3 2 2 5" xfId="31130" xr:uid="{A4C3850E-5240-4FF3-9ED6-C2FC061E621C}"/>
    <cellStyle name="20% - Accent6 4 3 2 3" xfId="8262" xr:uid="{C6BDA592-5E0D-4310-A48A-F183A4C9261E}"/>
    <cellStyle name="20% - Accent6 4 3 2 3 2" xfId="36913" xr:uid="{8CB6E8C3-AD13-45EA-BC8F-BCA4FCB65CB1}"/>
    <cellStyle name="20% - Accent6 4 3 2 4" xfId="11765" xr:uid="{D5C4674F-E968-472A-A1D4-C5E9B9194BAF}"/>
    <cellStyle name="20% - Accent6 4 3 2 4 2" xfId="40059" xr:uid="{357CBDE9-5D7E-4270-B881-F8ACE28CD8F0}"/>
    <cellStyle name="20% - Accent6 4 3 2 5" xfId="15528" xr:uid="{99335088-320F-4C9B-BEEA-763E9C4E6D42}"/>
    <cellStyle name="20% - Accent6 4 3 2 5 2" xfId="33562" xr:uid="{57192689-1D64-46A4-8A7D-DAB1617FEBB9}"/>
    <cellStyle name="20% - Accent6 4 3 2 6" xfId="18616" xr:uid="{85F82B4D-5E7A-48F0-8C04-38F9B642A23C}"/>
    <cellStyle name="20% - Accent6 4 3 3" xfId="4407" xr:uid="{A2C05AAB-977C-4162-9C2D-A2A872693571}"/>
    <cellStyle name="20% - Accent6 4 3 3 2" xfId="26569" xr:uid="{9F376897-FA80-4943-90A1-AE9ED7990982}"/>
    <cellStyle name="20% - Accent6 4 3 3 2 2" xfId="37590" xr:uid="{A89F2124-4DA9-4B57-911A-206DC6FDFF8D}"/>
    <cellStyle name="20% - Accent6 4 3 3 3" xfId="28323" xr:uid="{A482DCC6-FE83-4FF7-85E1-CBD0D84EEDA7}"/>
    <cellStyle name="20% - Accent6 4 3 3 3 2" xfId="40772" xr:uid="{09D7E343-960A-4A4E-B5E9-CAC2176998A3}"/>
    <cellStyle name="20% - Accent6 4 3 3 4" xfId="24276" xr:uid="{3F374A5C-C804-4780-B1A2-CFD9C005776E}"/>
    <cellStyle name="20% - Accent6 4 3 3 4 2" xfId="34283" xr:uid="{B676BA9A-3C16-428E-A5AD-F64F3B5DE322}"/>
    <cellStyle name="20% - Accent6 4 3 3 5" xfId="31129" xr:uid="{72E1F6A7-7376-4C9D-B239-E3EC70489A1B}"/>
    <cellStyle name="20% - Accent6 4 3 4" xfId="1851" xr:uid="{533BCB30-55FE-46C0-B184-9426C7FC788E}"/>
    <cellStyle name="20% - Accent6 4 3 4 2" xfId="25661" xr:uid="{C3923896-1DF9-4F1B-A677-81D668DC2BEC}"/>
    <cellStyle name="20% - Accent6 4 3 4 2 2" xfId="36098" xr:uid="{646474AF-61E1-4342-9B9A-BF67A73F51F1}"/>
    <cellStyle name="20% - Accent6 4 3 4 3" xfId="30038" xr:uid="{BE54ADB1-E0D4-403B-9D4B-808AB4ABDA56}"/>
    <cellStyle name="20% - Accent6 4 3 5" xfId="6778" xr:uid="{996E03E5-57E0-4841-9875-E55EC5E82766}"/>
    <cellStyle name="20% - Accent6 4 3 5 2" xfId="39244" xr:uid="{E1164D43-40A5-4853-9992-A3C20A2E1EB6}"/>
    <cellStyle name="20% - Accent6 4 3 6" xfId="9839" xr:uid="{54296285-74F3-45F6-AC9E-0AEA10BD47D5}"/>
    <cellStyle name="20% - Accent6 4 3 6 2" xfId="32712" xr:uid="{D1DE1BFC-61A6-4DA8-A019-BB5818A0629B}"/>
    <cellStyle name="20% - Accent6 4 3 7" xfId="13650" xr:uid="{27677832-93CF-47EE-B72A-FEB598F262A5}"/>
    <cellStyle name="20% - Accent6 4 3 8" xfId="17318" xr:uid="{E3BFE05B-3F56-4B5A-8E64-03EB33674FAE}"/>
    <cellStyle name="20% - Accent6 4 4" xfId="1853" xr:uid="{EB727708-B641-485E-B14F-C48E1C176015}"/>
    <cellStyle name="20% - Accent6 4 4 2" xfId="4409" xr:uid="{086ED0FC-B7B4-415C-BBAA-D3E981C98AFA}"/>
    <cellStyle name="20% - Accent6 4 4 2 2" xfId="9385" xr:uid="{1052E0C9-454B-4B82-A9FA-0350E4FC4DF9}"/>
    <cellStyle name="20% - Accent6 4 4 2 2 2" xfId="37592" xr:uid="{98A8E51C-8D59-4A25-A3FF-CDCAF8908C02}"/>
    <cellStyle name="20% - Accent6 4 4 2 3" xfId="11766" xr:uid="{F0EE375D-606B-4779-AFD8-465ACE36B59C}"/>
    <cellStyle name="20% - Accent6 4 4 2 3 2" xfId="40774" xr:uid="{34F1AAA0-DE1C-4E4D-8BB5-0681D79D508F}"/>
    <cellStyle name="20% - Accent6 4 4 2 4" xfId="15529" xr:uid="{6CD82D7A-6C2C-4508-A9A1-5D112F545DA4}"/>
    <cellStyle name="20% - Accent6 4 4 2 4 2" xfId="34285" xr:uid="{1BFBC922-2603-46EF-8538-B874C32711EC}"/>
    <cellStyle name="20% - Accent6 4 4 2 5" xfId="31131" xr:uid="{8357ED58-AACC-4F43-9FA2-B545F8E18051}"/>
    <cellStyle name="20% - Accent6 4 4 3" xfId="7901" xr:uid="{4869C5A5-3199-43B8-9856-325CAD0DD473}"/>
    <cellStyle name="20% - Accent6 4 4 3 2" xfId="36504" xr:uid="{12B963E7-1772-4B7C-B004-334FDFF3AD2E}"/>
    <cellStyle name="20% - Accent6 4 4 4" xfId="9840" xr:uid="{9D9BA775-DF76-41F5-816E-062E36C2A7D4}"/>
    <cellStyle name="20% - Accent6 4 4 4 2" xfId="39650" xr:uid="{F087F975-EF03-42BA-A8F1-95CE081751BF}"/>
    <cellStyle name="20% - Accent6 4 4 5" xfId="13651" xr:uid="{2B8F2EA4-7486-4FA7-BEF3-5564AA6FDC1C}"/>
    <cellStyle name="20% - Accent6 4 4 5 2" xfId="33134" xr:uid="{99085689-159E-48C0-BAB1-6FA25E779625}"/>
    <cellStyle name="20% - Accent6 4 4 6" xfId="18613" xr:uid="{6436D082-2459-4900-A2AC-B840D64F0D71}"/>
    <cellStyle name="20% - Accent6 4 5" xfId="4402" xr:uid="{B3F57E35-B582-483B-8405-76A84D618160}"/>
    <cellStyle name="20% - Accent6 4 5 2" xfId="8259" xr:uid="{0A2BBC4F-C33B-4937-95B7-E59F8A56EFF3}"/>
    <cellStyle name="20% - Accent6 4 5 2 2" xfId="37585" xr:uid="{599B05BA-D3C9-4EB7-881F-390AA212E160}"/>
    <cellStyle name="20% - Accent6 4 5 3" xfId="11767" xr:uid="{C6C81A98-9F85-41C7-9689-623733917673}"/>
    <cellStyle name="20% - Accent6 4 5 3 2" xfId="40767" xr:uid="{9B6D3B29-7699-4C5A-A8C2-39ACD35D0C8B}"/>
    <cellStyle name="20% - Accent6 4 5 4" xfId="15530" xr:uid="{EB482D9C-831F-4F8C-B408-53A6B82C4CE2}"/>
    <cellStyle name="20% - Accent6 4 5 4 2" xfId="34278" xr:uid="{06BAC643-1A16-41FF-AA0B-C626AE524EFC}"/>
    <cellStyle name="20% - Accent6 4 5 5" xfId="31124" xr:uid="{CC3D0B3E-5699-4B46-8F87-C62FA085A1AC}"/>
    <cellStyle name="20% - Accent6 4 6" xfId="1846" xr:uid="{308C4988-31EC-4F79-85DB-1E3965A1B8E0}"/>
    <cellStyle name="20% - Accent6 4 6 2" xfId="25324" xr:uid="{8932FF5A-ACEE-493E-BFB9-9C228AD1615D}"/>
    <cellStyle name="20% - Accent6 4 6 2 2" xfId="35689" xr:uid="{1FCAC0F9-478A-4938-8D5D-7A93ECEC136D}"/>
    <cellStyle name="20% - Accent6 4 6 3" xfId="29701" xr:uid="{6DB03111-3D4A-498B-B960-09387EAD4FFE}"/>
    <cellStyle name="20% - Accent6 4 7" xfId="6775" xr:uid="{745A6E4B-C891-4C96-90B3-5A0093FAA38A}"/>
    <cellStyle name="20% - Accent6 4 7 2" xfId="38835" xr:uid="{D82A54B5-BC85-4685-82E0-313484E624BC}"/>
    <cellStyle name="20% - Accent6 4 8" xfId="9835" xr:uid="{0E61DCF7-43BC-4559-B9A8-22572DE954F5}"/>
    <cellStyle name="20% - Accent6 4 8 2" xfId="32290" xr:uid="{C0F7070A-A4E6-4B1D-9FB5-29F9E269F563}"/>
    <cellStyle name="20% - Accent6 4 9" xfId="13646" xr:uid="{CBA7268D-0657-46D0-B770-7A4080097A53}"/>
    <cellStyle name="20% - Accent6 5" xfId="524" xr:uid="{BBBCD838-2EF6-4B72-82BC-F1DC63DB2BC9}"/>
    <cellStyle name="20% - Accent6 5 2" xfId="525" xr:uid="{859557AE-C137-4CC9-A959-0A29C5E6B223}"/>
    <cellStyle name="20% - Accent6 5 2 2" xfId="1856" xr:uid="{E76387E3-89A5-408A-8A0E-39EA5D2B700B}"/>
    <cellStyle name="20% - Accent6 5 2 2 2" xfId="4412" xr:uid="{39C83FF6-F14B-4943-811D-A3E5F383C787}"/>
    <cellStyle name="20% - Accent6 5 2 2 2 2" xfId="26572" xr:uid="{460FE13C-9321-4DB8-AEB6-005DCADF3ED2}"/>
    <cellStyle name="20% - Accent6 5 2 2 2 2 2" xfId="37595" xr:uid="{02750118-47CB-4D04-8085-BABC682D3558}"/>
    <cellStyle name="20% - Accent6 5 2 2 2 3" xfId="28326" xr:uid="{933B1C5D-1FAC-4E58-B82B-8DE1527D9EB1}"/>
    <cellStyle name="20% - Accent6 5 2 2 2 3 2" xfId="40777" xr:uid="{BB7A8030-FD74-4D66-A92B-513CB9F6E4B9}"/>
    <cellStyle name="20% - Accent6 5 2 2 2 4" xfId="24279" xr:uid="{81E84076-A3F5-4C52-AE9E-784A78BE6C43}"/>
    <cellStyle name="20% - Accent6 5 2 2 2 4 2" xfId="34288" xr:uid="{AAB424BC-750D-4815-BB9B-7B87E5C05FD9}"/>
    <cellStyle name="20% - Accent6 5 2 2 2 5" xfId="31134" xr:uid="{ECE596D2-0E26-4140-AA24-9DC859AA1210}"/>
    <cellStyle name="20% - Accent6 5 2 2 3" xfId="8264" xr:uid="{FE066923-24F6-4CB4-BE17-63EBBD869F02}"/>
    <cellStyle name="20% - Accent6 5 2 2 3 2" xfId="37004" xr:uid="{B04D9FE3-BDCF-472A-9CA8-7D628AE03EE4}"/>
    <cellStyle name="20% - Accent6 5 2 2 4" xfId="11768" xr:uid="{AD0E2607-405C-45BA-A2E6-2D1684494F20}"/>
    <cellStyle name="20% - Accent6 5 2 2 4 2" xfId="40150" xr:uid="{BF42ADC0-7D9B-4E87-9F4D-BBFA988033EF}"/>
    <cellStyle name="20% - Accent6 5 2 2 5" xfId="15531" xr:uid="{2318C80B-B865-4894-A73D-85B751966884}"/>
    <cellStyle name="20% - Accent6 5 2 2 5 2" xfId="33655" xr:uid="{5CBC428F-5D37-4255-AC36-2064CF444D2E}"/>
    <cellStyle name="20% - Accent6 5 2 2 6" xfId="18618" xr:uid="{FE9A83B3-B35A-4EE1-BEBD-67CC886B2F37}"/>
    <cellStyle name="20% - Accent6 5 2 3" xfId="4411" xr:uid="{5D6BB9A9-F759-4D4D-81B0-A1CD0B063E7C}"/>
    <cellStyle name="20% - Accent6 5 2 3 2" xfId="26571" xr:uid="{AE5B4D06-1F35-4A07-8F18-E10464890F01}"/>
    <cellStyle name="20% - Accent6 5 2 3 2 2" xfId="37594" xr:uid="{96E8FF90-9846-4FA9-826B-D4191DE28E6C}"/>
    <cellStyle name="20% - Accent6 5 2 3 3" xfId="28325" xr:uid="{1C27E7EC-6DBD-4336-B714-96B9C6C55E85}"/>
    <cellStyle name="20% - Accent6 5 2 3 3 2" xfId="40776" xr:uid="{D4956F80-147E-47E3-AD10-470D035CBDC8}"/>
    <cellStyle name="20% - Accent6 5 2 3 4" xfId="24278" xr:uid="{29BDD80E-9489-440F-A1BD-7C59B502F230}"/>
    <cellStyle name="20% - Accent6 5 2 3 4 2" xfId="34287" xr:uid="{3890F961-FD73-4A76-BAA2-ECB96DFAB545}"/>
    <cellStyle name="20% - Accent6 5 2 3 5" xfId="31133" xr:uid="{319F1657-0311-463D-8DB0-1AD42817DFA8}"/>
    <cellStyle name="20% - Accent6 5 2 4" xfId="1855" xr:uid="{6847304A-968A-4778-8FB9-835B4FB7A65D}"/>
    <cellStyle name="20% - Accent6 5 2 4 2" xfId="25738" xr:uid="{CB9ACE00-430A-4B5A-8583-9900893583D3}"/>
    <cellStyle name="20% - Accent6 5 2 4 2 2" xfId="36189" xr:uid="{B770046A-B9BC-4330-96B8-55E9038DAAB8}"/>
    <cellStyle name="20% - Accent6 5 2 4 3" xfId="30115" xr:uid="{E8EBE7EE-7882-43EF-A749-A3547D39B3D5}"/>
    <cellStyle name="20% - Accent6 5 2 5" xfId="6780" xr:uid="{FF24FB79-34CE-4912-A064-055B5C5FDA20}"/>
    <cellStyle name="20% - Accent6 5 2 5 2" xfId="39335" xr:uid="{A42986F8-B91D-488E-A37F-7A3C5FD364C9}"/>
    <cellStyle name="20% - Accent6 5 2 6" xfId="9842" xr:uid="{F331D788-577C-452C-ABAF-0017FB1D24F3}"/>
    <cellStyle name="20% - Accent6 5 2 6 2" xfId="32804" xr:uid="{D74E79D1-83BD-44F5-B70C-E4EA0E12B4BA}"/>
    <cellStyle name="20% - Accent6 5 2 7" xfId="13653" xr:uid="{8729AD11-FF71-45CE-93FC-A06BC390CECE}"/>
    <cellStyle name="20% - Accent6 5 2 8" xfId="17320" xr:uid="{0D888632-5C4D-4A75-9B79-8E7CF4633BA2}"/>
    <cellStyle name="20% - Accent6 5 3" xfId="1857" xr:uid="{7858B802-6523-44F1-B137-477438A8C119}"/>
    <cellStyle name="20% - Accent6 5 3 2" xfId="4413" xr:uid="{0508EBA9-0018-4E90-9EC6-4E5883B9137D}"/>
    <cellStyle name="20% - Accent6 5 3 2 2" xfId="9386" xr:uid="{8829A976-1FE8-4CEB-BFE0-3B602A7A5B54}"/>
    <cellStyle name="20% - Accent6 5 3 2 2 2" xfId="37596" xr:uid="{D376389B-2DCE-49F1-A847-426EB91CF57E}"/>
    <cellStyle name="20% - Accent6 5 3 2 3" xfId="11769" xr:uid="{C80D62FD-9039-47BD-9D24-BDA87A19993E}"/>
    <cellStyle name="20% - Accent6 5 3 2 3 2" xfId="40778" xr:uid="{6DD96300-A24E-4731-BBF6-CE3114820359}"/>
    <cellStyle name="20% - Accent6 5 3 2 4" xfId="15532" xr:uid="{D408796C-BD11-442C-B29E-5C5D70C12C23}"/>
    <cellStyle name="20% - Accent6 5 3 2 4 2" xfId="34289" xr:uid="{541B673F-A5F0-4622-AACA-6D8526FC01A4}"/>
    <cellStyle name="20% - Accent6 5 3 2 5" xfId="31135" xr:uid="{25FECAA4-F8DC-4A58-A60E-C3F1AA48594A}"/>
    <cellStyle name="20% - Accent6 5 3 3" xfId="7902" xr:uid="{6BB42500-939B-4A50-87DB-BD7B55F3B577}"/>
    <cellStyle name="20% - Accent6 5 3 3 2" xfId="36586" xr:uid="{31EB38FD-5E1C-4E68-B481-585F85C0ADBE}"/>
    <cellStyle name="20% - Accent6 5 3 4" xfId="9843" xr:uid="{B52AD40D-662C-4AA8-8646-5315A5388DBC}"/>
    <cellStyle name="20% - Accent6 5 3 4 2" xfId="39732" xr:uid="{D645A33D-9285-449B-B4FC-D398759428C8}"/>
    <cellStyle name="20% - Accent6 5 3 5" xfId="13654" xr:uid="{A88FC37B-B3A4-45BF-8288-5F291D040D34}"/>
    <cellStyle name="20% - Accent6 5 3 5 2" xfId="33224" xr:uid="{F4DB9EB3-8779-4C05-B56A-527ACAB1848B}"/>
    <cellStyle name="20% - Accent6 5 3 6" xfId="18617" xr:uid="{78F2928A-799B-458C-8E2C-D96840936FC8}"/>
    <cellStyle name="20% - Accent6 5 4" xfId="4410" xr:uid="{ABBE70ED-2031-40DD-98CE-E1883A302CC0}"/>
    <cellStyle name="20% - Accent6 5 4 2" xfId="8263" xr:uid="{45919D86-5956-4708-9436-6891C7308D59}"/>
    <cellStyle name="20% - Accent6 5 4 2 2" xfId="37593" xr:uid="{765F5B05-6B2F-41D5-A371-8817B738E086}"/>
    <cellStyle name="20% - Accent6 5 4 3" xfId="11770" xr:uid="{AAA33C6D-2A52-4E2D-95C5-F4EB04E668DD}"/>
    <cellStyle name="20% - Accent6 5 4 3 2" xfId="40775" xr:uid="{18951DE5-D415-4530-B4DE-1FB346350AA7}"/>
    <cellStyle name="20% - Accent6 5 4 4" xfId="15533" xr:uid="{604CAB83-0082-4A4E-825C-5FE0FECC8F84}"/>
    <cellStyle name="20% - Accent6 5 4 4 2" xfId="34286" xr:uid="{6CDCE2AD-420F-4BC6-80E1-D78F99E2373D}"/>
    <cellStyle name="20% - Accent6 5 4 5" xfId="31132" xr:uid="{930E627D-050F-4A30-BAE1-B60F3B9C4173}"/>
    <cellStyle name="20% - Accent6 5 5" xfId="1854" xr:uid="{483F871B-99A5-43A9-8907-604EE6A1C6D6}"/>
    <cellStyle name="20% - Accent6 5 5 2" xfId="25398" xr:uid="{C1556064-3D43-412D-9A9E-4D51AF4ACF54}"/>
    <cellStyle name="20% - Accent6 5 5 2 2" xfId="35772" xr:uid="{864166C7-C66C-4BE5-85B1-AE35BF2F6D03}"/>
    <cellStyle name="20% - Accent6 5 5 3" xfId="29775" xr:uid="{DCCBF309-E81A-4889-B497-3253D20B84E1}"/>
    <cellStyle name="20% - Accent6 5 6" xfId="6779" xr:uid="{D6784DFE-4E91-4537-A8D1-BF170A33DF20}"/>
    <cellStyle name="20% - Accent6 5 6 2" xfId="38918" xr:uid="{C529262E-63A9-48DA-A9D6-C03D49544B78}"/>
    <cellStyle name="20% - Accent6 5 7" xfId="9841" xr:uid="{F9110B4F-D47D-4DDA-AB30-3B03703EE22D}"/>
    <cellStyle name="20% - Accent6 5 7 2" xfId="32380" xr:uid="{09963369-5B74-4898-8FEC-9C5454C79641}"/>
    <cellStyle name="20% - Accent6 5 8" xfId="13652" xr:uid="{FF3C6A9E-D95B-4F8A-B96B-7F6143CF1982}"/>
    <cellStyle name="20% - Accent6 5 9" xfId="17319" xr:uid="{0E8A000C-2CBE-4195-BC73-14A79AA2A62E}"/>
    <cellStyle name="20% - Accent6 6" xfId="526" xr:uid="{2E927FFD-24EE-452D-9686-F833A57E3DA9}"/>
    <cellStyle name="20% - Accent6 6 2" xfId="527" xr:uid="{B8475C05-6F19-4F1E-A8E2-F7B33A83245E}"/>
    <cellStyle name="20% - Accent6 6 2 2" xfId="1860" xr:uid="{0DAB23E5-1EFF-4C29-BB22-53531F75438F}"/>
    <cellStyle name="20% - Accent6 6 2 2 2" xfId="4416" xr:uid="{D6BCE23E-6F67-4A6D-A456-024388E4D330}"/>
    <cellStyle name="20% - Accent6 6 2 2 2 2" xfId="26574" xr:uid="{612D1DF9-A391-4247-9625-FE038E6B5FD7}"/>
    <cellStyle name="20% - Accent6 6 2 2 2 2 2" xfId="37599" xr:uid="{E7A9EEF5-EB80-4841-82AE-83BCA0F45B91}"/>
    <cellStyle name="20% - Accent6 6 2 2 2 3" xfId="28328" xr:uid="{00FFBDF1-6833-48B7-BD9B-440817801DF1}"/>
    <cellStyle name="20% - Accent6 6 2 2 2 3 2" xfId="40781" xr:uid="{38335B40-29D2-46B4-87BE-2B849D4E3872}"/>
    <cellStyle name="20% - Accent6 6 2 2 2 4" xfId="24282" xr:uid="{E0922284-65B5-4F60-B6A4-9BCB3F4AFF64}"/>
    <cellStyle name="20% - Accent6 6 2 2 2 4 2" xfId="34292" xr:uid="{18A7963E-395C-45C6-813A-75F126071900}"/>
    <cellStyle name="20% - Accent6 6 2 2 2 5" xfId="31138" xr:uid="{D6EE7456-9DAF-436B-B975-3C6023D41252}"/>
    <cellStyle name="20% - Accent6 6 2 2 3" xfId="8266" xr:uid="{15B39301-C73F-4A1D-9C17-ACE850B38FAB}"/>
    <cellStyle name="20% - Accent6 6 2 2 3 2" xfId="37224" xr:uid="{645BCC0C-FD03-4154-B2DA-9D6C4CD46639}"/>
    <cellStyle name="20% - Accent6 6 2 2 4" xfId="11771" xr:uid="{17F99428-A8B6-4469-8710-699785DA62FB}"/>
    <cellStyle name="20% - Accent6 6 2 2 4 2" xfId="40370" xr:uid="{FB87886F-50F4-44C0-9944-63CEE749C37F}"/>
    <cellStyle name="20% - Accent6 6 2 2 5" xfId="15534" xr:uid="{43C16AAB-0ADB-42F8-9A75-517C6969C5FC}"/>
    <cellStyle name="20% - Accent6 6 2 2 5 2" xfId="33875" xr:uid="{A381DD6E-4206-4607-8E7D-79BF2FA8F483}"/>
    <cellStyle name="20% - Accent6 6 2 2 6" xfId="18620" xr:uid="{2A83CEEC-AF8F-4B4F-85D3-F9DB16894186}"/>
    <cellStyle name="20% - Accent6 6 2 3" xfId="4415" xr:uid="{9962CE32-F1F2-4395-BFCD-1231A663970D}"/>
    <cellStyle name="20% - Accent6 6 2 3 2" xfId="26573" xr:uid="{125D05D4-1294-45B1-9487-AD2B5B9F0E19}"/>
    <cellStyle name="20% - Accent6 6 2 3 2 2" xfId="37598" xr:uid="{97D81207-4DA3-4563-8295-86551DF5D67F}"/>
    <cellStyle name="20% - Accent6 6 2 3 3" xfId="28327" xr:uid="{0D082033-3206-4864-963E-5B24FF5AA7D8}"/>
    <cellStyle name="20% - Accent6 6 2 3 3 2" xfId="40780" xr:uid="{85910632-6CE2-438A-AE4E-B5396A5ADA8E}"/>
    <cellStyle name="20% - Accent6 6 2 3 4" xfId="24281" xr:uid="{52E4E331-A08B-460F-A2CC-E6E1B0019504}"/>
    <cellStyle name="20% - Accent6 6 2 3 4 2" xfId="34291" xr:uid="{E86CF87F-9664-4F31-9A25-17208FFF4502}"/>
    <cellStyle name="20% - Accent6 6 2 3 5" xfId="31137" xr:uid="{0E9E0973-9B77-458B-B08A-D611EF5612E4}"/>
    <cellStyle name="20% - Accent6 6 2 4" xfId="1859" xr:uid="{2BA02AF5-B2B7-4020-9FCE-07B7DDF33F0F}"/>
    <cellStyle name="20% - Accent6 6 2 4 2" xfId="25950" xr:uid="{B3AC3E26-60F4-4420-B250-425570B34B52}"/>
    <cellStyle name="20% - Accent6 6 2 4 2 2" xfId="36409" xr:uid="{BB0783CD-7BB3-43F0-83FC-2A8DDB45BFF5}"/>
    <cellStyle name="20% - Accent6 6 2 4 3" xfId="30327" xr:uid="{B2B12C51-1621-4722-BD34-A9830F50008A}"/>
    <cellStyle name="20% - Accent6 6 2 5" xfId="6782" xr:uid="{022DF87B-51E7-432E-83DC-EA2B95539DF6}"/>
    <cellStyle name="20% - Accent6 6 2 5 2" xfId="39555" xr:uid="{B2B12F69-37BF-4A6A-8FD2-C3DB3F7B4AC9}"/>
    <cellStyle name="20% - Accent6 6 2 6" xfId="9845" xr:uid="{2B7A7680-E25A-4547-851F-AB11F313C9A5}"/>
    <cellStyle name="20% - Accent6 6 2 6 2" xfId="33024" xr:uid="{ECCA2FD3-158A-4241-AF84-45371FBAA0FA}"/>
    <cellStyle name="20% - Accent6 6 2 7" xfId="13656" xr:uid="{3DCCFC2C-BCB9-4376-A70D-766D6B30CDA2}"/>
    <cellStyle name="20% - Accent6 6 2 8" xfId="17322" xr:uid="{17F6D13B-41F8-4E0E-A354-0ADF2021BCC0}"/>
    <cellStyle name="20% - Accent6 6 3" xfId="1861" xr:uid="{BB48C6C6-70E2-4840-A8CA-9A9E736809EA}"/>
    <cellStyle name="20% - Accent6 6 3 2" xfId="4417" xr:uid="{4B7472D7-9D27-4477-8ECE-91067A3004A1}"/>
    <cellStyle name="20% - Accent6 6 3 2 2" xfId="11772" xr:uid="{2CC2DE5A-9DC1-4FE5-B4D4-71709F720954}"/>
    <cellStyle name="20% - Accent6 6 3 2 2 2" xfId="37600" xr:uid="{BB1D5CF6-A4A1-495F-AA9D-1C553E08F10B}"/>
    <cellStyle name="20% - Accent6 6 3 2 3" xfId="15535" xr:uid="{9C7ED8B3-7E66-4F23-9D57-9B5C03638E3C}"/>
    <cellStyle name="20% - Accent6 6 3 2 3 2" xfId="40782" xr:uid="{13BAF5BC-8145-41C7-BB0B-DD91D63E8395}"/>
    <cellStyle name="20% - Accent6 6 3 2 4" xfId="24283" xr:uid="{04963704-7B54-4799-9117-8AF7BF48B442}"/>
    <cellStyle name="20% - Accent6 6 3 2 4 2" xfId="34293" xr:uid="{74BC8F53-006F-45E2-B518-CAD8397E65FC}"/>
    <cellStyle name="20% - Accent6 6 3 2 5" xfId="31139" xr:uid="{1E885953-BC9F-4407-A170-F996FD631199}"/>
    <cellStyle name="20% - Accent6 6 3 3" xfId="8265" xr:uid="{8E776F72-A4D4-4E4E-A0E3-50430A6969DD}"/>
    <cellStyle name="20% - Accent6 6 3 3 2" xfId="36803" xr:uid="{61336186-6F8F-4241-ABA2-5C17238B83A9}"/>
    <cellStyle name="20% - Accent6 6 3 4" xfId="9846" xr:uid="{F58E015A-06B9-443F-8ADE-832DAB2591DA}"/>
    <cellStyle name="20% - Accent6 6 3 4 2" xfId="39949" xr:uid="{AF7DA4CD-C1FF-4F12-969D-232322258552}"/>
    <cellStyle name="20% - Accent6 6 3 5" xfId="13657" xr:uid="{DB7661EA-1D39-4AA1-B052-4DD9AE7E414F}"/>
    <cellStyle name="20% - Accent6 6 3 5 2" xfId="33445" xr:uid="{9B2E5E98-0068-4AD2-8BE1-32C8DBA5A7FC}"/>
    <cellStyle name="20% - Accent6 6 3 6" xfId="18619" xr:uid="{31423ED8-5A3E-4476-8EEF-52C849A0DAE0}"/>
    <cellStyle name="20% - Accent6 6 4" xfId="4414" xr:uid="{6D538E8E-8CC0-4BD2-B446-3A81AC45A658}"/>
    <cellStyle name="20% - Accent6 6 4 2" xfId="11773" xr:uid="{E7CD5C1F-65A7-4317-BA17-651E84F0AB7D}"/>
    <cellStyle name="20% - Accent6 6 4 2 2" xfId="37597" xr:uid="{BA8B9C7A-819A-4D24-9733-301F0BF561C4}"/>
    <cellStyle name="20% - Accent6 6 4 3" xfId="15536" xr:uid="{E7107CD8-FE93-4E80-B92C-178CD3C14B66}"/>
    <cellStyle name="20% - Accent6 6 4 3 2" xfId="40779" xr:uid="{AAD5F06E-5ECF-4A60-91DA-2B183B2B2913}"/>
    <cellStyle name="20% - Accent6 6 4 4" xfId="24280" xr:uid="{BBED373D-D89A-4986-A644-2F933F01CF58}"/>
    <cellStyle name="20% - Accent6 6 4 4 2" xfId="34290" xr:uid="{9A67673B-DC1D-40E3-A4A6-C55180A30443}"/>
    <cellStyle name="20% - Accent6 6 4 5" xfId="31136" xr:uid="{CB3A1C17-8620-4A3F-95AB-3033FADD2E4E}"/>
    <cellStyle name="20% - Accent6 6 5" xfId="1858" xr:uid="{AAC43A73-5489-439D-96B2-E191F82BF4E5}"/>
    <cellStyle name="20% - Accent6 6 5 2" xfId="25612" xr:uid="{10A84214-BC52-461C-BBF5-CE8F772E4A59}"/>
    <cellStyle name="20% - Accent6 6 5 2 2" xfId="35988" xr:uid="{5EDD9E86-940D-4E82-8813-65ABCDA7351D}"/>
    <cellStyle name="20% - Accent6 6 5 3" xfId="29989" xr:uid="{07841ECA-B469-457D-998D-E1A7DB9CEA14}"/>
    <cellStyle name="20% - Accent6 6 6" xfId="6781" xr:uid="{FC98D24A-7F54-448B-AF93-B6B2AC6262C4}"/>
    <cellStyle name="20% - Accent6 6 6 2" xfId="39134" xr:uid="{09B84887-D7EB-4252-A2BC-DBEC0AD7BE85}"/>
    <cellStyle name="20% - Accent6 6 7" xfId="9844" xr:uid="{05EAD82E-D506-477B-BC09-811373C1FFA8}"/>
    <cellStyle name="20% - Accent6 6 7 2" xfId="32600" xr:uid="{066E61B3-70AE-463E-885F-D50A339F5A62}"/>
    <cellStyle name="20% - Accent6 6 8" xfId="13655" xr:uid="{44DA8B3C-E76F-45EF-B3A1-2FBF66043CB8}"/>
    <cellStyle name="20% - Accent6 6 9" xfId="17321" xr:uid="{DC42C7F4-1E22-49AB-B8A6-177BA5A9069E}"/>
    <cellStyle name="20% - Accent6 7" xfId="7903" xr:uid="{648DD2E8-C0A2-4C77-BE78-E25CBC969CA7}"/>
    <cellStyle name="20% - Accent6 7 2" xfId="9387" xr:uid="{8044BE15-E270-4267-8109-BF359D1355E1}"/>
    <cellStyle name="20% - Accent6 7 2 2" xfId="22795" xr:uid="{BD8DC70F-7521-4EE0-8889-5F9C21485465}"/>
    <cellStyle name="20% - Accent6 7 2 2 2" xfId="26576" xr:uid="{AEDF05A4-6417-45EB-9F04-A9C3A3399344}"/>
    <cellStyle name="20% - Accent6 7 2 2 2 2" xfId="37602" xr:uid="{7CE66297-DFA9-402E-86EB-6DD0009960C5}"/>
    <cellStyle name="20% - Accent6 7 2 2 3" xfId="28330" xr:uid="{6698C8E7-45AC-4E22-AD20-35380637212F}"/>
    <cellStyle name="20% - Accent6 7 2 2 3 2" xfId="40784" xr:uid="{1DC48C90-C2A6-4D3F-B94D-063FE4149150}"/>
    <cellStyle name="20% - Accent6 7 2 2 4" xfId="24285" xr:uid="{45C152C9-C20F-4ACA-8ECC-42804DFF161B}"/>
    <cellStyle name="20% - Accent6 7 2 2 4 2" xfId="34295" xr:uid="{6EA5CAF2-94FB-4279-8F85-7B49A90A4D4B}"/>
    <cellStyle name="20% - Accent6 7 2 2 5" xfId="31141" xr:uid="{91D897F4-9698-4C91-8BA7-FC773AC52202}"/>
    <cellStyle name="20% - Accent6 7 2 3" xfId="26171" xr:uid="{8089EE1E-14EE-4698-A0FF-18AFA61A0EDF}"/>
    <cellStyle name="20% - Accent6 7 2 3 2" xfId="36819" xr:uid="{D28001B5-24DB-4846-B43D-241390D4AF0D}"/>
    <cellStyle name="20% - Accent6 7 2 4" xfId="27878" xr:uid="{C28B4FC1-B4FE-4E8F-BD5B-32A615AAAB11}"/>
    <cellStyle name="20% - Accent6 7 2 4 2" xfId="39965" xr:uid="{EF6D1678-31F8-489C-8C68-B2AF53D3845E}"/>
    <cellStyle name="20% - Accent6 7 2 5" xfId="23763" xr:uid="{D633ACF3-A24C-4BCF-9BA1-73FC40C95BE8}"/>
    <cellStyle name="20% - Accent6 7 2 5 2" xfId="33462" xr:uid="{74F27764-D6DD-4046-9DFF-A09EEA0B6BC3}"/>
    <cellStyle name="20% - Accent6 7 2 6" xfId="30601" xr:uid="{7A17426E-B8A0-4413-8EAB-92DAE286C316}"/>
    <cellStyle name="20% - Accent6 7 3" xfId="22794" xr:uid="{E0D1C33D-9C89-407E-AD6C-503C32C43AC3}"/>
    <cellStyle name="20% - Accent6 7 3 2" xfId="26575" xr:uid="{1A0DF821-BF51-44F4-A7B1-76F0D44EEF96}"/>
    <cellStyle name="20% - Accent6 7 3 2 2" xfId="37601" xr:uid="{E821B109-E8B4-4AB2-8459-FB4B8D372622}"/>
    <cellStyle name="20% - Accent6 7 3 3" xfId="28329" xr:uid="{08A48C75-E6AB-4F02-B655-BE69115E48DB}"/>
    <cellStyle name="20% - Accent6 7 3 3 2" xfId="40783" xr:uid="{1EABA11F-9ADA-4F44-965E-72D0623D3F2A}"/>
    <cellStyle name="20% - Accent6 7 3 4" xfId="24284" xr:uid="{BF257D7E-85E9-43AA-A68C-2B149E3D0282}"/>
    <cellStyle name="20% - Accent6 7 3 4 2" xfId="34294" xr:uid="{DD381A3E-C884-467F-9CF1-D64B31A4F42A}"/>
    <cellStyle name="20% - Accent6 7 3 5" xfId="31140" xr:uid="{19DEC12A-36F7-4D50-8669-8C23F0A76E67}"/>
    <cellStyle name="20% - Accent6 7 4" xfId="22423" xr:uid="{29C66AE6-0BDF-48C0-A992-5768F353B840}"/>
    <cellStyle name="20% - Accent6 7 4 2" xfId="25627" xr:uid="{030AE3CB-FEDF-4B55-8F36-34B277185394}"/>
    <cellStyle name="20% - Accent6 7 4 2 2" xfId="36003" xr:uid="{F8A4B6AD-ED3E-46C5-826E-6CFFCB940A37}"/>
    <cellStyle name="20% - Accent6 7 4 3" xfId="30004" xr:uid="{B6CCC40F-61D5-4E21-A12D-36ABE1B813CE}"/>
    <cellStyle name="20% - Accent6 7 5" xfId="27559" xr:uid="{48E24B65-D0B3-412F-9ED3-DC139FA450C8}"/>
    <cellStyle name="20% - Accent6 7 5 2" xfId="39149" xr:uid="{E5862C34-CB22-4E08-875C-1C77F832BC82}"/>
    <cellStyle name="20% - Accent6 7 6" xfId="23438" xr:uid="{F3C3C4EB-22ED-428E-9F29-F17DB009FA6B}"/>
    <cellStyle name="20% - Accent6 7 6 2" xfId="32616" xr:uid="{F20876D5-3C42-41DD-B891-1794CB75FC43}"/>
    <cellStyle name="20% - Accent6 7 7" xfId="29441" xr:uid="{F082DA72-AA8A-4F4F-89AE-AF4009BADE51}"/>
    <cellStyle name="20% - Accent6 8" xfId="22097" xr:uid="{9E7E1C06-4A2D-4293-9C6A-908BC046A5A6}"/>
    <cellStyle name="20% - Accent6 8 2" xfId="22796" xr:uid="{3F4B2824-669C-4F97-A7AB-9382B606228C}"/>
    <cellStyle name="20% - Accent6 8 2 2" xfId="26577" xr:uid="{B23050BE-FA8C-4EF3-AA60-6DDA159D92ED}"/>
    <cellStyle name="20% - Accent6 8 2 2 2" xfId="37603" xr:uid="{11F2BAA7-0E3F-4F82-9546-B378C4C2C7E7}"/>
    <cellStyle name="20% - Accent6 8 2 3" xfId="28331" xr:uid="{1D7B4DDC-5D05-40B0-A33B-DDDB9EBC227B}"/>
    <cellStyle name="20% - Accent6 8 2 3 2" xfId="40785" xr:uid="{8D998923-CCA1-4DE9-9FC8-2D00F2798364}"/>
    <cellStyle name="20% - Accent6 8 2 4" xfId="24286" xr:uid="{313AF2B5-970C-4DA1-B05C-5E6926AC5967}"/>
    <cellStyle name="20% - Accent6 8 2 4 2" xfId="34296" xr:uid="{0D7B974C-B566-454F-B3A0-900353B71B9D}"/>
    <cellStyle name="20% - Accent6 8 2 5" xfId="31142" xr:uid="{180032B0-EC00-45A4-9AFD-99808A4DA647}"/>
    <cellStyle name="20% - Accent6 8 3" xfId="22535" xr:uid="{95247018-B6A5-4B92-BAD9-ECC91D6ACA35}"/>
    <cellStyle name="20% - Accent6 8 3 2" xfId="25966" xr:uid="{5142D694-51E4-4F74-9385-ABC802C5A70A}"/>
    <cellStyle name="20% - Accent6 8 3 2 2" xfId="36425" xr:uid="{F9735CB6-D72C-4714-B151-0A9CDD5A68B6}"/>
    <cellStyle name="20% - Accent6 8 3 3" xfId="30343" xr:uid="{7FDC0B62-A08D-4AA8-86D6-8C851AA9BAA8}"/>
    <cellStyle name="20% - Accent6 8 4" xfId="27675" xr:uid="{E889D8E4-C7D5-4C51-B747-E0F19B624DA0}"/>
    <cellStyle name="20% - Accent6 8 4 2" xfId="39571" xr:uid="{28BA3E9F-ABC3-41FC-B63D-6DFC3278AA69}"/>
    <cellStyle name="20% - Accent6 8 5" xfId="23553" xr:uid="{9C8D2495-ED57-4B2E-A4FF-83E889C18134}"/>
    <cellStyle name="20% - Accent6 8 5 2" xfId="33040" xr:uid="{83B951D5-A9DF-40E7-8D56-CE42F908F588}"/>
    <cellStyle name="20% - Accent6 8 6" xfId="29333" xr:uid="{F1570917-8532-427D-9C74-F568903911D2}"/>
    <cellStyle name="20% - Accent6 9" xfId="23296" xr:uid="{295D1F9A-0796-4E50-8649-D8E8FCF817C4}"/>
    <cellStyle name="20% - Accent6 9 2" xfId="29199" xr:uid="{7844291C-6BDF-4E66-9693-5817D6E75DA8}"/>
    <cellStyle name="20% - Accent6 9 2 2" xfId="42089" xr:uid="{3FF22B06-74A5-4E6D-B55A-63E0916F4B1B}"/>
    <cellStyle name="20% - Accent6 9 3" xfId="25288" xr:uid="{F5394A4E-75E8-4DA7-BC2A-D65B51B5B6E1}"/>
    <cellStyle name="20% - Accent6 9 3 2" xfId="35600" xr:uid="{587CB25F-189B-4D27-9FA7-F4C00214AB1D}"/>
    <cellStyle name="20% - Accent6 9 4" xfId="32173" xr:uid="{14D41786-0969-4E45-8D9D-10625D1DBAA2}"/>
    <cellStyle name="40% - Accent1" xfId="17" builtinId="31" customBuiltin="1"/>
    <cellStyle name="40% - Accent1 10" xfId="22305" xr:uid="{AE78B7A8-0795-4520-A664-36DEC66C86E3}"/>
    <cellStyle name="40% - Accent1 10 2" xfId="27430" xr:uid="{A8AE0954-6927-4BC3-BF80-C3F4FBBA78E1}"/>
    <cellStyle name="40% - Accent1 10 2 2" xfId="38735" xr:uid="{F63E0136-070F-40AE-83B2-308C08D002FF}"/>
    <cellStyle name="40% - Accent1 10 3" xfId="29656" xr:uid="{4E254AAF-89B5-4CAB-9133-2486E576D68A}"/>
    <cellStyle name="40% - Accent1 11" xfId="23315" xr:uid="{3C7F1303-EE6B-4362-BA9A-9A6CE1BBB2AF}"/>
    <cellStyle name="40% - Accent1 11 2" xfId="32192" xr:uid="{3F9A99F8-5C03-41A2-933A-FB3879BA436C}"/>
    <cellStyle name="40% - Accent1 12" xfId="29232" xr:uid="{A3B40107-1451-41DE-A773-82C95861D334}"/>
    <cellStyle name="40% - Accent1 13" xfId="29286" xr:uid="{88F8655D-9FB8-4D09-B8E3-8774D1E05577}"/>
    <cellStyle name="40% - Accent1 2" xfId="144" xr:uid="{F39807F2-9B62-4C10-B6B9-160E11243878}"/>
    <cellStyle name="40% - Accent1 2 10" xfId="6783" xr:uid="{39760436-CE1F-442B-8D21-CD6186C21E29}"/>
    <cellStyle name="40% - Accent1 2 10 2" xfId="32211" xr:uid="{5217BB9F-0FB1-4696-B1EA-34E1E2137945}"/>
    <cellStyle name="40% - Accent1 2 11" xfId="9847" xr:uid="{CE2F6C3A-23C8-4DF4-885D-2EB38F79C639}"/>
    <cellStyle name="40% - Accent1 2 12" xfId="13658" xr:uid="{7DD3A152-A56C-4F9F-B43B-58833277A261}"/>
    <cellStyle name="40% - Accent1 2 13" xfId="17323" xr:uid="{6D60843F-22E6-4403-9DCB-5E2C6500E4C3}"/>
    <cellStyle name="40% - Accent1 2 2" xfId="197" xr:uid="{AF5501EB-AD62-4EA5-B3EB-8E7FB445BF2E}"/>
    <cellStyle name="40% - Accent1 2 2 10" xfId="9848" xr:uid="{C4F7ED93-3999-4C55-9B81-86B862D18DA6}"/>
    <cellStyle name="40% - Accent1 2 2 11" xfId="13659" xr:uid="{01503873-5EA6-4866-9697-9EE4664E3782}"/>
    <cellStyle name="40% - Accent1 2 2 12" xfId="17324" xr:uid="{CCADF273-1F51-40FA-8DDF-CDDCF7EED20A}"/>
    <cellStyle name="40% - Accent1 2 2 2" xfId="347" xr:uid="{395901CA-6F23-42BD-9A39-62B9F512AB86}"/>
    <cellStyle name="40% - Accent1 2 2 2 2" xfId="528" xr:uid="{AD7E4351-268F-44CD-989F-2DE2E571B8DA}"/>
    <cellStyle name="40% - Accent1 2 2 2 2 2" xfId="1866" xr:uid="{91CD8A63-8AF3-4DC0-84A7-BB5F6D643D33}"/>
    <cellStyle name="40% - Accent1 2 2 2 2 2 2" xfId="4422" xr:uid="{C4E2FA56-51E9-4082-A9E2-C8279A7F17EE}"/>
    <cellStyle name="40% - Accent1 2 2 2 2 2 2 2" xfId="22797" xr:uid="{73E7ABF6-6B7E-4290-8391-1DE889948848}"/>
    <cellStyle name="40% - Accent1 2 2 2 2 2 2 2 2" xfId="26581" xr:uid="{A0E43AEA-E3F9-4068-9E53-0DD8E3078CD0}"/>
    <cellStyle name="40% - Accent1 2 2 2 2 2 2 2 2 2" xfId="37607" xr:uid="{D4AB5E03-8132-4A51-A1BE-AFE2090EBB25}"/>
    <cellStyle name="40% - Accent1 2 2 2 2 2 2 2 3" xfId="28335" xr:uid="{571B92F6-0625-478E-A36E-EAA5EA9DE9FF}"/>
    <cellStyle name="40% - Accent1 2 2 2 2 2 2 2 3 2" xfId="40791" xr:uid="{04D42AA7-86B1-418D-93A6-496BC205BD6F}"/>
    <cellStyle name="40% - Accent1 2 2 2 2 2 2 2 4" xfId="24290" xr:uid="{CA3238EC-EBE0-4042-9597-6576D0793466}"/>
    <cellStyle name="40% - Accent1 2 2 2 2 2 2 2 4 2" xfId="34302" xr:uid="{C07C1D24-0E75-4B52-8624-D6C512AC7268}"/>
    <cellStyle name="40% - Accent1 2 2 2 2 2 2 2 5" xfId="31146" xr:uid="{CC3E3F6E-FC0A-4EE4-8A12-D336708D56DE}"/>
    <cellStyle name="40% - Accent1 2 2 2 2 2 2 3" xfId="26290" xr:uid="{9E76E8AF-78CF-48E6-8AF9-E6608A7EA45D}"/>
    <cellStyle name="40% - Accent1 2 2 2 2 2 2 3 2" xfId="37175" xr:uid="{40E04CEE-9DE5-448A-8350-11709A7FBB06}"/>
    <cellStyle name="40% - Accent1 2 2 2 2 2 2 4" xfId="28044" xr:uid="{5657DE27-A077-4455-940D-B9AF37F35BDE}"/>
    <cellStyle name="40% - Accent1 2 2 2 2 2 2 4 2" xfId="40321" xr:uid="{2BE02491-075C-4C4A-B2DA-DA9740B665DB}"/>
    <cellStyle name="40% - Accent1 2 2 2 2 2 2 5" xfId="23932" xr:uid="{04C3B0B6-FCB3-433D-B20B-F0BB1481792F}"/>
    <cellStyle name="40% - Accent1 2 2 2 2 2 2 5 2" xfId="33826" xr:uid="{82ECB2E3-ECD3-48C4-9115-5FB14A517D55}"/>
    <cellStyle name="40% - Accent1 2 2 2 2 2 2 6" xfId="30770" xr:uid="{CB845C05-44D3-478A-BED3-F53EE188CB17}"/>
    <cellStyle name="40% - Accent1 2 2 2 2 2 3" xfId="8270" xr:uid="{36888E39-5BC3-49CC-B935-518AE4508572}"/>
    <cellStyle name="40% - Accent1 2 2 2 2 2 3 2" xfId="26580" xr:uid="{E7CA8F80-FEBC-421D-9661-F352A17168EA}"/>
    <cellStyle name="40% - Accent1 2 2 2 2 2 3 2 2" xfId="37606" xr:uid="{E03B9162-1B8E-4DEA-8093-2B466A573F3F}"/>
    <cellStyle name="40% - Accent1 2 2 2 2 2 3 3" xfId="28334" xr:uid="{548ED554-DAC1-4BFE-BD03-8B0F4DFBC30F}"/>
    <cellStyle name="40% - Accent1 2 2 2 2 2 3 3 2" xfId="40790" xr:uid="{49362887-687C-4A1E-8AA0-2B5164576D06}"/>
    <cellStyle name="40% - Accent1 2 2 2 2 2 3 4" xfId="24289" xr:uid="{FBDB8268-442F-4E1E-9CE1-0D1D69A3CFAA}"/>
    <cellStyle name="40% - Accent1 2 2 2 2 2 3 4 2" xfId="34301" xr:uid="{4859987E-8970-43CA-A191-BC1701BAD2A1}"/>
    <cellStyle name="40% - Accent1 2 2 2 2 2 3 5" xfId="31145" xr:uid="{FB0470C6-D87B-4C8D-8477-B6920FA0B74E}"/>
    <cellStyle name="40% - Accent1 2 2 2 2 2 4" xfId="11774" xr:uid="{A9EF4F0E-0B8B-4C3F-AA7C-51D6B0FD855B}"/>
    <cellStyle name="40% - Accent1 2 2 2 2 2 4 2" xfId="25903" xr:uid="{F00CD0E8-6526-484B-9A9D-50AE5E470154}"/>
    <cellStyle name="40% - Accent1 2 2 2 2 2 4 2 2" xfId="36360" xr:uid="{979A068B-5245-436D-99D3-64B1A06E1799}"/>
    <cellStyle name="40% - Accent1 2 2 2 2 2 4 3" xfId="30280" xr:uid="{2576C8C6-3177-4372-8744-7F15F09A1198}"/>
    <cellStyle name="40% - Accent1 2 2 2 2 2 5" xfId="15537" xr:uid="{4D7C3C81-C9FF-4397-93CB-067E7F9B08B3}"/>
    <cellStyle name="40% - Accent1 2 2 2 2 2 5 2" xfId="39506" xr:uid="{591A3DC0-D581-466E-BAC6-A017977D6118}"/>
    <cellStyle name="40% - Accent1 2 2 2 2 2 6" xfId="18624" xr:uid="{5445D7E9-1BA6-4FEF-B520-6FC93DC2BB1E}"/>
    <cellStyle name="40% - Accent1 2 2 2 2 2 6 2" xfId="32975" xr:uid="{C976BC2D-E45B-4981-93B7-3A1020F389E7}"/>
    <cellStyle name="40% - Accent1 2 2 2 2 2 7" xfId="29612" xr:uid="{E835FE68-B4E6-4929-B11D-6CB61AAF7CC8}"/>
    <cellStyle name="40% - Accent1 2 2 2 2 3" xfId="4421" xr:uid="{0B533A27-366E-4770-AAEB-046836A66C96}"/>
    <cellStyle name="40% - Accent1 2 2 2 2 3 2" xfId="22798" xr:uid="{F62F7C33-B529-4A15-B7D1-3EC1233F8758}"/>
    <cellStyle name="40% - Accent1 2 2 2 2 3 2 2" xfId="26582" xr:uid="{562A50AB-40EE-4E6C-A36D-510C9149EFCE}"/>
    <cellStyle name="40% - Accent1 2 2 2 2 3 2 2 2" xfId="37608" xr:uid="{F735DAEF-63F0-4325-B9BD-2E5AED391218}"/>
    <cellStyle name="40% - Accent1 2 2 2 2 3 2 3" xfId="28336" xr:uid="{F894EFC8-DAB0-457E-81D9-8DFF3319474F}"/>
    <cellStyle name="40% - Accent1 2 2 2 2 3 2 3 2" xfId="40792" xr:uid="{BD03C388-5077-4899-B4D2-00009A0BAC78}"/>
    <cellStyle name="40% - Accent1 2 2 2 2 3 2 4" xfId="24291" xr:uid="{F0250650-93A0-4D4C-B4A9-E4F59A8BDE33}"/>
    <cellStyle name="40% - Accent1 2 2 2 2 3 2 4 2" xfId="34303" xr:uid="{DC2C6106-8CC3-49CD-8C0F-3302008A93C2}"/>
    <cellStyle name="40% - Accent1 2 2 2 2 3 2 5" xfId="31147" xr:uid="{769854F9-C906-40A1-9262-D884DD456BB8}"/>
    <cellStyle name="40% - Accent1 2 2 2 2 3 3" xfId="26128" xr:uid="{F6D9FA5E-17AA-4F95-8093-201CCF03AA9B}"/>
    <cellStyle name="40% - Accent1 2 2 2 2 3 3 2" xfId="36755" xr:uid="{3C80E38A-567E-4A4E-AAB1-391FD41EE4D9}"/>
    <cellStyle name="40% - Accent1 2 2 2 2 3 4" xfId="27835" xr:uid="{0BA381CA-4EC0-4B3A-89D4-F1FD55928373}"/>
    <cellStyle name="40% - Accent1 2 2 2 2 3 4 2" xfId="39901" xr:uid="{7148DFC3-F98B-40B1-BD4E-FDA9F4F8FF1C}"/>
    <cellStyle name="40% - Accent1 2 2 2 2 3 5" xfId="23719" xr:uid="{461A1C3F-B43C-41C3-BDDA-0786C7A0C4A6}"/>
    <cellStyle name="40% - Accent1 2 2 2 2 3 5 2" xfId="33395" xr:uid="{E89124A5-DDF9-4FA4-BB57-15D37D551C8B}"/>
    <cellStyle name="40% - Accent1 2 2 2 2 3 6" xfId="30557" xr:uid="{0DDBE097-1828-425A-A9C5-7229DBBBA777}"/>
    <cellStyle name="40% - Accent1 2 2 2 2 4" xfId="1865" xr:uid="{4F032312-0F4E-4B7F-9567-E685B6DA7A8F}"/>
    <cellStyle name="40% - Accent1 2 2 2 2 4 2" xfId="26579" xr:uid="{0C5EEF4C-53D7-4BAF-937F-0ADCA2DB41F6}"/>
    <cellStyle name="40% - Accent1 2 2 2 2 4 2 2" xfId="37605" xr:uid="{69FD4427-2F3B-4816-8381-FA70185FDD28}"/>
    <cellStyle name="40% - Accent1 2 2 2 2 4 3" xfId="28333" xr:uid="{65284A1A-5F78-4891-8E3F-1B7B2B66B14A}"/>
    <cellStyle name="40% - Accent1 2 2 2 2 4 3 2" xfId="40789" xr:uid="{CE820CAA-82EE-4105-9CB4-F8ED533C1078}"/>
    <cellStyle name="40% - Accent1 2 2 2 2 4 4" xfId="24288" xr:uid="{11B19FE3-D3AC-490B-A853-EE4B3ECD2677}"/>
    <cellStyle name="40% - Accent1 2 2 2 2 4 4 2" xfId="34300" xr:uid="{C35F5FA3-E8C3-437C-8A90-2CEE1C2FDB47}"/>
    <cellStyle name="40% - Accent1 2 2 2 2 4 5" xfId="31144" xr:uid="{E58FF058-5242-4F86-B5D0-06863DD244E5}"/>
    <cellStyle name="40% - Accent1 2 2 2 2 5" xfId="6786" xr:uid="{6308A434-F97A-4A63-8CEE-F9818E8FB64A}"/>
    <cellStyle name="40% - Accent1 2 2 2 2 5 2" xfId="25565" xr:uid="{F1C7702E-232D-497A-AEBF-F7C839872A8E}"/>
    <cellStyle name="40% - Accent1 2 2 2 2 5 2 2" xfId="35941" xr:uid="{E39AE766-7946-47BB-B8F6-46F8A835BDB4}"/>
    <cellStyle name="40% - Accent1 2 2 2 2 5 3" xfId="29942" xr:uid="{ADA31C43-E13C-4006-AD00-7E74959937CA}"/>
    <cellStyle name="40% - Accent1 2 2 2 2 6" xfId="9850" xr:uid="{3276B9EB-860C-484F-860B-FEEF616D9A22}"/>
    <cellStyle name="40% - Accent1 2 2 2 2 6 2" xfId="39087" xr:uid="{06E10417-E02A-4A84-ADB7-D5807B6DB668}"/>
    <cellStyle name="40% - Accent1 2 2 2 2 7" xfId="13661" xr:uid="{F3260F99-DF8F-4C48-907E-E3B03A84C8D9}"/>
    <cellStyle name="40% - Accent1 2 2 2 2 7 2" xfId="32550" xr:uid="{B990463C-9FAE-46FF-A2B4-FB5521E1325A}"/>
    <cellStyle name="40% - Accent1 2 2 2 2 8" xfId="17326" xr:uid="{7FD68A96-6EF8-4351-9677-73F43B85CCFB}"/>
    <cellStyle name="40% - Accent1 2 2 2 3" xfId="1867" xr:uid="{1C29BB83-10CC-4C01-9D58-7544B4B4F82D}"/>
    <cellStyle name="40% - Accent1 2 2 2 3 2" xfId="4423" xr:uid="{AD0D9C4A-98B2-42FB-A0F5-79C12A741115}"/>
    <cellStyle name="40% - Accent1 2 2 2 3 2 2" xfId="11775" xr:uid="{EBEFDE3B-DB3A-4054-BEF4-C2DCE1F3F58D}"/>
    <cellStyle name="40% - Accent1 2 2 2 3 2 2 2" xfId="26584" xr:uid="{AE7187F5-48C1-47A3-BF73-FD89D9C9007F}"/>
    <cellStyle name="40% - Accent1 2 2 2 3 2 2 2 2" xfId="37610" xr:uid="{C9904737-DE35-49DD-9DC5-6E926E3FAC64}"/>
    <cellStyle name="40% - Accent1 2 2 2 3 2 2 3" xfId="28338" xr:uid="{5426A2A9-3911-4F3F-A645-BE85204984F9}"/>
    <cellStyle name="40% - Accent1 2 2 2 3 2 2 3 2" xfId="40794" xr:uid="{D2458143-CBE2-4DFF-97CD-DF9B60A526A7}"/>
    <cellStyle name="40% - Accent1 2 2 2 3 2 2 4" xfId="24293" xr:uid="{71E6BB86-66FB-4C10-942E-8711C74A4D10}"/>
    <cellStyle name="40% - Accent1 2 2 2 3 2 2 4 2" xfId="34305" xr:uid="{6B4A076D-27D5-494D-85C7-64D5B9BBB8B0}"/>
    <cellStyle name="40% - Accent1 2 2 2 3 2 2 5" xfId="31149" xr:uid="{C71FE3D9-9D0C-46B7-ABB6-A42093D9FCE1}"/>
    <cellStyle name="40% - Accent1 2 2 2 3 2 3" xfId="15538" xr:uid="{167332C8-0946-4615-B661-92D6746DB1F3}"/>
    <cellStyle name="40% - Accent1 2 2 2 3 2 3 2" xfId="36976" xr:uid="{A0A52400-5215-4A4C-8FC2-57D3642C3438}"/>
    <cellStyle name="40% - Accent1 2 2 2 3 2 4" xfId="27949" xr:uid="{AC96B2B5-B19C-42A5-A5A8-CAC7C4EC3EF6}"/>
    <cellStyle name="40% - Accent1 2 2 2 3 2 4 2" xfId="40122" xr:uid="{C87F2BBA-727F-4719-8452-6230B42B755E}"/>
    <cellStyle name="40% - Accent1 2 2 2 3 2 5" xfId="23834" xr:uid="{478C994B-E6FC-44AB-B784-E28DD5692650}"/>
    <cellStyle name="40% - Accent1 2 2 2 3 2 5 2" xfId="33625" xr:uid="{EF6EC2A1-63C1-43EA-B086-B828BE5B6F0E}"/>
    <cellStyle name="40% - Accent1 2 2 2 3 2 6" xfId="30672" xr:uid="{8BFBEB91-C96E-4919-BB55-FECF77DDCF3C}"/>
    <cellStyle name="40% - Accent1 2 2 2 3 3" xfId="8269" xr:uid="{38746CA7-DEB2-4DE7-8FC9-D9B4A5F2A498}"/>
    <cellStyle name="40% - Accent1 2 2 2 3 3 2" xfId="26583" xr:uid="{36B8F9FD-C791-43FF-82F4-38F2DEBAA750}"/>
    <cellStyle name="40% - Accent1 2 2 2 3 3 2 2" xfId="37609" xr:uid="{3948D6BC-3EF7-4065-BD3C-0538FC73B870}"/>
    <cellStyle name="40% - Accent1 2 2 2 3 3 3" xfId="28337" xr:uid="{3C5E5473-E1D4-4B5F-B1BC-DBE55872757D}"/>
    <cellStyle name="40% - Accent1 2 2 2 3 3 3 2" xfId="40793" xr:uid="{672A9A6E-5D98-4DC2-A52E-1E53007B8318}"/>
    <cellStyle name="40% - Accent1 2 2 2 3 3 4" xfId="24292" xr:uid="{83834531-0D97-4B25-BE9B-7E56A2E4C0A0}"/>
    <cellStyle name="40% - Accent1 2 2 2 3 3 4 2" xfId="34304" xr:uid="{DA68085F-F4F4-48E6-BA1A-C6B4B549FF74}"/>
    <cellStyle name="40% - Accent1 2 2 2 3 3 5" xfId="31148" xr:uid="{A8A16902-729F-4E83-8905-F995F2C221AD}"/>
    <cellStyle name="40% - Accent1 2 2 2 3 4" xfId="9851" xr:uid="{200E6D97-DB43-4CAF-8243-3C7776A0B44B}"/>
    <cellStyle name="40% - Accent1 2 2 2 3 4 2" xfId="25711" xr:uid="{02720312-3EFB-4AF5-8375-6B6BFD26BB9B}"/>
    <cellStyle name="40% - Accent1 2 2 2 3 4 2 2" xfId="36161" xr:uid="{6E79A86B-F2A3-429E-816F-DE98D52289F7}"/>
    <cellStyle name="40% - Accent1 2 2 2 3 4 3" xfId="30088" xr:uid="{0BABB717-F278-44B4-AA1B-209907CFF833}"/>
    <cellStyle name="40% - Accent1 2 2 2 3 5" xfId="13662" xr:uid="{D660C16D-6A7C-40DD-ADE2-7ADEBC0BE0FB}"/>
    <cellStyle name="40% - Accent1 2 2 2 3 5 2" xfId="39307" xr:uid="{A4EFD022-8A22-4C6E-B128-3C578CBB7BB8}"/>
    <cellStyle name="40% - Accent1 2 2 2 3 6" xfId="18623" xr:uid="{D9378F92-ABD7-4508-AD18-D07EDB143615}"/>
    <cellStyle name="40% - Accent1 2 2 2 3 6 2" xfId="32775" xr:uid="{6AC8AFE1-2FC2-4A1E-8FB2-6A102DC08C94}"/>
    <cellStyle name="40% - Accent1 2 2 2 3 7" xfId="29513" xr:uid="{3E4ADCDA-269A-4440-87B8-A83F8AD0BA2C}"/>
    <cellStyle name="40% - Accent1 2 2 2 4" xfId="4420" xr:uid="{9E75F417-FF7B-4370-BE79-E198E21059A7}"/>
    <cellStyle name="40% - Accent1 2 2 2 4 2" xfId="11776" xr:uid="{A5D24AED-2260-434D-AB92-3DE5A7E0ECBD}"/>
    <cellStyle name="40% - Accent1 2 2 2 4 2 2" xfId="26585" xr:uid="{D6C98873-EB16-46E3-BCEF-1964264AE5B8}"/>
    <cellStyle name="40% - Accent1 2 2 2 4 2 2 2" xfId="37611" xr:uid="{95EDB9FF-BFC0-4B7E-966B-14C68186EB16}"/>
    <cellStyle name="40% - Accent1 2 2 2 4 2 3" xfId="28339" xr:uid="{83792BEE-CBCD-466C-BE78-84F0E7F710D1}"/>
    <cellStyle name="40% - Accent1 2 2 2 4 2 3 2" xfId="40795" xr:uid="{68326DCF-CCD1-4874-A2E0-E861C942A11B}"/>
    <cellStyle name="40% - Accent1 2 2 2 4 2 4" xfId="24294" xr:uid="{BCD5D593-4EE3-452C-ACD4-3B3559369334}"/>
    <cellStyle name="40% - Accent1 2 2 2 4 2 4 2" xfId="34306" xr:uid="{5C3A11D1-CFD6-4795-826B-EA75A6FE71DC}"/>
    <cellStyle name="40% - Accent1 2 2 2 4 2 5" xfId="31150" xr:uid="{9ED4FCC6-7089-4677-81FB-C1594482718D}"/>
    <cellStyle name="40% - Accent1 2 2 2 4 3" xfId="15539" xr:uid="{894005FC-409F-40A1-B473-043BFFE47E7D}"/>
    <cellStyle name="40% - Accent1 2 2 2 4 3 2" xfId="36559" xr:uid="{B8F6F911-73B3-4328-B7B5-4141229143AB}"/>
    <cellStyle name="40% - Accent1 2 2 2 4 4" xfId="27740" xr:uid="{466A4699-79BB-4941-9304-994DF8E8CDA0}"/>
    <cellStyle name="40% - Accent1 2 2 2 4 4 2" xfId="39705" xr:uid="{223E9F03-F6AE-4293-A7B1-DFA2EAE70EA0}"/>
    <cellStyle name="40% - Accent1 2 2 2 4 5" xfId="23619" xr:uid="{33D2BAF8-9857-4C94-9A04-F40932D78114}"/>
    <cellStyle name="40% - Accent1 2 2 2 4 5 2" xfId="33195" xr:uid="{CE017AC2-0E7A-4AF8-B241-A60F00B4552B}"/>
    <cellStyle name="40% - Accent1 2 2 2 4 6" xfId="30456" xr:uid="{AAE44C19-A8C6-4D90-8808-D9C111271605}"/>
    <cellStyle name="40% - Accent1 2 2 2 5" xfId="1864" xr:uid="{84A47DCF-6D60-4186-8FB4-A85785B6CB2D}"/>
    <cellStyle name="40% - Accent1 2 2 2 5 2" xfId="26578" xr:uid="{C9DC4A05-20FA-46D3-BC76-52A73849AD23}"/>
    <cellStyle name="40% - Accent1 2 2 2 5 2 2" xfId="37604" xr:uid="{CC4D1E84-A1F4-4273-91BE-18FDDABD3209}"/>
    <cellStyle name="40% - Accent1 2 2 2 5 3" xfId="28332" xr:uid="{889F35D2-2C9D-4D2B-9D63-22B3ED79EF9D}"/>
    <cellStyle name="40% - Accent1 2 2 2 5 3 2" xfId="40788" xr:uid="{B3656B30-4B4D-46EF-93DF-A5358FE7D052}"/>
    <cellStyle name="40% - Accent1 2 2 2 5 4" xfId="24287" xr:uid="{3AC205B2-899C-475D-BA3A-90BAE0E4F805}"/>
    <cellStyle name="40% - Accent1 2 2 2 5 4 2" xfId="34299" xr:uid="{2A145C47-DC01-4880-AAAF-9A330857650E}"/>
    <cellStyle name="40% - Accent1 2 2 2 5 5" xfId="31143" xr:uid="{9D82D0CF-023B-4906-AB9E-6B0EC99BC257}"/>
    <cellStyle name="40% - Accent1 2 2 2 6" xfId="6785" xr:uid="{22CF522E-E159-4FF6-B027-97C1376BC7BC}"/>
    <cellStyle name="40% - Accent1 2 2 2 6 2" xfId="25373" xr:uid="{B5EAE640-2A6F-4D5C-8EDF-BDE788ADA87F}"/>
    <cellStyle name="40% - Accent1 2 2 2 6 2 2" xfId="35746" xr:uid="{727F2427-A61E-4DF1-A8F4-8B427C41F65D}"/>
    <cellStyle name="40% - Accent1 2 2 2 6 3" xfId="29750" xr:uid="{0E190C49-2FBB-4D62-8555-714506D9B67D}"/>
    <cellStyle name="40% - Accent1 2 2 2 7" xfId="9849" xr:uid="{7499EB1B-526D-4E7F-946B-0D28F8CB54CA}"/>
    <cellStyle name="40% - Accent1 2 2 2 7 2" xfId="38892" xr:uid="{ECA4C522-1A7C-420A-B969-80AA7077AF1E}"/>
    <cellStyle name="40% - Accent1 2 2 2 8" xfId="13660" xr:uid="{0AEDE478-A3CC-47E6-95A6-5394C23323D3}"/>
    <cellStyle name="40% - Accent1 2 2 2 8 2" xfId="32353" xr:uid="{F79612AF-D17E-47C6-A35F-88DBFFA124A4}"/>
    <cellStyle name="40% - Accent1 2 2 2 9" xfId="17325" xr:uid="{7334FEA7-1A55-468D-A7D6-544357EAE5BC}"/>
    <cellStyle name="40% - Accent1 2 2 3" xfId="529" xr:uid="{71414727-A6C5-49D9-8C16-A19D680CB23B}"/>
    <cellStyle name="40% - Accent1 2 2 3 2" xfId="530" xr:uid="{86832597-51CC-462B-9E05-F5E2D4D243A9}"/>
    <cellStyle name="40% - Accent1 2 2 3 2 2" xfId="1870" xr:uid="{9A6E87AA-0207-4BEB-89EA-1922359873CF}"/>
    <cellStyle name="40% - Accent1 2 2 3 2 2 2" xfId="4426" xr:uid="{A6F13883-E0EE-48BD-999F-775D467CC49C}"/>
    <cellStyle name="40% - Accent1 2 2 3 2 2 2 2" xfId="26587" xr:uid="{565F3328-2E96-4B2B-80E2-42089E54C21B}"/>
    <cellStyle name="40% - Accent1 2 2 3 2 2 2 2 2" xfId="37614" xr:uid="{DCAB37EA-F2F1-40B0-A06A-204CE3B2FF72}"/>
    <cellStyle name="40% - Accent1 2 2 3 2 2 2 3" xfId="28341" xr:uid="{E9C4EAB5-6CC0-4B91-8A1E-268FF4FAEC5D}"/>
    <cellStyle name="40% - Accent1 2 2 3 2 2 2 3 2" xfId="40798" xr:uid="{AE121450-F916-4B65-8FE2-7BF344310CEB}"/>
    <cellStyle name="40% - Accent1 2 2 3 2 2 2 4" xfId="24297" xr:uid="{0EC5F470-9D53-4DEE-92CC-26BABCDC4EC2}"/>
    <cellStyle name="40% - Accent1 2 2 3 2 2 2 4 2" xfId="34309" xr:uid="{C1D19C56-CCC4-4746-A963-AB31B70EC49B}"/>
    <cellStyle name="40% - Accent1 2 2 3 2 2 2 5" xfId="31153" xr:uid="{8F79CA6E-11C7-4E40-BC60-32C0C6848D1F}"/>
    <cellStyle name="40% - Accent1 2 2 3 2 2 3" xfId="8272" xr:uid="{CBE28FD5-5E92-4C2A-830A-0F9B60EC51EA}"/>
    <cellStyle name="40% - Accent1 2 2 3 2 2 3 2" xfId="37079" xr:uid="{8D99EB14-4C71-4E13-BD61-03F88CF6050F}"/>
    <cellStyle name="40% - Accent1 2 2 3 2 2 4" xfId="11777" xr:uid="{ECB27281-90AD-4154-AA00-D6C2A7155D6C}"/>
    <cellStyle name="40% - Accent1 2 2 3 2 2 4 2" xfId="40225" xr:uid="{E1FFA37B-FBA5-4FB8-9891-586C3D097EEB}"/>
    <cellStyle name="40% - Accent1 2 2 3 2 2 5" xfId="15540" xr:uid="{3AC9C8FB-F521-432D-A9AA-9EBDDA8E9B31}"/>
    <cellStyle name="40% - Accent1 2 2 3 2 2 5 2" xfId="33730" xr:uid="{D174B3AA-7CC6-47D6-9D91-D4FEC70577FC}"/>
    <cellStyle name="40% - Accent1 2 2 3 2 2 6" xfId="18626" xr:uid="{79882651-FF7D-4D2F-965E-34167B2BC384}"/>
    <cellStyle name="40% - Accent1 2 2 3 2 3" xfId="4425" xr:uid="{5026E7D2-D6D5-4015-AA23-96A05F0BAABC}"/>
    <cellStyle name="40% - Accent1 2 2 3 2 3 2" xfId="26586" xr:uid="{325DE601-7054-47E8-ACC3-C9DD0CC7B00E}"/>
    <cellStyle name="40% - Accent1 2 2 3 2 3 2 2" xfId="37613" xr:uid="{B76ACFB8-69BC-439A-AAC0-6F705D4E9C3D}"/>
    <cellStyle name="40% - Accent1 2 2 3 2 3 3" xfId="28340" xr:uid="{6831C7CD-90D2-47A4-9A6F-E22A59EBDD87}"/>
    <cellStyle name="40% - Accent1 2 2 3 2 3 3 2" xfId="40797" xr:uid="{662B2146-5302-4EC8-B40A-9014313E1746}"/>
    <cellStyle name="40% - Accent1 2 2 3 2 3 4" xfId="24296" xr:uid="{BF046F0A-01EE-4B84-9B2B-092CD0637B71}"/>
    <cellStyle name="40% - Accent1 2 2 3 2 3 4 2" xfId="34308" xr:uid="{48E9E527-8453-4EA4-B646-47909D4531C4}"/>
    <cellStyle name="40% - Accent1 2 2 3 2 3 5" xfId="31152" xr:uid="{6A3D553D-6225-4C94-A11D-FC9C12476CF1}"/>
    <cellStyle name="40% - Accent1 2 2 3 2 4" xfId="1869" xr:uid="{59CDF95B-23F5-4AE8-A690-56F26739E434}"/>
    <cellStyle name="40% - Accent1 2 2 3 2 4 2" xfId="25807" xr:uid="{BCF71D8B-EFDE-4515-ABB5-CAA487971261}"/>
    <cellStyle name="40% - Accent1 2 2 3 2 4 2 2" xfId="36264" xr:uid="{EFBCE2A8-6976-4972-B2BB-F01D5DDDEE34}"/>
    <cellStyle name="40% - Accent1 2 2 3 2 4 3" xfId="30184" xr:uid="{366A3C4C-54BC-4E88-94CE-480C99760D71}"/>
    <cellStyle name="40% - Accent1 2 2 3 2 5" xfId="6788" xr:uid="{FA21EFA5-2239-44F8-81D4-432F0EA91C2A}"/>
    <cellStyle name="40% - Accent1 2 2 3 2 5 2" xfId="39410" xr:uid="{5FFFE1A8-B05E-47A6-BD1A-3C67E68F7096}"/>
    <cellStyle name="40% - Accent1 2 2 3 2 6" xfId="9853" xr:uid="{4207A0AB-2F0A-4713-A142-426B797EEF38}"/>
    <cellStyle name="40% - Accent1 2 2 3 2 6 2" xfId="32879" xr:uid="{CEC8139F-C4D9-456D-867A-CCC7560582A0}"/>
    <cellStyle name="40% - Accent1 2 2 3 2 7" xfId="13664" xr:uid="{90F42BA3-F086-4EF2-9EEC-37FFC31EE435}"/>
    <cellStyle name="40% - Accent1 2 2 3 2 8" xfId="17328" xr:uid="{ED20DDAA-E04F-4A18-8A8A-8032CEB4BE5A}"/>
    <cellStyle name="40% - Accent1 2 2 3 3" xfId="1871" xr:uid="{F1765ACF-564D-4197-9A67-A152B4E5D1C8}"/>
    <cellStyle name="40% - Accent1 2 2 3 3 2" xfId="4427" xr:uid="{97D1FE67-233C-4A33-9BA4-2A3ABDC75BDE}"/>
    <cellStyle name="40% - Accent1 2 2 3 3 2 2" xfId="11778" xr:uid="{E6FBB4E5-7B2F-49F2-A7AA-3FFE2F777F07}"/>
    <cellStyle name="40% - Accent1 2 2 3 3 2 2 2" xfId="37615" xr:uid="{605C1C0A-56E4-4238-8EB5-6385373E251E}"/>
    <cellStyle name="40% - Accent1 2 2 3 3 2 3" xfId="15541" xr:uid="{3FA80296-8463-4AC3-B0E0-153CE537C2F7}"/>
    <cellStyle name="40% - Accent1 2 2 3 3 2 3 2" xfId="40799" xr:uid="{457650E3-C51C-4667-B497-502A47265867}"/>
    <cellStyle name="40% - Accent1 2 2 3 3 2 4" xfId="24298" xr:uid="{5CC6363D-97D0-4EEC-B3AB-DF3C2EB9D173}"/>
    <cellStyle name="40% - Accent1 2 2 3 3 2 4 2" xfId="34310" xr:uid="{63897637-EEAF-4D07-B41D-9DFF574C98A5}"/>
    <cellStyle name="40% - Accent1 2 2 3 3 2 5" xfId="31154" xr:uid="{B14F8585-B1C1-47CE-81AE-9B32AF358F0C}"/>
    <cellStyle name="40% - Accent1 2 2 3 3 3" xfId="8271" xr:uid="{5D88A2F5-0C35-41BE-8271-79290528223B}"/>
    <cellStyle name="40% - Accent1 2 2 3 3 3 2" xfId="36659" xr:uid="{ED6C3F7E-2CCC-4125-9CC0-2388ED1E7AD6}"/>
    <cellStyle name="40% - Accent1 2 2 3 3 4" xfId="9854" xr:uid="{6C665807-3CDC-4BD0-8926-A4CE6E1B2348}"/>
    <cellStyle name="40% - Accent1 2 2 3 3 4 2" xfId="39805" xr:uid="{ACFE4684-F8C9-4321-9369-FDC694C7A3E6}"/>
    <cellStyle name="40% - Accent1 2 2 3 3 5" xfId="13665" xr:uid="{3194BDD0-D502-4129-9DB0-0287CCE89963}"/>
    <cellStyle name="40% - Accent1 2 2 3 3 5 2" xfId="33299" xr:uid="{54C6090B-2CE6-4A83-93FD-750E39118533}"/>
    <cellStyle name="40% - Accent1 2 2 3 3 6" xfId="18625" xr:uid="{73F40ABC-AE07-4AAF-83D3-67C80CCAD3F1}"/>
    <cellStyle name="40% - Accent1 2 2 3 4" xfId="4424" xr:uid="{5E7AF984-7D08-454F-AC0D-FC2C96973750}"/>
    <cellStyle name="40% - Accent1 2 2 3 4 2" xfId="11779" xr:uid="{B121557F-457A-4265-A150-5AC86C216982}"/>
    <cellStyle name="40% - Accent1 2 2 3 4 2 2" xfId="37612" xr:uid="{70FA86C7-5D31-44E2-8897-A7335B264761}"/>
    <cellStyle name="40% - Accent1 2 2 3 4 3" xfId="15542" xr:uid="{B38F79C5-4AEA-464A-87EA-6EB89A5DD5C6}"/>
    <cellStyle name="40% - Accent1 2 2 3 4 3 2" xfId="40796" xr:uid="{0217FC0C-ED4A-4361-9218-F9B37CF32C5B}"/>
    <cellStyle name="40% - Accent1 2 2 3 4 4" xfId="24295" xr:uid="{A2B4CA2A-E5D7-40DF-A0D8-DDEDA7498EC3}"/>
    <cellStyle name="40% - Accent1 2 2 3 4 4 2" xfId="34307" xr:uid="{F987D4C7-839B-4CED-B5B3-E5B02E90489D}"/>
    <cellStyle name="40% - Accent1 2 2 3 4 5" xfId="31151" xr:uid="{0FB9D7B3-F393-4AE6-98D7-D21EBF32AD79}"/>
    <cellStyle name="40% - Accent1 2 2 3 5" xfId="1868" xr:uid="{C04E1EC3-E4DC-4BDC-868E-377B7CD7CCC0}"/>
    <cellStyle name="40% - Accent1 2 2 3 5 2" xfId="25469" xr:uid="{A7F14815-32D9-41A4-819D-D3C87C124A47}"/>
    <cellStyle name="40% - Accent1 2 2 3 5 2 2" xfId="35845" xr:uid="{33615036-443D-4E6B-B818-F2382C01983C}"/>
    <cellStyle name="40% - Accent1 2 2 3 5 3" xfId="29846" xr:uid="{C7D3351F-9F09-4D48-B88A-4CB549142C70}"/>
    <cellStyle name="40% - Accent1 2 2 3 6" xfId="6787" xr:uid="{9D09083B-8E5F-4C43-BBB1-535C077B8FF2}"/>
    <cellStyle name="40% - Accent1 2 2 3 6 2" xfId="38991" xr:uid="{C832CBDC-F768-4E9C-A721-95DDB5E01FC5}"/>
    <cellStyle name="40% - Accent1 2 2 3 7" xfId="9852" xr:uid="{AA659B24-24B1-4829-9548-3544BC12FEA1}"/>
    <cellStyle name="40% - Accent1 2 2 3 7 2" xfId="32454" xr:uid="{6633DD9E-0876-406E-BE8C-EA9E203A4FDF}"/>
    <cellStyle name="40% - Accent1 2 2 3 8" xfId="13663" xr:uid="{FCC14E86-FEFC-4399-90EE-D51661A85C22}"/>
    <cellStyle name="40% - Accent1 2 2 3 9" xfId="17327" xr:uid="{DEAD7FCC-6A8F-49D6-82D0-7C24C162BCDD}"/>
    <cellStyle name="40% - Accent1 2 2 4" xfId="531" xr:uid="{746E453F-5134-49CF-A645-F7FD881C185E}"/>
    <cellStyle name="40% - Accent1 2 2 4 2" xfId="532" xr:uid="{93A815B2-01EA-4BD6-B94F-A1C89FB22C60}"/>
    <cellStyle name="40% - Accent1 2 2 4 2 2" xfId="1874" xr:uid="{85D41E22-6C2F-477D-9FFD-BB9FF8D7D4C6}"/>
    <cellStyle name="40% - Accent1 2 2 4 2 2 2" xfId="4430" xr:uid="{2C843913-3A5E-4F24-A4EB-388EC5D36CE5}"/>
    <cellStyle name="40% - Accent1 2 2 4 2 2 2 2" xfId="37616" xr:uid="{48ADBCC8-E015-4343-B67F-A166F2740B8F}"/>
    <cellStyle name="40% - Accent1 2 2 4 2 2 3" xfId="8274" xr:uid="{4EB4520E-4636-41A2-A85F-480A355BE4EA}"/>
    <cellStyle name="40% - Accent1 2 2 4 2 2 3 2" xfId="40801" xr:uid="{9A0BBBCF-7C4E-45E0-8A6F-A2F476E29822}"/>
    <cellStyle name="40% - Accent1 2 2 4 2 2 4" xfId="11780" xr:uid="{6115BAC6-4AF5-46C3-83B1-8752941B216F}"/>
    <cellStyle name="40% - Accent1 2 2 4 2 2 4 2" xfId="34312" xr:uid="{4C3144C5-57BE-44CC-9252-736BDD2E06A3}"/>
    <cellStyle name="40% - Accent1 2 2 4 2 2 5" xfId="15543" xr:uid="{C34CD985-0192-4801-AC4C-B3E27B041923}"/>
    <cellStyle name="40% - Accent1 2 2 4 2 2 6" xfId="18628" xr:uid="{6AFD8881-AEC3-41E0-A6B8-A5FE8B4940D6}"/>
    <cellStyle name="40% - Accent1 2 2 4 2 3" xfId="4429" xr:uid="{01F0EF0B-24A2-4F2B-AA31-B1FD5FFCD441}"/>
    <cellStyle name="40% - Accent1 2 2 4 2 3 2" xfId="36880" xr:uid="{6E2C01AE-C5A9-47D7-BF02-C417CA7DC196}"/>
    <cellStyle name="40% - Accent1 2 2 4 2 4" xfId="1873" xr:uid="{7A0D9B51-9921-47C7-B6CF-D5A22A70AD8C}"/>
    <cellStyle name="40% - Accent1 2 2 4 2 4 2" xfId="40026" xr:uid="{21677B55-7F4D-43BB-BFCC-7177836F376F}"/>
    <cellStyle name="40% - Accent1 2 2 4 2 5" xfId="6790" xr:uid="{6E51AC6F-3B83-4293-9041-73355973E19D}"/>
    <cellStyle name="40% - Accent1 2 2 4 2 5 2" xfId="33529" xr:uid="{D85469AC-E8F6-4951-84E5-FC3B91CE44FD}"/>
    <cellStyle name="40% - Accent1 2 2 4 2 6" xfId="9856" xr:uid="{B7A83197-9B28-4AF1-BEA5-EA927EE50046}"/>
    <cellStyle name="40% - Accent1 2 2 4 2 7" xfId="13667" xr:uid="{D9BA4C45-887D-4D4C-B279-A465D6FD9C5E}"/>
    <cellStyle name="40% - Accent1 2 2 4 2 8" xfId="17330" xr:uid="{70303253-E6FB-4591-B024-125E268B2205}"/>
    <cellStyle name="40% - Accent1 2 2 4 3" xfId="1875" xr:uid="{74A13684-F3CA-4744-A5E1-6AD052B85BF4}"/>
    <cellStyle name="40% - Accent1 2 2 4 3 2" xfId="4431" xr:uid="{7D0CD817-1F2E-41E9-AF94-02B54ED24C9E}"/>
    <cellStyle name="40% - Accent1 2 2 4 3 2 2" xfId="11781" xr:uid="{9C155B14-F135-41D1-9666-A149A7616D56}"/>
    <cellStyle name="40% - Accent1 2 2 4 3 2 3" xfId="15544" xr:uid="{3B2CC018-94C7-45AE-BB26-44869FECDD43}"/>
    <cellStyle name="40% - Accent1 2 2 4 3 3" xfId="8273" xr:uid="{945486C0-E5BF-43E7-817C-6C0CC878AE6C}"/>
    <cellStyle name="40% - Accent1 2 2 4 3 3 2" xfId="40800" xr:uid="{30903132-1C2C-4A27-B38E-33994097F598}"/>
    <cellStyle name="40% - Accent1 2 2 4 3 4" xfId="9857" xr:uid="{DBA48E66-4F36-4E4B-B0B2-4E18390EFD9C}"/>
    <cellStyle name="40% - Accent1 2 2 4 3 4 2" xfId="34311" xr:uid="{A1FE78B7-643B-4F1B-BC7D-F995E1B92FF9}"/>
    <cellStyle name="40% - Accent1 2 2 4 3 5" xfId="13668" xr:uid="{06DE8C2B-3EBF-4A0F-BDA5-B2D466F88B30}"/>
    <cellStyle name="40% - Accent1 2 2 4 3 6" xfId="18627" xr:uid="{59E4D521-558A-47F1-BB31-A7F47FC9FC60}"/>
    <cellStyle name="40% - Accent1 2 2 4 4" xfId="4428" xr:uid="{F6821A51-7A64-4009-ADAF-282A67CC2DE8}"/>
    <cellStyle name="40% - Accent1 2 2 4 4 2" xfId="11782" xr:uid="{8C84795D-FC24-4E7B-897E-7C7A3FF77E2C}"/>
    <cellStyle name="40% - Accent1 2 2 4 4 2 2" xfId="36065" xr:uid="{3C9E5037-1BA4-49C2-93F4-E8754BD3AB17}"/>
    <cellStyle name="40% - Accent1 2 2 4 4 3" xfId="15545" xr:uid="{B88323D4-8DC9-47D2-9FF3-FA69B6404CAD}"/>
    <cellStyle name="40% - Accent1 2 2 4 5" xfId="1872" xr:uid="{78FA30B7-7B72-47D3-9763-3FDC5F86C866}"/>
    <cellStyle name="40% - Accent1 2 2 4 5 2" xfId="39211" xr:uid="{501B2155-5436-4001-9F69-CB817A07B5E3}"/>
    <cellStyle name="40% - Accent1 2 2 4 6" xfId="6789" xr:uid="{39920754-D2C3-4DEE-8C07-418051E93D46}"/>
    <cellStyle name="40% - Accent1 2 2 4 6 2" xfId="32679" xr:uid="{B1CC06BF-3DD9-4736-9376-99764E5BA440}"/>
    <cellStyle name="40% - Accent1 2 2 4 7" xfId="9855" xr:uid="{278C2A1E-1E38-488B-9255-01D39364BF59}"/>
    <cellStyle name="40% - Accent1 2 2 4 8" xfId="13666" xr:uid="{8CF0A63F-A5FF-4D3D-A19C-35314D1BEA8F}"/>
    <cellStyle name="40% - Accent1 2 2 4 9" xfId="17329" xr:uid="{4DFA2F14-9A3C-43C6-A685-21613809B510}"/>
    <cellStyle name="40% - Accent1 2 2 5" xfId="533" xr:uid="{A9613694-BB66-40E9-A15A-D68F75BBF93B}"/>
    <cellStyle name="40% - Accent1 2 2 5 2" xfId="1877" xr:uid="{57B83227-E48B-4B3E-A703-DC6D6AC46D09}"/>
    <cellStyle name="40% - Accent1 2 2 5 2 2" xfId="4433" xr:uid="{5AFA8273-B720-4DCA-8364-93AF1A0BF51B}"/>
    <cellStyle name="40% - Accent1 2 2 5 2 2 2" xfId="37617" xr:uid="{12C58C39-A2A8-4D0E-957C-5F856C092428}"/>
    <cellStyle name="40% - Accent1 2 2 5 2 3" xfId="8275" xr:uid="{A196CF9E-EDB1-481F-850F-EC14A786BA1E}"/>
    <cellStyle name="40% - Accent1 2 2 5 2 3 2" xfId="40802" xr:uid="{1F6B9A9A-2942-4FA3-9BB5-2D10E680ADE1}"/>
    <cellStyle name="40% - Accent1 2 2 5 2 4" xfId="11783" xr:uid="{8802584A-E11E-46C3-B4FE-9B90864C083B}"/>
    <cellStyle name="40% - Accent1 2 2 5 2 4 2" xfId="34313" xr:uid="{9D966A9B-2446-4BF4-90F5-AE2EE7AEB17C}"/>
    <cellStyle name="40% - Accent1 2 2 5 2 5" xfId="15546" xr:uid="{869936FF-07F3-4FAD-A89D-6B716B82D5FB}"/>
    <cellStyle name="40% - Accent1 2 2 5 2 6" xfId="18629" xr:uid="{D396A3A8-1FFC-422D-A9BA-CD14CC3DA873}"/>
    <cellStyle name="40% - Accent1 2 2 5 3" xfId="4432" xr:uid="{DC5C92D6-C094-4176-B3D8-D83BEC21CB54}"/>
    <cellStyle name="40% - Accent1 2 2 5 3 2" xfId="26014" xr:uid="{463431B6-49B7-4BEA-B310-981DCAFC7006}"/>
    <cellStyle name="40% - Accent1 2 2 5 3 2 2" xfId="36473" xr:uid="{BA89E037-3A0A-48E3-AA7A-CF33D3305FA2}"/>
    <cellStyle name="40% - Accent1 2 2 5 3 3" xfId="30391" xr:uid="{D2A78C2F-E101-4539-9A05-4D2B44425B1F}"/>
    <cellStyle name="40% - Accent1 2 2 5 4" xfId="1876" xr:uid="{3E746B1F-A78E-407B-97CA-7E975581F086}"/>
    <cellStyle name="40% - Accent1 2 2 5 4 2" xfId="39619" xr:uid="{F9C6AEB8-AADA-497B-B02B-56D12A672925}"/>
    <cellStyle name="40% - Accent1 2 2 5 5" xfId="6791" xr:uid="{2E15DFCA-21A3-4435-8AF4-A3F7FA7D1CCC}"/>
    <cellStyle name="40% - Accent1 2 2 5 5 2" xfId="33101" xr:uid="{66C6DB3B-0425-46B7-AE2A-716FB3CB5640}"/>
    <cellStyle name="40% - Accent1 2 2 5 6" xfId="9858" xr:uid="{397559E6-0194-45C6-9100-97F81993A301}"/>
    <cellStyle name="40% - Accent1 2 2 5 7" xfId="13669" xr:uid="{5F525E54-4ADA-4AA5-831C-FCBF15EAAD1A}"/>
    <cellStyle name="40% - Accent1 2 2 5 8" xfId="17331" xr:uid="{ACB906E0-567C-4247-B8E3-08C5A13CD105}"/>
    <cellStyle name="40% - Accent1 2 2 6" xfId="1878" xr:uid="{9979D77D-391B-491F-9B0E-24A5E627817B}"/>
    <cellStyle name="40% - Accent1 2 2 6 2" xfId="4434" xr:uid="{E8053B16-C241-4353-92FC-6E64F4792172}"/>
    <cellStyle name="40% - Accent1 2 2 6 2 2" xfId="9388" xr:uid="{1A1C0FFB-51CC-430E-BA05-4DBBDF0A5B25}"/>
    <cellStyle name="40% - Accent1 2 2 6 2 3" xfId="11784" xr:uid="{39A42274-B4AE-4228-AF39-414EEBDDBBED}"/>
    <cellStyle name="40% - Accent1 2 2 6 2 4" xfId="15547" xr:uid="{D1DAE5A6-9E49-4BFF-B171-DE4865D85DFF}"/>
    <cellStyle name="40% - Accent1 2 2 6 3" xfId="7904" xr:uid="{887828AF-5042-4850-97A0-A418BA0E8446}"/>
    <cellStyle name="40% - Accent1 2 2 6 3 2" xfId="40787" xr:uid="{A6EB4E8C-7573-48D9-9429-E1367F867E22}"/>
    <cellStyle name="40% - Accent1 2 2 6 4" xfId="9859" xr:uid="{F5512C55-106F-4BD6-B22E-88AF1C620FF2}"/>
    <cellStyle name="40% - Accent1 2 2 6 4 2" xfId="34298" xr:uid="{56018EA6-70DA-4425-8CD8-B0B5A6DEBE4B}"/>
    <cellStyle name="40% - Accent1 2 2 6 5" xfId="13670" xr:uid="{AE269CA6-89CF-416E-939A-614E78EF2574}"/>
    <cellStyle name="40% - Accent1 2 2 6 6" xfId="18622" xr:uid="{EC067A4B-0FDA-43D2-8F5D-8FF61B0FCD21}"/>
    <cellStyle name="40% - Accent1 2 2 7" xfId="4419" xr:uid="{5DC9C8C9-6E50-4232-97A7-B783DA54D08B}"/>
    <cellStyle name="40% - Accent1 2 2 7 2" xfId="8268" xr:uid="{5CFE0844-3A7D-4C4D-8419-093946195877}"/>
    <cellStyle name="40% - Accent1 2 2 7 2 2" xfId="35657" xr:uid="{CE08B07B-C8CA-4458-B235-5BAB16105B87}"/>
    <cellStyle name="40% - Accent1 2 2 7 3" xfId="11785" xr:uid="{37DBD043-CDE3-429B-AD78-2630CA366A48}"/>
    <cellStyle name="40% - Accent1 2 2 7 4" xfId="15548" xr:uid="{5705D38A-E5D7-4C13-8A68-46573AF9374F}"/>
    <cellStyle name="40% - Accent1 2 2 8" xfId="1863" xr:uid="{F6F6FC89-5BFD-4854-941F-4E38C3C2C7B8}"/>
    <cellStyle name="40% - Accent1 2 2 8 2" xfId="38803" xr:uid="{AC48D629-334C-4690-B6FE-1873E3EBF51B}"/>
    <cellStyle name="40% - Accent1 2 2 9" xfId="6784" xr:uid="{A0590E6F-D5C6-4BF4-90D5-44731238C470}"/>
    <cellStyle name="40% - Accent1 2 2 9 2" xfId="32257" xr:uid="{64AC09BA-9836-4720-A1DC-26D3A4B4F440}"/>
    <cellStyle name="40% - Accent1 2 3" xfId="299" xr:uid="{FC810410-97A1-4158-BA35-177144B21B4B}"/>
    <cellStyle name="40% - Accent1 2 3 2" xfId="534" xr:uid="{02EF42B9-2001-46E8-A6CA-085BE982EF42}"/>
    <cellStyle name="40% - Accent1 2 3 2 2" xfId="1881" xr:uid="{1B6E3168-6A87-47B4-AB48-390CF029E4CB}"/>
    <cellStyle name="40% - Accent1 2 3 2 2 2" xfId="4437" xr:uid="{E07D353F-95EE-43DF-B9F6-08BE9E988EB9}"/>
    <cellStyle name="40% - Accent1 2 3 2 2 2 2" xfId="22799" xr:uid="{86BACEAD-DFDB-4F90-95D7-0B0E6C710361}"/>
    <cellStyle name="40% - Accent1 2 3 2 2 2 2 2" xfId="26591" xr:uid="{D2D75A93-F9E8-4DA2-A6D5-3536A6F511AD}"/>
    <cellStyle name="40% - Accent1 2 3 2 2 2 2 2 2" xfId="37621" xr:uid="{39F3A273-A75B-47AA-B7F7-1D85CD0787AB}"/>
    <cellStyle name="40% - Accent1 2 3 2 2 2 2 3" xfId="28345" xr:uid="{D4F8732D-D38F-4FB5-ACA6-CDED19429B50}"/>
    <cellStyle name="40% - Accent1 2 3 2 2 2 2 3 2" xfId="40806" xr:uid="{3E4D1029-BA1F-41E7-900A-C69E2DD9D1B0}"/>
    <cellStyle name="40% - Accent1 2 3 2 2 2 2 4" xfId="24302" xr:uid="{3A971886-1251-40F1-A762-306B38FBE151}"/>
    <cellStyle name="40% - Accent1 2 3 2 2 2 2 4 2" xfId="34317" xr:uid="{F1805BE0-D69C-4936-8B93-83131A7ECAE6}"/>
    <cellStyle name="40% - Accent1 2 3 2 2 2 2 5" xfId="31158" xr:uid="{BADAA4AC-B40C-4420-BF2F-516FD400E244}"/>
    <cellStyle name="40% - Accent1 2 3 2 2 2 3" xfId="26250" xr:uid="{7DDF1CBA-2502-42BF-9722-418659197CD3}"/>
    <cellStyle name="40% - Accent1 2 3 2 2 2 3 2" xfId="37127" xr:uid="{0CAB9B99-81FC-4E3C-8388-1C8A27B3446E}"/>
    <cellStyle name="40% - Accent1 2 3 2 2 2 4" xfId="28004" xr:uid="{D932716E-040E-4C4F-BC8A-AA35CE846C0D}"/>
    <cellStyle name="40% - Accent1 2 3 2 2 2 4 2" xfId="40273" xr:uid="{8DEF9D3A-DF2D-4303-BA69-564B57DE4343}"/>
    <cellStyle name="40% - Accent1 2 3 2 2 2 5" xfId="23892" xr:uid="{FB6956A3-B3CB-49EB-95AB-28A3439B6DF9}"/>
    <cellStyle name="40% - Accent1 2 3 2 2 2 5 2" xfId="33778" xr:uid="{9385ABFE-CB7A-4FC3-93F9-C131E7F3DF7E}"/>
    <cellStyle name="40% - Accent1 2 3 2 2 2 6" xfId="30730" xr:uid="{561EDBD2-977E-444E-AD68-411739F19FB7}"/>
    <cellStyle name="40% - Accent1 2 3 2 2 3" xfId="8277" xr:uid="{6ED1094F-FD6E-42C6-B192-C464B81FE10E}"/>
    <cellStyle name="40% - Accent1 2 3 2 2 3 2" xfId="26590" xr:uid="{1EBC8806-82D2-4DEF-ADD4-BB1D346A4C96}"/>
    <cellStyle name="40% - Accent1 2 3 2 2 3 2 2" xfId="37620" xr:uid="{518FA84E-52BE-4118-BA9F-D72141D6895B}"/>
    <cellStyle name="40% - Accent1 2 3 2 2 3 3" xfId="28344" xr:uid="{629E1E9A-6A44-446F-9AD6-6015DE75CC7B}"/>
    <cellStyle name="40% - Accent1 2 3 2 2 3 3 2" xfId="40805" xr:uid="{1626DA7F-B93A-475D-BD38-7CEB89B8505D}"/>
    <cellStyle name="40% - Accent1 2 3 2 2 3 4" xfId="24301" xr:uid="{E665BC51-6C08-4A13-9063-77BAA0473FC3}"/>
    <cellStyle name="40% - Accent1 2 3 2 2 3 4 2" xfId="34316" xr:uid="{611AED06-A96B-4C2E-9F59-69D23E72D58B}"/>
    <cellStyle name="40% - Accent1 2 3 2 2 3 5" xfId="31157" xr:uid="{048D7E4B-408F-408D-BB6D-33CB141AD9EB}"/>
    <cellStyle name="40% - Accent1 2 3 2 2 4" xfId="11786" xr:uid="{43A3C375-E3F5-4500-80F9-EC25478123EC}"/>
    <cellStyle name="40% - Accent1 2 3 2 2 4 2" xfId="25855" xr:uid="{B9A02A5F-07D6-4C68-A566-1CC535F7CFF5}"/>
    <cellStyle name="40% - Accent1 2 3 2 2 4 2 2" xfId="36312" xr:uid="{08C3A7FF-0D62-4338-9AA9-033D06C7390D}"/>
    <cellStyle name="40% - Accent1 2 3 2 2 4 3" xfId="30232" xr:uid="{493EAFC7-8CAD-42C7-AB48-157298BBF30F}"/>
    <cellStyle name="40% - Accent1 2 3 2 2 5" xfId="15549" xr:uid="{DE73C060-CC56-4212-BF4C-4C5D5EA64CAB}"/>
    <cellStyle name="40% - Accent1 2 3 2 2 5 2" xfId="39458" xr:uid="{6AF6390A-3044-4D32-9F07-55F967F2F60A}"/>
    <cellStyle name="40% - Accent1 2 3 2 2 6" xfId="18631" xr:uid="{CF741BAE-8727-455A-B00A-49DDA2177D54}"/>
    <cellStyle name="40% - Accent1 2 3 2 2 6 2" xfId="32927" xr:uid="{06B096A3-E34F-4A99-BC67-CCCD6C50794D}"/>
    <cellStyle name="40% - Accent1 2 3 2 2 7" xfId="29572" xr:uid="{54C7503B-3EF8-49B3-B91B-11274F156134}"/>
    <cellStyle name="40% - Accent1 2 3 2 3" xfId="4436" xr:uid="{E040D1A2-9C93-42F4-8190-433D5E365CAE}"/>
    <cellStyle name="40% - Accent1 2 3 2 3 2" xfId="22800" xr:uid="{6ECC9596-FE18-4F4B-84AD-A6995C977546}"/>
    <cellStyle name="40% - Accent1 2 3 2 3 2 2" xfId="26592" xr:uid="{3A811C5D-7160-4477-BDBD-0B898CC5823A}"/>
    <cellStyle name="40% - Accent1 2 3 2 3 2 2 2" xfId="37622" xr:uid="{A55AA124-1340-4CB2-AFC3-4C8BC9D7088A}"/>
    <cellStyle name="40% - Accent1 2 3 2 3 2 3" xfId="28346" xr:uid="{2FD17813-9A25-46A8-AFE7-14D0649180A5}"/>
    <cellStyle name="40% - Accent1 2 3 2 3 2 3 2" xfId="40807" xr:uid="{994F91A0-C277-4949-801E-2EC883F4C779}"/>
    <cellStyle name="40% - Accent1 2 3 2 3 2 4" xfId="24303" xr:uid="{B3959F0B-2FBF-4F05-BD69-40317F8EBD8E}"/>
    <cellStyle name="40% - Accent1 2 3 2 3 2 4 2" xfId="34318" xr:uid="{5082136D-FE79-4929-800A-9B25925DB51D}"/>
    <cellStyle name="40% - Accent1 2 3 2 3 2 5" xfId="31159" xr:uid="{C39B8CE3-2F23-4F84-A8D9-BCC22C11DF7F}"/>
    <cellStyle name="40% - Accent1 2 3 2 3 3" xfId="26088" xr:uid="{A41EBF44-0EE5-4EA2-B2B5-D9D21EE83D38}"/>
    <cellStyle name="40% - Accent1 2 3 2 3 3 2" xfId="36707" xr:uid="{FAC4636F-428A-481C-98C7-D5432EECE622}"/>
    <cellStyle name="40% - Accent1 2 3 2 3 4" xfId="27795" xr:uid="{D2039684-3E54-4E87-BE05-F4AE3A67D607}"/>
    <cellStyle name="40% - Accent1 2 3 2 3 4 2" xfId="39853" xr:uid="{2ED15064-EEB5-43C7-86A2-C5D330A1146A}"/>
    <cellStyle name="40% - Accent1 2 3 2 3 5" xfId="23679" xr:uid="{56A5D113-C5EC-4B0D-A7F3-5DFD8441EC15}"/>
    <cellStyle name="40% - Accent1 2 3 2 3 5 2" xfId="33347" xr:uid="{6E6E6457-19A2-4D3A-9331-BD0D7619D12C}"/>
    <cellStyle name="40% - Accent1 2 3 2 3 6" xfId="30517" xr:uid="{4BCF3C4E-8F35-4768-88F2-643DE7646CB2}"/>
    <cellStyle name="40% - Accent1 2 3 2 4" xfId="1880" xr:uid="{DD4DB402-5C00-449E-B861-F0B8D2F3F0E9}"/>
    <cellStyle name="40% - Accent1 2 3 2 4 2" xfId="26589" xr:uid="{9A75B47F-9819-4FF2-9565-C481448B8D96}"/>
    <cellStyle name="40% - Accent1 2 3 2 4 2 2" xfId="37619" xr:uid="{D50C8C0B-D0D8-4E5A-9FFC-56474F0B961F}"/>
    <cellStyle name="40% - Accent1 2 3 2 4 3" xfId="28343" xr:uid="{D1959BED-2574-4389-B236-0C63C568F921}"/>
    <cellStyle name="40% - Accent1 2 3 2 4 3 2" xfId="40804" xr:uid="{DAA31F92-1693-4B7E-AD66-DCF4014D5C4F}"/>
    <cellStyle name="40% - Accent1 2 3 2 4 4" xfId="24300" xr:uid="{6D791801-63A0-4E4A-A039-92361615AF51}"/>
    <cellStyle name="40% - Accent1 2 3 2 4 4 2" xfId="34315" xr:uid="{029E3DBA-1691-473E-B9DA-F2110EDF906A}"/>
    <cellStyle name="40% - Accent1 2 3 2 4 5" xfId="31156" xr:uid="{26928D92-8A0B-4C91-AD83-E35CC9338A3C}"/>
    <cellStyle name="40% - Accent1 2 3 2 5" xfId="6793" xr:uid="{473B9937-5234-4E7A-B7C7-3645367B69C8}"/>
    <cellStyle name="40% - Accent1 2 3 2 5 2" xfId="25517" xr:uid="{53F4A8C7-9967-4DC1-BD22-DE9048CA2388}"/>
    <cellStyle name="40% - Accent1 2 3 2 5 2 2" xfId="35893" xr:uid="{21B521F0-E0F9-4F4F-99CD-88232AD9822C}"/>
    <cellStyle name="40% - Accent1 2 3 2 5 3" xfId="29894" xr:uid="{E110D7EC-4052-4196-B54E-F8ADB85E8C05}"/>
    <cellStyle name="40% - Accent1 2 3 2 6" xfId="9861" xr:uid="{51A3EF07-E27F-4F47-BF1D-BEA2B0AC7861}"/>
    <cellStyle name="40% - Accent1 2 3 2 6 2" xfId="39039" xr:uid="{F72EFE2E-347D-4297-8532-74E88598D856}"/>
    <cellStyle name="40% - Accent1 2 3 2 7" xfId="13672" xr:uid="{BE0EDFC7-09C8-4F7B-8638-9E73C6B63516}"/>
    <cellStyle name="40% - Accent1 2 3 2 7 2" xfId="32502" xr:uid="{7B9AE997-B261-4C54-9695-84C587C52508}"/>
    <cellStyle name="40% - Accent1 2 3 2 8" xfId="17333" xr:uid="{2DF6B9FB-EBF5-422F-888B-9F91AA0E21FD}"/>
    <cellStyle name="40% - Accent1 2 3 3" xfId="1882" xr:uid="{94702152-60C6-4D53-8E2E-1FA536CEC4AE}"/>
    <cellStyle name="40% - Accent1 2 3 3 2" xfId="4438" xr:uid="{5D143FD4-7EC3-4665-A1A5-D60A58FCFD7D}"/>
    <cellStyle name="40% - Accent1 2 3 3 2 2" xfId="11787" xr:uid="{77C1CBA7-80F1-4E58-9363-4A4DF0DECC07}"/>
    <cellStyle name="40% - Accent1 2 3 3 2 2 2" xfId="26594" xr:uid="{293C6EE9-1E13-405B-974E-789656AE7CA9}"/>
    <cellStyle name="40% - Accent1 2 3 3 2 2 2 2" xfId="37624" xr:uid="{F29817E7-0860-4705-A59A-375810C03DF7}"/>
    <cellStyle name="40% - Accent1 2 3 3 2 2 3" xfId="28348" xr:uid="{342DA310-BDE9-4176-9E23-FF7741340CAB}"/>
    <cellStyle name="40% - Accent1 2 3 3 2 2 3 2" xfId="40809" xr:uid="{E952A607-E34A-4185-9B9F-A284D5A54A84}"/>
    <cellStyle name="40% - Accent1 2 3 3 2 2 4" xfId="24305" xr:uid="{7BC56BBE-4094-4470-9DCC-26BBF20E5D8F}"/>
    <cellStyle name="40% - Accent1 2 3 3 2 2 4 2" xfId="34320" xr:uid="{CB4A6AB9-ECDF-439C-9F1F-3F074E88E30B}"/>
    <cellStyle name="40% - Accent1 2 3 3 2 2 5" xfId="31161" xr:uid="{5AF8852C-6BCF-4FE3-82E6-63FED5F27602}"/>
    <cellStyle name="40% - Accent1 2 3 3 2 3" xfId="15550" xr:uid="{F8AA2781-B065-4A2E-B902-383E42F5614D}"/>
    <cellStyle name="40% - Accent1 2 3 3 2 3 2" xfId="36928" xr:uid="{363BA09C-B23D-45E1-ADC4-586C088D1905}"/>
    <cellStyle name="40% - Accent1 2 3 3 2 4" xfId="27907" xr:uid="{A57FE365-945B-463B-A076-85188CCF27F7}"/>
    <cellStyle name="40% - Accent1 2 3 3 2 4 2" xfId="40074" xr:uid="{EB02A4C3-EF7F-4910-B133-A3379F5E356F}"/>
    <cellStyle name="40% - Accent1 2 3 3 2 5" xfId="23792" xr:uid="{A60487AD-1D7A-4FFC-92F4-B0409320F371}"/>
    <cellStyle name="40% - Accent1 2 3 3 2 5 2" xfId="33577" xr:uid="{14AB61DC-C289-4BD9-AE26-F19B34DAD0EA}"/>
    <cellStyle name="40% - Accent1 2 3 3 2 6" xfId="30630" xr:uid="{7E716F52-362F-497B-BA10-67FF681CD773}"/>
    <cellStyle name="40% - Accent1 2 3 3 3" xfId="8276" xr:uid="{65598117-3ADD-45CD-BD72-4325024C4C86}"/>
    <cellStyle name="40% - Accent1 2 3 3 3 2" xfId="26593" xr:uid="{1F4CE0EC-7720-493D-9F60-8696BA20818B}"/>
    <cellStyle name="40% - Accent1 2 3 3 3 2 2" xfId="37623" xr:uid="{11F3DC07-FBEA-4ADA-9909-2B6BA1B7BE21}"/>
    <cellStyle name="40% - Accent1 2 3 3 3 3" xfId="28347" xr:uid="{FFFB6DCF-1F57-4932-99B1-D36DB7AEB287}"/>
    <cellStyle name="40% - Accent1 2 3 3 3 3 2" xfId="40808" xr:uid="{C0023EA2-F5EA-41F6-BB35-790C8CB35E45}"/>
    <cellStyle name="40% - Accent1 2 3 3 3 4" xfId="24304" xr:uid="{9FC77803-5CD1-4568-8FA3-A23E7B6E1E63}"/>
    <cellStyle name="40% - Accent1 2 3 3 3 4 2" xfId="34319" xr:uid="{D8D77F67-64FB-4460-8759-00E22363A04A}"/>
    <cellStyle name="40% - Accent1 2 3 3 3 5" xfId="31160" xr:uid="{8157BA92-3A2D-440D-B689-5E8C762BA729}"/>
    <cellStyle name="40% - Accent1 2 3 3 4" xfId="9862" xr:uid="{C98C9A87-4979-44CF-B736-0D66ABF44468}"/>
    <cellStyle name="40% - Accent1 2 3 3 4 2" xfId="25669" xr:uid="{8AC916EF-E0A6-4E0A-BC36-78D5095C16B1}"/>
    <cellStyle name="40% - Accent1 2 3 3 4 2 2" xfId="36113" xr:uid="{75E4910D-D18B-4D9A-8751-40DFD246B7F7}"/>
    <cellStyle name="40% - Accent1 2 3 3 4 3" xfId="30046" xr:uid="{35EF5C9F-6C13-4173-8F82-45D32492272B}"/>
    <cellStyle name="40% - Accent1 2 3 3 5" xfId="13673" xr:uid="{92A663A2-0A01-4BA0-9C7F-9D0C9A581EF1}"/>
    <cellStyle name="40% - Accent1 2 3 3 5 2" xfId="39259" xr:uid="{B3D23824-A14A-450C-8111-F638601F3766}"/>
    <cellStyle name="40% - Accent1 2 3 3 6" xfId="18630" xr:uid="{A257881E-9D0A-4635-8B96-E47B02069698}"/>
    <cellStyle name="40% - Accent1 2 3 3 6 2" xfId="32727" xr:uid="{144F8B32-551C-4A83-BB8F-3E2FBC3D66F6}"/>
    <cellStyle name="40% - Accent1 2 3 3 7" xfId="29471" xr:uid="{5FD9A297-950E-4570-BD92-17AD78E65529}"/>
    <cellStyle name="40% - Accent1 2 3 4" xfId="4435" xr:uid="{0F95C6D2-0BAC-4AE2-85A6-FBD0A2BC20B2}"/>
    <cellStyle name="40% - Accent1 2 3 4 2" xfId="11788" xr:uid="{6631DC24-1D95-40CE-9D1F-9420434F6CFD}"/>
    <cellStyle name="40% - Accent1 2 3 4 2 2" xfId="26595" xr:uid="{7A20D9B3-D290-4019-8D27-0FDE0AD4E31D}"/>
    <cellStyle name="40% - Accent1 2 3 4 2 2 2" xfId="37625" xr:uid="{CE9256DD-2478-4D85-A51C-E5881C11EA14}"/>
    <cellStyle name="40% - Accent1 2 3 4 2 3" xfId="28349" xr:uid="{2E703A98-A5E8-469A-A0DD-B8810867FD32}"/>
    <cellStyle name="40% - Accent1 2 3 4 2 3 2" xfId="40810" xr:uid="{C2625CD3-498C-49A2-AA86-6BD557BC9CC1}"/>
    <cellStyle name="40% - Accent1 2 3 4 2 4" xfId="24306" xr:uid="{4D7C5B4C-F35E-4DBF-B7CF-6AC2EE3BAA3E}"/>
    <cellStyle name="40% - Accent1 2 3 4 2 4 2" xfId="34321" xr:uid="{0394BE00-A1E0-4FB7-B7F6-AB98E7B861D4}"/>
    <cellStyle name="40% - Accent1 2 3 4 2 5" xfId="31162" xr:uid="{095E01C2-5640-4984-834B-86FC8A67E2E8}"/>
    <cellStyle name="40% - Accent1 2 3 4 3" xfId="15551" xr:uid="{3393AA3D-01FE-4EA0-BCDF-3029DDB070FC}"/>
    <cellStyle name="40% - Accent1 2 3 4 3 2" xfId="36514" xr:uid="{71590CE2-B610-4352-A2F9-4FB1B450886C}"/>
    <cellStyle name="40% - Accent1 2 3 4 4" xfId="27700" xr:uid="{F249CEB5-CA8D-47C4-89F1-D09DEE9A80F7}"/>
    <cellStyle name="40% - Accent1 2 3 4 4 2" xfId="39660" xr:uid="{B30781D1-207F-4C17-842B-93B0D07B0428}"/>
    <cellStyle name="40% - Accent1 2 3 4 5" xfId="23579" xr:uid="{7C4271CB-A226-47BC-AEEF-4EC8CFCFFD1B}"/>
    <cellStyle name="40% - Accent1 2 3 4 5 2" xfId="33147" xr:uid="{F28C837E-1FEB-4472-97EF-AD98BBB8AFD5}"/>
    <cellStyle name="40% - Accent1 2 3 4 6" xfId="30416" xr:uid="{93126283-A781-4231-A5D8-F0D34A45EA5F}"/>
    <cellStyle name="40% - Accent1 2 3 5" xfId="1879" xr:uid="{36C09D4D-5C2C-4CF3-A061-21D754011EE3}"/>
    <cellStyle name="40% - Accent1 2 3 5 2" xfId="26588" xr:uid="{66AE74BD-5569-401F-AEFE-C636A151BDE5}"/>
    <cellStyle name="40% - Accent1 2 3 5 2 2" xfId="37618" xr:uid="{CAF3E3EA-BF63-44CF-ADCF-9FB865928463}"/>
    <cellStyle name="40% - Accent1 2 3 5 3" xfId="28342" xr:uid="{E70083C2-9C02-44E1-957C-D523C5CD894B}"/>
    <cellStyle name="40% - Accent1 2 3 5 3 2" xfId="40803" xr:uid="{2BD2B718-0652-47C1-AC2B-321B79CB8451}"/>
    <cellStyle name="40% - Accent1 2 3 5 4" xfId="24299" xr:uid="{C14FC89E-A9DF-4CBE-9387-4187A5C2ACB2}"/>
    <cellStyle name="40% - Accent1 2 3 5 4 2" xfId="34314" xr:uid="{A69F0F27-64B9-456F-99B9-0D9ECC1A56D1}"/>
    <cellStyle name="40% - Accent1 2 3 5 5" xfId="31155" xr:uid="{B42D7B2B-72F2-49B9-AE3C-6331F6BA93EF}"/>
    <cellStyle name="40% - Accent1 2 3 6" xfId="6792" xr:uid="{5B745140-8363-4266-9078-DE413F398CD6}"/>
    <cellStyle name="40% - Accent1 2 3 6 2" xfId="25333" xr:uid="{DAC8AC8A-0505-4CA8-8EFD-59870307CD17}"/>
    <cellStyle name="40% - Accent1 2 3 6 2 2" xfId="35701" xr:uid="{4D2D9336-135E-443E-B4CA-379DEAFAE04C}"/>
    <cellStyle name="40% - Accent1 2 3 6 3" xfId="29710" xr:uid="{DD4041D7-3BA7-4E05-937A-DD137A987A6A}"/>
    <cellStyle name="40% - Accent1 2 3 7" xfId="9860" xr:uid="{C3A78DDD-9AE8-4146-92F6-D51D28CF08C9}"/>
    <cellStyle name="40% - Accent1 2 3 7 2" xfId="38847" xr:uid="{5966FA5A-EE82-4D0D-BB9F-609F46A7DD7D}"/>
    <cellStyle name="40% - Accent1 2 3 8" xfId="13671" xr:uid="{443338A8-BE25-4566-BB69-938CB2281BF6}"/>
    <cellStyle name="40% - Accent1 2 3 8 2" xfId="32305" xr:uid="{8BD97A8C-F9FA-4226-8CE6-6424499EC48D}"/>
    <cellStyle name="40% - Accent1 2 3 9" xfId="17332" xr:uid="{BB5A6740-A55C-4BFF-A349-7EEFC7B20A8C}"/>
    <cellStyle name="40% - Accent1 2 4" xfId="535" xr:uid="{C6BEBEA8-A938-4A50-9FE1-8983300C9DB8}"/>
    <cellStyle name="40% - Accent1 2 4 2" xfId="536" xr:uid="{D866EF4F-A111-453B-9C25-FC1BB0D789E7}"/>
    <cellStyle name="40% - Accent1 2 4 2 2" xfId="1885" xr:uid="{24E35515-BB4C-481F-8123-0CBD65442090}"/>
    <cellStyle name="40% - Accent1 2 4 2 2 2" xfId="4441" xr:uid="{AD54775A-734A-4960-A7FC-EB79FF6AB160}"/>
    <cellStyle name="40% - Accent1 2 4 2 2 2 2" xfId="26597" xr:uid="{F981BCAE-A5A8-41C4-A9BE-0DC12417A501}"/>
    <cellStyle name="40% - Accent1 2 4 2 2 2 2 2" xfId="37628" xr:uid="{F8A13F8E-82E2-4DB9-B65B-1991B2CCFF40}"/>
    <cellStyle name="40% - Accent1 2 4 2 2 2 3" xfId="28351" xr:uid="{481C458A-6821-42CD-816D-60617798CA1E}"/>
    <cellStyle name="40% - Accent1 2 4 2 2 2 3 2" xfId="40813" xr:uid="{6085974E-8759-4DD3-A7BB-250E8B997972}"/>
    <cellStyle name="40% - Accent1 2 4 2 2 2 4" xfId="24309" xr:uid="{F6D32659-0724-494E-B26F-B75E40E9C4F3}"/>
    <cellStyle name="40% - Accent1 2 4 2 2 2 4 2" xfId="34324" xr:uid="{7CC344EB-2BD8-401B-A567-7B415B03FC9A}"/>
    <cellStyle name="40% - Accent1 2 4 2 2 2 5" xfId="31165" xr:uid="{22232745-7010-48B8-A7B3-6B907D4AD25F}"/>
    <cellStyle name="40% - Accent1 2 4 2 2 3" xfId="8279" xr:uid="{AAF11DAD-1F61-4C8A-B64C-7E449ED35D2F}"/>
    <cellStyle name="40% - Accent1 2 4 2 2 3 2" xfId="37031" xr:uid="{1B38DBFF-9B18-4C0E-8CFF-E21DBCD2F2DB}"/>
    <cellStyle name="40% - Accent1 2 4 2 2 4" xfId="11789" xr:uid="{3AB726A3-74D8-4DC4-8073-92999EDEE2B9}"/>
    <cellStyle name="40% - Accent1 2 4 2 2 4 2" xfId="40177" xr:uid="{A28AD58D-E833-4C08-BBC0-444DD0A1659A}"/>
    <cellStyle name="40% - Accent1 2 4 2 2 5" xfId="15552" xr:uid="{AFEBCE10-4366-43F1-AF5B-79FF05005A2C}"/>
    <cellStyle name="40% - Accent1 2 4 2 2 5 2" xfId="33682" xr:uid="{830D1AE3-83DA-498A-AC9B-29B954867295}"/>
    <cellStyle name="40% - Accent1 2 4 2 2 6" xfId="18633" xr:uid="{BFA24F50-C91D-4E93-9081-1CB002944465}"/>
    <cellStyle name="40% - Accent1 2 4 2 3" xfId="4440" xr:uid="{0C6C181E-0303-4763-A807-80EEA07E4C8E}"/>
    <cellStyle name="40% - Accent1 2 4 2 3 2" xfId="26596" xr:uid="{0BBB3034-63E8-48EE-85C1-B68AAE84DA81}"/>
    <cellStyle name="40% - Accent1 2 4 2 3 2 2" xfId="37627" xr:uid="{BC9404D2-B0F2-49C3-A68B-DF195D13D41A}"/>
    <cellStyle name="40% - Accent1 2 4 2 3 3" xfId="28350" xr:uid="{E5ECDADD-FD38-440D-80DA-9D275C0B68F0}"/>
    <cellStyle name="40% - Accent1 2 4 2 3 3 2" xfId="40812" xr:uid="{89F0FA50-3062-4495-A8C7-0BFB1AE013F3}"/>
    <cellStyle name="40% - Accent1 2 4 2 3 4" xfId="24308" xr:uid="{4DB463E7-73CD-419E-B743-C9765552747F}"/>
    <cellStyle name="40% - Accent1 2 4 2 3 4 2" xfId="34323" xr:uid="{87FF4979-E6AD-4CB4-8D3D-55F3BF3628AB}"/>
    <cellStyle name="40% - Accent1 2 4 2 3 5" xfId="31164" xr:uid="{53B953A2-CE2E-4124-A7DF-6EBB26137C9A}"/>
    <cellStyle name="40% - Accent1 2 4 2 4" xfId="1884" xr:uid="{92DD19FB-A879-4547-8F9C-711909437FBF}"/>
    <cellStyle name="40% - Accent1 2 4 2 4 2" xfId="25762" xr:uid="{956EB4BF-AFAC-4319-80EB-7DB940F0B963}"/>
    <cellStyle name="40% - Accent1 2 4 2 4 2 2" xfId="36216" xr:uid="{D40E4A1F-34B6-4C8B-8386-E0367732E89A}"/>
    <cellStyle name="40% - Accent1 2 4 2 4 3" xfId="30139" xr:uid="{5B23F0CD-B278-49B8-8EB0-0656DFA36CF1}"/>
    <cellStyle name="40% - Accent1 2 4 2 5" xfId="6795" xr:uid="{97A4032F-F2D4-4F82-A0A0-9EFF73B6887F}"/>
    <cellStyle name="40% - Accent1 2 4 2 5 2" xfId="39362" xr:uid="{DCB88220-539C-487A-A8B0-A01F84A2CAFD}"/>
    <cellStyle name="40% - Accent1 2 4 2 6" xfId="9864" xr:uid="{9DF6C88E-819A-46CF-818A-29C915D0EAF8}"/>
    <cellStyle name="40% - Accent1 2 4 2 6 2" xfId="32831" xr:uid="{A07CA997-F3B2-4525-9949-B91D7990F7D5}"/>
    <cellStyle name="40% - Accent1 2 4 2 7" xfId="13675" xr:uid="{9F0A3E72-E0B3-4F67-B8B5-F98ABB3BBB5F}"/>
    <cellStyle name="40% - Accent1 2 4 2 8" xfId="17335" xr:uid="{EE057114-A7F2-4BF8-AEFB-56D28CF1CA2C}"/>
    <cellStyle name="40% - Accent1 2 4 3" xfId="1886" xr:uid="{55FB790D-5E0D-436E-BE6C-D5FAEACD6C79}"/>
    <cellStyle name="40% - Accent1 2 4 3 2" xfId="4442" xr:uid="{870157FC-D9FE-4011-8529-36DD2D00494D}"/>
    <cellStyle name="40% - Accent1 2 4 3 2 2" xfId="11790" xr:uid="{294DAF6E-C423-49C8-948D-D66730B63403}"/>
    <cellStyle name="40% - Accent1 2 4 3 2 2 2" xfId="37629" xr:uid="{233F8207-B4F0-486D-A906-4B6C4EA14234}"/>
    <cellStyle name="40% - Accent1 2 4 3 2 3" xfId="15553" xr:uid="{D1D062C3-0566-4B53-AA02-F9E2A08E4DFC}"/>
    <cellStyle name="40% - Accent1 2 4 3 2 3 2" xfId="40814" xr:uid="{F718C2F2-F0F6-4C57-80A0-FD92EA5DA51E}"/>
    <cellStyle name="40% - Accent1 2 4 3 2 4" xfId="24310" xr:uid="{622FBA41-E141-4479-8E13-C68BA7FCF04A}"/>
    <cellStyle name="40% - Accent1 2 4 3 2 4 2" xfId="34325" xr:uid="{E67363EE-2EF5-4D75-9C78-69CE73FA0FF5}"/>
    <cellStyle name="40% - Accent1 2 4 3 2 5" xfId="31166" xr:uid="{A15FE32C-DB19-4622-8EE2-46ABBE913A1A}"/>
    <cellStyle name="40% - Accent1 2 4 3 3" xfId="8278" xr:uid="{3FD43CDE-127C-42AE-8712-0D9B633A4199}"/>
    <cellStyle name="40% - Accent1 2 4 3 3 2" xfId="36612" xr:uid="{C9B0571C-1630-4D92-8229-CC773CE48F6E}"/>
    <cellStyle name="40% - Accent1 2 4 3 4" xfId="9865" xr:uid="{A68C05F7-2279-48C7-950E-FBCF137D92F2}"/>
    <cellStyle name="40% - Accent1 2 4 3 4 2" xfId="39758" xr:uid="{74B1C0F6-2287-45ED-BAC6-1138C403D20F}"/>
    <cellStyle name="40% - Accent1 2 4 3 5" xfId="13676" xr:uid="{2EF9D21B-5C9F-4C42-850A-35C0910541EC}"/>
    <cellStyle name="40% - Accent1 2 4 3 5 2" xfId="33251" xr:uid="{8E0FF521-7FC2-4321-9D8D-2BE1582646A7}"/>
    <cellStyle name="40% - Accent1 2 4 3 6" xfId="18632" xr:uid="{D55B0955-BB2A-487D-B83A-D52A7B5D4A00}"/>
    <cellStyle name="40% - Accent1 2 4 4" xfId="4439" xr:uid="{3FA0D2D2-C458-4B43-A122-A48322E70A4E}"/>
    <cellStyle name="40% - Accent1 2 4 4 2" xfId="11791" xr:uid="{84C6B309-9542-4C60-A72C-5F2F9FB9458A}"/>
    <cellStyle name="40% - Accent1 2 4 4 2 2" xfId="37626" xr:uid="{00735F32-02FB-480F-80A6-F75D783F7DD1}"/>
    <cellStyle name="40% - Accent1 2 4 4 3" xfId="15554" xr:uid="{3B276FDF-C80B-4CAD-AD30-3D12B5A7D8C1}"/>
    <cellStyle name="40% - Accent1 2 4 4 3 2" xfId="40811" xr:uid="{6327953B-0571-48F4-9BE4-8E4DE8A613CF}"/>
    <cellStyle name="40% - Accent1 2 4 4 4" xfId="24307" xr:uid="{07AE0931-E7F2-4B53-8DAA-7E51F5B457E9}"/>
    <cellStyle name="40% - Accent1 2 4 4 4 2" xfId="34322" xr:uid="{580B506D-49FE-4D91-B192-4EF40DFFF1D9}"/>
    <cellStyle name="40% - Accent1 2 4 4 5" xfId="31163" xr:uid="{19F15B77-51E4-4A71-8476-259B88ABFEE6}"/>
    <cellStyle name="40% - Accent1 2 4 5" xfId="1883" xr:uid="{DCAD0BF2-A890-46A8-AA50-578FDCB632F6}"/>
    <cellStyle name="40% - Accent1 2 4 5 2" xfId="25422" xr:uid="{4A5A3769-6BB2-4451-BE3D-48039C349B7A}"/>
    <cellStyle name="40% - Accent1 2 4 5 2 2" xfId="35798" xr:uid="{93E1459F-72BE-44FB-A312-714D9C67FB6D}"/>
    <cellStyle name="40% - Accent1 2 4 5 3" xfId="29799" xr:uid="{51C6F1B0-FD40-4CDE-85D7-252546E019D4}"/>
    <cellStyle name="40% - Accent1 2 4 6" xfId="6794" xr:uid="{AD1E3F3B-36AC-4004-905C-5F1D71D2714E}"/>
    <cellStyle name="40% - Accent1 2 4 6 2" xfId="38944" xr:uid="{624650AB-1EE7-441B-9B86-BA869C1EBFF8}"/>
    <cellStyle name="40% - Accent1 2 4 7" xfId="9863" xr:uid="{9C759C9C-EA72-4AA7-A80D-DB0C89CE8B08}"/>
    <cellStyle name="40% - Accent1 2 4 7 2" xfId="32407" xr:uid="{2C7EB84E-86D2-4EBC-9705-D8586F52C6A4}"/>
    <cellStyle name="40% - Accent1 2 4 8" xfId="13674" xr:uid="{8B2E8283-4CA3-4E74-806B-C902D6B65D48}"/>
    <cellStyle name="40% - Accent1 2 4 9" xfId="17334" xr:uid="{2F96CA2D-7E93-4AD8-ACB1-8AB967DB0724}"/>
    <cellStyle name="40% - Accent1 2 5" xfId="537" xr:uid="{AF9DD25A-AD54-4C3B-9CD1-88BAE822388D}"/>
    <cellStyle name="40% - Accent1 2 5 2" xfId="538" xr:uid="{76FAFAEB-897F-4411-A679-6166E2569D7C}"/>
    <cellStyle name="40% - Accent1 2 5 2 2" xfId="1889" xr:uid="{9D3FEBC3-2B11-41FF-B361-AA2FB9348BAB}"/>
    <cellStyle name="40% - Accent1 2 5 2 2 2" xfId="4445" xr:uid="{707D0882-BCC6-4498-8559-B493DFBE318E}"/>
    <cellStyle name="40% - Accent1 2 5 2 2 2 2" xfId="37630" xr:uid="{E1E87879-439C-4375-896C-2B6478271A04}"/>
    <cellStyle name="40% - Accent1 2 5 2 2 3" xfId="8281" xr:uid="{0C471F0E-9716-4D7E-96F5-74653E15BEFB}"/>
    <cellStyle name="40% - Accent1 2 5 2 2 3 2" xfId="40816" xr:uid="{11C8CFBC-D5CD-425F-906A-E26A73BC7E4D}"/>
    <cellStyle name="40% - Accent1 2 5 2 2 4" xfId="11792" xr:uid="{7E4F9F64-DC19-410D-B26D-4BACFE868BE6}"/>
    <cellStyle name="40% - Accent1 2 5 2 2 4 2" xfId="34327" xr:uid="{597DE1FF-CAAF-4CBD-976A-F9E5C1473603}"/>
    <cellStyle name="40% - Accent1 2 5 2 2 5" xfId="15555" xr:uid="{24B54B3C-B952-4394-A6DA-1EB3383CB5D5}"/>
    <cellStyle name="40% - Accent1 2 5 2 2 6" xfId="18635" xr:uid="{B6F5AA6F-DCCC-47D2-9120-AC41120946BC}"/>
    <cellStyle name="40% - Accent1 2 5 2 3" xfId="4444" xr:uid="{F2E1E541-A7E4-4701-8CF5-DABE84494A13}"/>
    <cellStyle name="40% - Accent1 2 5 2 3 2" xfId="36834" xr:uid="{9E82E9B8-F879-437B-9CE2-530D35C922C6}"/>
    <cellStyle name="40% - Accent1 2 5 2 4" xfId="1888" xr:uid="{289261F8-FE01-462C-BD20-8840FA40683B}"/>
    <cellStyle name="40% - Accent1 2 5 2 4 2" xfId="39980" xr:uid="{A1CA67B9-E709-4634-B53B-6C1553F7D5E6}"/>
    <cellStyle name="40% - Accent1 2 5 2 5" xfId="6797" xr:uid="{C18D1361-85C7-4A4B-B478-E8CF12B7269D}"/>
    <cellStyle name="40% - Accent1 2 5 2 5 2" xfId="33481" xr:uid="{E48F6383-46B7-40E4-B1FE-410E8040AE15}"/>
    <cellStyle name="40% - Accent1 2 5 2 6" xfId="9867" xr:uid="{BA93230E-BD46-432B-9786-E9B0E3DE0A07}"/>
    <cellStyle name="40% - Accent1 2 5 2 7" xfId="13678" xr:uid="{343A9053-610F-405D-9CE6-DA6126D72184}"/>
    <cellStyle name="40% - Accent1 2 5 2 8" xfId="17337" xr:uid="{2D94D059-5C40-496D-91E6-F87FD138E021}"/>
    <cellStyle name="40% - Accent1 2 5 3" xfId="1890" xr:uid="{C06A467D-0EB7-47A9-981A-5AB936DA8956}"/>
    <cellStyle name="40% - Accent1 2 5 3 2" xfId="4446" xr:uid="{BB7208F5-9853-4B6B-BDEB-E09BAB35A541}"/>
    <cellStyle name="40% - Accent1 2 5 3 2 2" xfId="11793" xr:uid="{6BD55E46-6C47-438E-BF36-048237FBC510}"/>
    <cellStyle name="40% - Accent1 2 5 3 2 3" xfId="15556" xr:uid="{72078DD3-D425-457B-9E41-508B28FC2CD9}"/>
    <cellStyle name="40% - Accent1 2 5 3 3" xfId="8280" xr:uid="{D831684A-9796-4C0A-BCF1-0849B5E56F29}"/>
    <cellStyle name="40% - Accent1 2 5 3 3 2" xfId="40815" xr:uid="{4921A34F-C4A1-47FD-8899-7D42D01BE44D}"/>
    <cellStyle name="40% - Accent1 2 5 3 4" xfId="9868" xr:uid="{CA4BCC19-87ED-4FEE-BC73-8ACE4D34FD35}"/>
    <cellStyle name="40% - Accent1 2 5 3 4 2" xfId="34326" xr:uid="{AE900D76-76C2-4CF2-995B-F385FD45CACF}"/>
    <cellStyle name="40% - Accent1 2 5 3 5" xfId="13679" xr:uid="{819A131A-F906-4D82-9F26-F5A1447BD013}"/>
    <cellStyle name="40% - Accent1 2 5 3 6" xfId="18634" xr:uid="{0488BF57-6813-4C04-98C4-271F79B89648}"/>
    <cellStyle name="40% - Accent1 2 5 4" xfId="4443" xr:uid="{D2D2D585-50F0-4FFE-8561-DB7A1521F92F}"/>
    <cellStyle name="40% - Accent1 2 5 4 2" xfId="11794" xr:uid="{12F8A9AA-6B0D-43B4-849C-A49F804165F0}"/>
    <cellStyle name="40% - Accent1 2 5 4 2 2" xfId="36019" xr:uid="{7A06ADD5-1951-4BF8-8ABD-A3E543DDC0DC}"/>
    <cellStyle name="40% - Accent1 2 5 4 3" xfId="15557" xr:uid="{C5D5AE03-31A8-47FA-86B7-103E00BFEE53}"/>
    <cellStyle name="40% - Accent1 2 5 5" xfId="1887" xr:uid="{0E32248B-AD96-410A-89B3-30A63B9E3C5A}"/>
    <cellStyle name="40% - Accent1 2 5 5 2" xfId="39165" xr:uid="{A2E80067-336E-41C0-A2AD-A81C046FC30D}"/>
    <cellStyle name="40% - Accent1 2 5 6" xfId="6796" xr:uid="{769C0822-4417-44EF-8F3A-A005882EBAEA}"/>
    <cellStyle name="40% - Accent1 2 5 6 2" xfId="32632" xr:uid="{454B1710-C8C7-4DF8-B555-220B7874A615}"/>
    <cellStyle name="40% - Accent1 2 5 7" xfId="9866" xr:uid="{F315D823-CED7-4234-9F5A-B6EA3C87633E}"/>
    <cellStyle name="40% - Accent1 2 5 8" xfId="13677" xr:uid="{C7592DD7-A092-4FC3-A7EC-51D04BA73372}"/>
    <cellStyle name="40% - Accent1 2 5 9" xfId="17336" xr:uid="{DEC7FB58-B6AA-4638-89D8-72873C35B5CA}"/>
    <cellStyle name="40% - Accent1 2 6" xfId="539" xr:uid="{EC814191-4146-48CB-A8D5-B6500A7072BD}"/>
    <cellStyle name="40% - Accent1 2 6 2" xfId="1892" xr:uid="{04F8F334-2E69-489E-8483-103C1BB74800}"/>
    <cellStyle name="40% - Accent1 2 6 2 2" xfId="4448" xr:uid="{43597ED5-98D9-4541-899C-330E3B7EE65E}"/>
    <cellStyle name="40% - Accent1 2 6 2 2 2" xfId="37631" xr:uid="{B09183B1-F83D-446C-8591-2F52DDD7A3FE}"/>
    <cellStyle name="40% - Accent1 2 6 2 3" xfId="8282" xr:uid="{74CEF863-59C8-4F93-B9E9-33E7FFB189E9}"/>
    <cellStyle name="40% - Accent1 2 6 2 3 2" xfId="40817" xr:uid="{09C6422B-CF98-4FF2-87A1-F6EC47FF6163}"/>
    <cellStyle name="40% - Accent1 2 6 2 4" xfId="11795" xr:uid="{C7FAB00C-B7F8-43A0-96AE-82BF99E877D3}"/>
    <cellStyle name="40% - Accent1 2 6 2 4 2" xfId="34328" xr:uid="{90D94598-336C-4F5F-839C-1B485795E88B}"/>
    <cellStyle name="40% - Accent1 2 6 2 5" xfId="15558" xr:uid="{E54F443D-C96F-4CB5-ADFC-D4BD26A263D3}"/>
    <cellStyle name="40% - Accent1 2 6 2 6" xfId="18636" xr:uid="{22B2C2C5-94B1-46C9-8270-132440B0194B}"/>
    <cellStyle name="40% - Accent1 2 6 3" xfId="4447" xr:uid="{20B695B1-9AA3-4722-8630-BD05E5889FA6}"/>
    <cellStyle name="40% - Accent1 2 6 3 2" xfId="25975" xr:uid="{60C411DA-E0DA-4D9B-853E-AA6B7A1B3B9A}"/>
    <cellStyle name="40% - Accent1 2 6 3 2 2" xfId="36434" xr:uid="{7378AA58-3F22-4B23-816B-C4721D56910A}"/>
    <cellStyle name="40% - Accent1 2 6 3 3" xfId="30352" xr:uid="{42D7AB23-6865-477D-AE3C-CDA82AAED064}"/>
    <cellStyle name="40% - Accent1 2 6 4" xfId="1891" xr:uid="{9540101D-1FE6-4444-9E6F-14F87207A25C}"/>
    <cellStyle name="40% - Accent1 2 6 4 2" xfId="39580" xr:uid="{22EB3D3D-54B7-4004-9049-902DF11864EC}"/>
    <cellStyle name="40% - Accent1 2 6 5" xfId="6798" xr:uid="{B14FCC14-39F6-4110-BE13-AE9E824FFAD8}"/>
    <cellStyle name="40% - Accent1 2 6 5 2" xfId="33054" xr:uid="{D0FDB00D-7B37-4DF8-8039-EF396E4B1EAB}"/>
    <cellStyle name="40% - Accent1 2 6 6" xfId="9869" xr:uid="{88BF9E9E-56DF-47E9-9C8D-0EBDFF66BB38}"/>
    <cellStyle name="40% - Accent1 2 6 7" xfId="13680" xr:uid="{1E79CD97-181C-46F0-9A79-75A904DD612D}"/>
    <cellStyle name="40% - Accent1 2 6 8" xfId="17338" xr:uid="{D274AABD-D6A6-4AE5-B565-67F37BD2AAD6}"/>
    <cellStyle name="40% - Accent1 2 7" xfId="1893" xr:uid="{B2D00904-D22B-4DD1-9EA5-ED39E8427374}"/>
    <cellStyle name="40% - Accent1 2 7 2" xfId="4449" xr:uid="{C3959BE4-BDA9-4848-AEF1-85C8DA3EA8B1}"/>
    <cellStyle name="40% - Accent1 2 7 2 2" xfId="9389" xr:uid="{8F5F5235-0971-4D39-91BC-E564F84D33B8}"/>
    <cellStyle name="40% - Accent1 2 7 2 3" xfId="11796" xr:uid="{5FE29D84-8E5B-48B6-8F3D-4F2F303DED8E}"/>
    <cellStyle name="40% - Accent1 2 7 2 4" xfId="15559" xr:uid="{35AA78E3-2332-4FF4-A9A2-6FE55A9CBBA9}"/>
    <cellStyle name="40% - Accent1 2 7 3" xfId="7905" xr:uid="{FAC679BF-213C-473F-98DD-3074FACD64F7}"/>
    <cellStyle name="40% - Accent1 2 7 3 2" xfId="40786" xr:uid="{56DEAC0F-6A31-4B50-AF56-4C1DB71BB7CE}"/>
    <cellStyle name="40% - Accent1 2 7 4" xfId="9870" xr:uid="{7619B880-06E6-4BC3-8D1B-45CA475C526A}"/>
    <cellStyle name="40% - Accent1 2 7 4 2" xfId="34297" xr:uid="{5511B3DA-B2EA-4435-A766-30536E05FFDC}"/>
    <cellStyle name="40% - Accent1 2 7 5" xfId="13681" xr:uid="{2582146F-E6D4-4EF8-B7B0-260DEFADBD26}"/>
    <cellStyle name="40% - Accent1 2 7 6" xfId="18621" xr:uid="{92D8F57E-C6C2-49D9-BB63-C52D366D0CB0}"/>
    <cellStyle name="40% - Accent1 2 8" xfId="4418" xr:uid="{471388A7-770B-49BC-A357-A9A01D35BC7B}"/>
    <cellStyle name="40% - Accent1 2 8 2" xfId="8267" xr:uid="{4C387966-23E3-4FCB-8845-DF56A37C7E59}"/>
    <cellStyle name="40% - Accent1 2 8 2 2" xfId="35616" xr:uid="{E1EDC0DF-1909-4570-A0B4-4E3641960C63}"/>
    <cellStyle name="40% - Accent1 2 8 3" xfId="11797" xr:uid="{E4646EFD-55B1-442A-9EE0-D7A471E3B58A}"/>
    <cellStyle name="40% - Accent1 2 8 4" xfId="15560" xr:uid="{BA1B97A4-69E8-4F11-8437-1C5FCF507438}"/>
    <cellStyle name="40% - Accent1 2 9" xfId="1862" xr:uid="{C34325D6-B488-4B76-805C-29CB08C73654}"/>
    <cellStyle name="40% - Accent1 2 9 2" xfId="38762" xr:uid="{444612A9-E836-48AC-BB0E-727D54746AC8}"/>
    <cellStyle name="40% - Accent1 3" xfId="168" xr:uid="{6FDE6B13-10B9-443A-BB98-D50965C3BA80}"/>
    <cellStyle name="40% - Accent1 3 10" xfId="9871" xr:uid="{E4A0889B-3121-41EC-9317-37C19F1B30E5}"/>
    <cellStyle name="40% - Accent1 3 11" xfId="13682" xr:uid="{927F2FC3-ECCB-46F4-A344-CFD997B31D18}"/>
    <cellStyle name="40% - Accent1 3 12" xfId="17339" xr:uid="{657FDBBF-2BEC-4DB7-A23B-3130E1870C5A}"/>
    <cellStyle name="40% - Accent1 3 2" xfId="323" xr:uid="{F53D73A1-D1AA-48DC-8B92-2D6BC4AAEA34}"/>
    <cellStyle name="40% - Accent1 3 2 2" xfId="540" xr:uid="{1192B7E0-DEB1-46C3-9940-06EFFF21DEF2}"/>
    <cellStyle name="40% - Accent1 3 2 2 2" xfId="1897" xr:uid="{CE8B409A-A4CA-4B43-BB29-EFF22669B4E4}"/>
    <cellStyle name="40% - Accent1 3 2 2 2 2" xfId="4453" xr:uid="{2B75D173-92A9-4350-B5E1-7F734AF299B8}"/>
    <cellStyle name="40% - Accent1 3 2 2 2 2 2" xfId="22801" xr:uid="{450F1DB7-DE75-4537-A1B6-B76A686D4C3E}"/>
    <cellStyle name="40% - Accent1 3 2 2 2 2 2 2" xfId="26601" xr:uid="{E9C2677B-C67D-4523-9A2D-DF32B666659C}"/>
    <cellStyle name="40% - Accent1 3 2 2 2 2 2 2 2" xfId="37635" xr:uid="{FFA99629-EE0A-4C19-BFCC-72BC84810D62}"/>
    <cellStyle name="40% - Accent1 3 2 2 2 2 2 3" xfId="28355" xr:uid="{47115406-4DCD-4C2B-9231-23AA6B341EC4}"/>
    <cellStyle name="40% - Accent1 3 2 2 2 2 2 3 2" xfId="40822" xr:uid="{7A7B7C9B-5EBB-4396-9F96-B5116907699B}"/>
    <cellStyle name="40% - Accent1 3 2 2 2 2 2 4" xfId="24314" xr:uid="{7042F00D-7388-4868-AE5F-344D3D84CB03}"/>
    <cellStyle name="40% - Accent1 3 2 2 2 2 2 4 2" xfId="34333" xr:uid="{C8846414-7291-4293-9D70-032CFE27021D}"/>
    <cellStyle name="40% - Accent1 3 2 2 2 2 2 5" xfId="31170" xr:uid="{74236FAC-18F2-4919-BC18-E49B70BFF534}"/>
    <cellStyle name="40% - Accent1 3 2 2 2 2 3" xfId="26269" xr:uid="{53274491-52C3-428A-818B-6B8B2AF0F0FF}"/>
    <cellStyle name="40% - Accent1 3 2 2 2 2 3 2" xfId="37151" xr:uid="{829B575A-70BB-4365-AB81-7D7E32A69D78}"/>
    <cellStyle name="40% - Accent1 3 2 2 2 2 4" xfId="28023" xr:uid="{51568ED4-EF84-4C55-B05C-371EFEE847AE}"/>
    <cellStyle name="40% - Accent1 3 2 2 2 2 4 2" xfId="40297" xr:uid="{A319FF44-E5E2-48DA-96FA-3F105B0F0ED7}"/>
    <cellStyle name="40% - Accent1 3 2 2 2 2 5" xfId="23911" xr:uid="{8732E013-E5C5-4444-BCE0-E741C4466A33}"/>
    <cellStyle name="40% - Accent1 3 2 2 2 2 5 2" xfId="33802" xr:uid="{182340F9-415C-47D3-9479-9C924640872F}"/>
    <cellStyle name="40% - Accent1 3 2 2 2 2 6" xfId="30749" xr:uid="{AEEA02D4-C3B8-4613-A600-A30A7EE466F3}"/>
    <cellStyle name="40% - Accent1 3 2 2 2 3" xfId="8285" xr:uid="{BA10FF6F-17D5-481F-8AC0-3AC616654A86}"/>
    <cellStyle name="40% - Accent1 3 2 2 2 3 2" xfId="26600" xr:uid="{EA074E06-6384-47CB-AD76-52670151246E}"/>
    <cellStyle name="40% - Accent1 3 2 2 2 3 2 2" xfId="37634" xr:uid="{B1287053-92E0-48EB-828D-3C7DACA6CE0E}"/>
    <cellStyle name="40% - Accent1 3 2 2 2 3 3" xfId="28354" xr:uid="{C25CE16D-0CD0-444E-8367-37826EA5D91B}"/>
    <cellStyle name="40% - Accent1 3 2 2 2 3 3 2" xfId="40821" xr:uid="{EA85F66A-F29B-4EC8-BFE5-7DCDF388FEC4}"/>
    <cellStyle name="40% - Accent1 3 2 2 2 3 4" xfId="24313" xr:uid="{5BDD3DEA-8754-4870-B2FE-09A3A7216BE1}"/>
    <cellStyle name="40% - Accent1 3 2 2 2 3 4 2" xfId="34332" xr:uid="{32B09F6C-28A0-4C06-966A-7FE913DB1638}"/>
    <cellStyle name="40% - Accent1 3 2 2 2 3 5" xfId="31169" xr:uid="{9E701D52-21C4-47C2-A026-2275EFE16055}"/>
    <cellStyle name="40% - Accent1 3 2 2 2 4" xfId="11798" xr:uid="{DB9FD403-AD15-4F0E-8F04-057E142B6A6F}"/>
    <cellStyle name="40% - Accent1 3 2 2 2 4 2" xfId="25879" xr:uid="{61ABFDD4-A10E-4FC3-9E58-26B73F3D2A68}"/>
    <cellStyle name="40% - Accent1 3 2 2 2 4 2 2" xfId="36336" xr:uid="{70E67D2E-D0E1-4EDC-A4F6-F0ABA7E9D28F}"/>
    <cellStyle name="40% - Accent1 3 2 2 2 4 3" xfId="30256" xr:uid="{7ECD1314-6594-4857-A383-40AE517E8869}"/>
    <cellStyle name="40% - Accent1 3 2 2 2 5" xfId="15561" xr:uid="{3CF29C8E-4E90-4053-86D4-9C7E5C16F56D}"/>
    <cellStyle name="40% - Accent1 3 2 2 2 5 2" xfId="39482" xr:uid="{1FFF7B40-D8CE-436F-8E4E-4262F75C391F}"/>
    <cellStyle name="40% - Accent1 3 2 2 2 6" xfId="18639" xr:uid="{85B56912-6047-4352-9BE5-FA706C4C3683}"/>
    <cellStyle name="40% - Accent1 3 2 2 2 6 2" xfId="32951" xr:uid="{8AF80A59-8B01-425A-9215-A18F89D9651C}"/>
    <cellStyle name="40% - Accent1 3 2 2 2 7" xfId="29591" xr:uid="{F5660013-B8B0-4EAA-A533-8CE71A945011}"/>
    <cellStyle name="40% - Accent1 3 2 2 3" xfId="4452" xr:uid="{0D8A1F7C-8CE7-4E77-A5F9-68D5A2F951AB}"/>
    <cellStyle name="40% - Accent1 3 2 2 3 2" xfId="22802" xr:uid="{AC627901-8754-466B-BD5A-FE309A280363}"/>
    <cellStyle name="40% - Accent1 3 2 2 3 2 2" xfId="26602" xr:uid="{4114AA03-4BC5-4D05-9EA4-6F7A24A8CE4A}"/>
    <cellStyle name="40% - Accent1 3 2 2 3 2 2 2" xfId="37636" xr:uid="{EDC49F08-81A0-4559-8D25-3BA27A749CA2}"/>
    <cellStyle name="40% - Accent1 3 2 2 3 2 3" xfId="28356" xr:uid="{F68198FB-791D-4E27-A676-4A71FC5F88E4}"/>
    <cellStyle name="40% - Accent1 3 2 2 3 2 3 2" xfId="40823" xr:uid="{1DCE0D31-2899-4B9C-9061-E92175A7433C}"/>
    <cellStyle name="40% - Accent1 3 2 2 3 2 4" xfId="24315" xr:uid="{BE4529C5-A3D7-4A92-94E4-EEA4AA940133}"/>
    <cellStyle name="40% - Accent1 3 2 2 3 2 4 2" xfId="34334" xr:uid="{D6286054-1962-4A8B-AF60-8ECABD249CD6}"/>
    <cellStyle name="40% - Accent1 3 2 2 3 2 5" xfId="31171" xr:uid="{C3035F49-BE96-432C-82A6-54F7B166CDF4}"/>
    <cellStyle name="40% - Accent1 3 2 2 3 3" xfId="26107" xr:uid="{426513E0-59D9-46B9-97F5-FD236DA68393}"/>
    <cellStyle name="40% - Accent1 3 2 2 3 3 2" xfId="36731" xr:uid="{52FED749-EA04-4A98-B7C7-B381EEA8EB28}"/>
    <cellStyle name="40% - Accent1 3 2 2 3 4" xfId="27814" xr:uid="{CAC57FEA-80E7-4562-81F7-7A9160AD04EE}"/>
    <cellStyle name="40% - Accent1 3 2 2 3 4 2" xfId="39877" xr:uid="{82083777-EEDC-4E3E-A043-4E44B57DD3C4}"/>
    <cellStyle name="40% - Accent1 3 2 2 3 5" xfId="23698" xr:uid="{903536FE-3E69-440B-AE21-57E858DC9381}"/>
    <cellStyle name="40% - Accent1 3 2 2 3 5 2" xfId="33371" xr:uid="{B0696977-6D07-4F00-87A5-24945F045BA5}"/>
    <cellStyle name="40% - Accent1 3 2 2 3 6" xfId="30536" xr:uid="{F74FD406-F21C-4BBE-BAA0-69813A0B5620}"/>
    <cellStyle name="40% - Accent1 3 2 2 4" xfId="1896" xr:uid="{87CA909A-253E-4A43-A05F-BD7F20CB1B52}"/>
    <cellStyle name="40% - Accent1 3 2 2 4 2" xfId="26599" xr:uid="{9F39F05F-AFFF-4008-8F35-5F0A60A551BA}"/>
    <cellStyle name="40% - Accent1 3 2 2 4 2 2" xfId="37633" xr:uid="{B69B22BB-68CF-4831-8E68-E3D47D2010DE}"/>
    <cellStyle name="40% - Accent1 3 2 2 4 3" xfId="28353" xr:uid="{26FFA3F6-1A2A-4335-938C-0A2D792B6E3A}"/>
    <cellStyle name="40% - Accent1 3 2 2 4 3 2" xfId="40820" xr:uid="{248A530F-8B3B-4FB8-949D-4AC32A1D597C}"/>
    <cellStyle name="40% - Accent1 3 2 2 4 4" xfId="24312" xr:uid="{0CD440A2-B50A-416F-A21F-11B647907366}"/>
    <cellStyle name="40% - Accent1 3 2 2 4 4 2" xfId="34331" xr:uid="{3FECDBE1-DB03-4367-8A25-C45CECAE8CD8}"/>
    <cellStyle name="40% - Accent1 3 2 2 4 5" xfId="31168" xr:uid="{22AC48D7-F790-442C-BD16-329B684922D1}"/>
    <cellStyle name="40% - Accent1 3 2 2 5" xfId="6801" xr:uid="{3D1BF21B-7E16-40B7-B1BF-DDB9343EFD32}"/>
    <cellStyle name="40% - Accent1 3 2 2 5 2" xfId="25541" xr:uid="{41245EDF-1752-4BCA-80FA-9D9ED4427302}"/>
    <cellStyle name="40% - Accent1 3 2 2 5 2 2" xfId="35917" xr:uid="{918EF171-E280-4058-BAF2-39F772258788}"/>
    <cellStyle name="40% - Accent1 3 2 2 5 3" xfId="29918" xr:uid="{BDBCE03D-5FDA-4F5C-886E-923F860D9CE3}"/>
    <cellStyle name="40% - Accent1 3 2 2 6" xfId="9873" xr:uid="{0A8ECADF-4ABE-4D0A-9884-0D303206FFE7}"/>
    <cellStyle name="40% - Accent1 3 2 2 6 2" xfId="39063" xr:uid="{2CB3CD6D-42EF-42E6-B751-F7E63E8C4525}"/>
    <cellStyle name="40% - Accent1 3 2 2 7" xfId="13684" xr:uid="{7E991001-4CAF-484C-90FD-CEFCC6E7BC39}"/>
    <cellStyle name="40% - Accent1 3 2 2 7 2" xfId="32526" xr:uid="{4F0F01AC-1C0E-41DD-ACB2-D48F705E00D8}"/>
    <cellStyle name="40% - Accent1 3 2 2 8" xfId="17341" xr:uid="{62352765-7E0F-4DA2-AB74-CBB0FB9DCFE9}"/>
    <cellStyle name="40% - Accent1 3 2 3" xfId="1898" xr:uid="{490B5707-B58C-4116-B4D1-38613E1D8AC8}"/>
    <cellStyle name="40% - Accent1 3 2 3 2" xfId="4454" xr:uid="{53FF5563-501D-4AA7-82B0-8A453BACF355}"/>
    <cellStyle name="40% - Accent1 3 2 3 2 2" xfId="11799" xr:uid="{110A869D-D245-4C13-A51C-B3DF0ABE482B}"/>
    <cellStyle name="40% - Accent1 3 2 3 2 2 2" xfId="26604" xr:uid="{1EA2918E-84B7-411C-A622-BA7FB7746427}"/>
    <cellStyle name="40% - Accent1 3 2 3 2 2 2 2" xfId="37638" xr:uid="{05659EBF-2004-4D49-896A-F3F9993F2638}"/>
    <cellStyle name="40% - Accent1 3 2 3 2 2 3" xfId="28358" xr:uid="{251CB962-D958-465F-AE01-2B0C2F8D0575}"/>
    <cellStyle name="40% - Accent1 3 2 3 2 2 3 2" xfId="40825" xr:uid="{E2C9C6C7-DDEA-464E-A76B-8D629DF3320A}"/>
    <cellStyle name="40% - Accent1 3 2 3 2 2 4" xfId="24317" xr:uid="{CD8BC6E0-5ACB-49D4-96D9-B77CFCF0204E}"/>
    <cellStyle name="40% - Accent1 3 2 3 2 2 4 2" xfId="34336" xr:uid="{5A96908A-F319-4C55-9A76-B5715728115A}"/>
    <cellStyle name="40% - Accent1 3 2 3 2 2 5" xfId="31173" xr:uid="{16C4E072-1CC9-4E98-8A44-F508EFAD8720}"/>
    <cellStyle name="40% - Accent1 3 2 3 2 3" xfId="15562" xr:uid="{4B5131C3-E85C-4FD5-8DD5-0A8932E464D3}"/>
    <cellStyle name="40% - Accent1 3 2 3 2 3 2" xfId="36952" xr:uid="{6530F72F-5B60-4DAD-8FC0-7442B0F24041}"/>
    <cellStyle name="40% - Accent1 3 2 3 2 4" xfId="27927" xr:uid="{4B4B7AC2-14C4-430A-9103-994A4A97B33E}"/>
    <cellStyle name="40% - Accent1 3 2 3 2 4 2" xfId="40098" xr:uid="{4225AA2B-5523-4999-B65F-ECBCE1963682}"/>
    <cellStyle name="40% - Accent1 3 2 3 2 5" xfId="23812" xr:uid="{30E9DA00-E36B-4DDB-AA80-8F6626CCDBA8}"/>
    <cellStyle name="40% - Accent1 3 2 3 2 5 2" xfId="33601" xr:uid="{8D1B7EC7-AE71-456E-9427-DA65AE108BE2}"/>
    <cellStyle name="40% - Accent1 3 2 3 2 6" xfId="30650" xr:uid="{DAC8C1CA-F9C8-46C9-92B0-8BE88CF56406}"/>
    <cellStyle name="40% - Accent1 3 2 3 3" xfId="8284" xr:uid="{2BDE94F9-83DE-473C-9FBD-0628D23ECFB4}"/>
    <cellStyle name="40% - Accent1 3 2 3 3 2" xfId="26603" xr:uid="{366A8854-6900-4F0E-BD84-A6257466E38E}"/>
    <cellStyle name="40% - Accent1 3 2 3 3 2 2" xfId="37637" xr:uid="{A10A0FE2-2128-40D6-8E55-824D2627C90C}"/>
    <cellStyle name="40% - Accent1 3 2 3 3 3" xfId="28357" xr:uid="{A2CE8608-A599-442E-B4A8-E474197F1884}"/>
    <cellStyle name="40% - Accent1 3 2 3 3 3 2" xfId="40824" xr:uid="{A7349BBF-7C28-4FFF-8DEC-8DB34C1BEA45}"/>
    <cellStyle name="40% - Accent1 3 2 3 3 4" xfId="24316" xr:uid="{C6FFC1CC-8428-4FE5-95F1-0A6B7F5F40ED}"/>
    <cellStyle name="40% - Accent1 3 2 3 3 4 2" xfId="34335" xr:uid="{BC4999E4-9140-4706-B884-50B54323091F}"/>
    <cellStyle name="40% - Accent1 3 2 3 3 5" xfId="31172" xr:uid="{37D3D98B-E2F1-4BBB-9797-2F0F70E87C53}"/>
    <cellStyle name="40% - Accent1 3 2 3 4" xfId="9874" xr:uid="{4DFCE8FE-411B-423E-BFD6-E22416BDA0C9}"/>
    <cellStyle name="40% - Accent1 3 2 3 4 2" xfId="25689" xr:uid="{BEDA380D-09CD-4A2E-85FF-4CF845CF0EFB}"/>
    <cellStyle name="40% - Accent1 3 2 3 4 2 2" xfId="36137" xr:uid="{9DB360F9-7CA0-4EEC-8FF3-84C106F7D978}"/>
    <cellStyle name="40% - Accent1 3 2 3 4 3" xfId="30066" xr:uid="{1848C3CF-D01E-448C-A8F1-92861BB4D2AD}"/>
    <cellStyle name="40% - Accent1 3 2 3 5" xfId="13685" xr:uid="{CF52F1E5-921E-4C56-A86F-0456299E8E19}"/>
    <cellStyle name="40% - Accent1 3 2 3 5 2" xfId="39283" xr:uid="{6815E5D4-2116-4435-B1B1-26501C3C26FD}"/>
    <cellStyle name="40% - Accent1 3 2 3 6" xfId="18638" xr:uid="{D462ED5B-E3BF-4A21-B6E6-FDF6BFCD15A9}"/>
    <cellStyle name="40% - Accent1 3 2 3 6 2" xfId="32751" xr:uid="{E3CE9EFF-75D0-4A25-9F93-E9202518E873}"/>
    <cellStyle name="40% - Accent1 3 2 3 7" xfId="29491" xr:uid="{2A8FA878-D100-40FE-98A7-E526E79A4A51}"/>
    <cellStyle name="40% - Accent1 3 2 4" xfId="4451" xr:uid="{2D8B645D-F7AA-4597-9760-9F7A206AE49F}"/>
    <cellStyle name="40% - Accent1 3 2 4 2" xfId="11800" xr:uid="{204B4614-0790-4E76-ABC9-0B4FB0221E2C}"/>
    <cellStyle name="40% - Accent1 3 2 4 2 2" xfId="26605" xr:uid="{D0EAE5C9-4033-4FCD-8B3F-9B7F32A26942}"/>
    <cellStyle name="40% - Accent1 3 2 4 2 2 2" xfId="37639" xr:uid="{99FC2F8F-C607-4D0B-9371-BA251409E43F}"/>
    <cellStyle name="40% - Accent1 3 2 4 2 3" xfId="28359" xr:uid="{3AA956F6-934E-476A-AC9E-1E960A6BAFBA}"/>
    <cellStyle name="40% - Accent1 3 2 4 2 3 2" xfId="40826" xr:uid="{03360298-96E7-4F3A-B379-9AE816944ED8}"/>
    <cellStyle name="40% - Accent1 3 2 4 2 4" xfId="24318" xr:uid="{DB5A1E9E-36A3-42B1-BC5C-58133CBBE807}"/>
    <cellStyle name="40% - Accent1 3 2 4 2 4 2" xfId="34337" xr:uid="{973EB340-49E7-4F0E-96CA-86ADAB4CF822}"/>
    <cellStyle name="40% - Accent1 3 2 4 2 5" xfId="31174" xr:uid="{2B4189F7-DB61-4981-B04B-E36060D710F4}"/>
    <cellStyle name="40% - Accent1 3 2 4 3" xfId="15563" xr:uid="{F72D7E57-9253-4AEA-85CE-BBF381550080}"/>
    <cellStyle name="40% - Accent1 3 2 4 3 2" xfId="36536" xr:uid="{3F890A54-12B3-4C38-884A-7DB14AEBCD90}"/>
    <cellStyle name="40% - Accent1 3 2 4 4" xfId="27719" xr:uid="{347B905A-282D-47D5-82F4-DD7175588D2B}"/>
    <cellStyle name="40% - Accent1 3 2 4 4 2" xfId="39682" xr:uid="{A54CE5BA-3A9D-49DC-805B-1496285CDF7A}"/>
    <cellStyle name="40% - Accent1 3 2 4 5" xfId="23598" xr:uid="{04D25153-08E5-4758-BF9E-695B4326A903}"/>
    <cellStyle name="40% - Accent1 3 2 4 5 2" xfId="33171" xr:uid="{7E2A4620-4B41-4ADB-8D99-68915FE962AF}"/>
    <cellStyle name="40% - Accent1 3 2 4 6" xfId="30435" xr:uid="{00DA2847-7B31-48BE-90BC-79DB8E4AE12F}"/>
    <cellStyle name="40% - Accent1 3 2 5" xfId="1895" xr:uid="{D0B63656-E2CF-4F63-93DD-DDCC687FB392}"/>
    <cellStyle name="40% - Accent1 3 2 5 2" xfId="26598" xr:uid="{4D3E7021-536C-4341-AF44-926C2F12D9B5}"/>
    <cellStyle name="40% - Accent1 3 2 5 2 2" xfId="37632" xr:uid="{B81B3FF2-2F00-49DF-B179-4FA219C57721}"/>
    <cellStyle name="40% - Accent1 3 2 5 3" xfId="28352" xr:uid="{3FEBD0B6-9D47-4889-8739-B98D8FE848AF}"/>
    <cellStyle name="40% - Accent1 3 2 5 3 2" xfId="40819" xr:uid="{09854FE9-E2F0-4C16-937E-45E95E69EC94}"/>
    <cellStyle name="40% - Accent1 3 2 5 4" xfId="24311" xr:uid="{02655EFB-5175-4A3E-BAC0-3CF9DD6AA178}"/>
    <cellStyle name="40% - Accent1 3 2 5 4 2" xfId="34330" xr:uid="{0F1F8A00-A90C-499F-9078-CF511DA3B997}"/>
    <cellStyle name="40% - Accent1 3 2 5 5" xfId="31167" xr:uid="{3CD0A6F5-54DB-4C2F-9B0D-33B67CB73DD6}"/>
    <cellStyle name="40% - Accent1 3 2 6" xfId="6800" xr:uid="{5D6449C7-529A-4C29-B983-D3DB9C746683}"/>
    <cellStyle name="40% - Accent1 3 2 6 2" xfId="25352" xr:uid="{F97B4B31-AFB8-4E8F-ACA0-4F6282A554FD}"/>
    <cellStyle name="40% - Accent1 3 2 6 2 2" xfId="35723" xr:uid="{C120C6DD-C8E5-4EB9-ABB5-36F38DB90FF2}"/>
    <cellStyle name="40% - Accent1 3 2 6 3" xfId="29729" xr:uid="{D19FFDD5-7C51-47E2-8787-1DE57C2EBF84}"/>
    <cellStyle name="40% - Accent1 3 2 7" xfId="9872" xr:uid="{E258BBEE-DEB1-4D3E-8875-E25EDF7B72B9}"/>
    <cellStyle name="40% - Accent1 3 2 7 2" xfId="38869" xr:uid="{D648735E-BFB4-4595-8435-536D2D0BE139}"/>
    <cellStyle name="40% - Accent1 3 2 8" xfId="13683" xr:uid="{C69D89F1-5700-4DBD-B690-1AC52BAB2A3F}"/>
    <cellStyle name="40% - Accent1 3 2 8 2" xfId="32329" xr:uid="{CB6370E9-B355-4C8F-8053-7E7EB289100E}"/>
    <cellStyle name="40% - Accent1 3 2 9" xfId="17340" xr:uid="{B4F4D169-E392-46A8-AC5B-AA0F50190FAF}"/>
    <cellStyle name="40% - Accent1 3 3" xfId="541" xr:uid="{A0517A68-131B-4519-B46B-797F8D585834}"/>
    <cellStyle name="40% - Accent1 3 3 2" xfId="542" xr:uid="{377E56A1-1119-491F-A132-4F268BD38FAA}"/>
    <cellStyle name="40% - Accent1 3 3 2 2" xfId="1901" xr:uid="{6619907E-168F-42DC-96E0-32908EE0E095}"/>
    <cellStyle name="40% - Accent1 3 3 2 2 2" xfId="4457" xr:uid="{1386825E-79D5-4A1A-B362-98EAA3C00CAA}"/>
    <cellStyle name="40% - Accent1 3 3 2 2 2 2" xfId="26607" xr:uid="{BA97916F-6408-4F36-8F78-98EE44678D22}"/>
    <cellStyle name="40% - Accent1 3 3 2 2 2 2 2" xfId="37642" xr:uid="{DF261A39-6FC9-4CA0-9B1B-92BD1DC858E3}"/>
    <cellStyle name="40% - Accent1 3 3 2 2 2 3" xfId="28361" xr:uid="{C81B3D14-ED8A-49D4-A846-720BC67744CE}"/>
    <cellStyle name="40% - Accent1 3 3 2 2 2 3 2" xfId="40829" xr:uid="{CB367BB5-64C1-4A50-86A6-2A8D7A4FA049}"/>
    <cellStyle name="40% - Accent1 3 3 2 2 2 4" xfId="24321" xr:uid="{8C07B977-5538-4E99-8203-FFE072F6CF91}"/>
    <cellStyle name="40% - Accent1 3 3 2 2 2 4 2" xfId="34340" xr:uid="{6B5D6547-9E06-40C8-955F-868110108065}"/>
    <cellStyle name="40% - Accent1 3 3 2 2 2 5" xfId="31177" xr:uid="{F682A13D-EDD6-4819-9179-00C7440A2E96}"/>
    <cellStyle name="40% - Accent1 3 3 2 2 3" xfId="8287" xr:uid="{6EDC9D38-7C08-4F96-87AC-4194BCF1A15A}"/>
    <cellStyle name="40% - Accent1 3 3 2 2 3 2" xfId="37055" xr:uid="{A8B478F0-3D2C-4978-8EF6-2F9B463E3AF3}"/>
    <cellStyle name="40% - Accent1 3 3 2 2 4" xfId="11801" xr:uid="{13EE74A7-E139-493A-A2F4-705F99EB6A01}"/>
    <cellStyle name="40% - Accent1 3 3 2 2 4 2" xfId="40201" xr:uid="{E16D3D48-2BB2-492C-8119-75FC67AF98EA}"/>
    <cellStyle name="40% - Accent1 3 3 2 2 5" xfId="15564" xr:uid="{750D2919-0475-42A0-A5B3-82DF29F76232}"/>
    <cellStyle name="40% - Accent1 3 3 2 2 5 2" xfId="33706" xr:uid="{BAA011D2-89D9-49A5-9123-8427581CD18C}"/>
    <cellStyle name="40% - Accent1 3 3 2 2 6" xfId="18641" xr:uid="{2383512D-0B97-4330-83F4-38A61E446074}"/>
    <cellStyle name="40% - Accent1 3 3 2 3" xfId="4456" xr:uid="{1298EFF5-5415-4AF5-9FE8-FDA355F03F69}"/>
    <cellStyle name="40% - Accent1 3 3 2 3 2" xfId="26606" xr:uid="{BC97B377-51C7-4710-819A-D82E7BD6083D}"/>
    <cellStyle name="40% - Accent1 3 3 2 3 2 2" xfId="37641" xr:uid="{3AC657C9-FECD-4C59-9246-A2A9F8D36359}"/>
    <cellStyle name="40% - Accent1 3 3 2 3 3" xfId="28360" xr:uid="{D355F5CC-EF2C-4C95-A8C6-740417029465}"/>
    <cellStyle name="40% - Accent1 3 3 2 3 3 2" xfId="40828" xr:uid="{030698B1-7D36-4D9E-BF15-901E9DE4245F}"/>
    <cellStyle name="40% - Accent1 3 3 2 3 4" xfId="24320" xr:uid="{CAA522CB-8C84-4455-929B-DC7B622DD72A}"/>
    <cellStyle name="40% - Accent1 3 3 2 3 4 2" xfId="34339" xr:uid="{2E280EC2-710F-406A-BCA7-3C8E5F30E09A}"/>
    <cellStyle name="40% - Accent1 3 3 2 3 5" xfId="31176" xr:uid="{55B5F51C-8C4B-4D8D-8BE0-1D3E110DBA94}"/>
    <cellStyle name="40% - Accent1 3 3 2 4" xfId="1900" xr:uid="{E8DA42E4-CB82-4125-9D0C-7B1646ECF80D}"/>
    <cellStyle name="40% - Accent1 3 3 2 4 2" xfId="25784" xr:uid="{AE1F3F93-73DB-44A3-BFB9-11EFB02C1E69}"/>
    <cellStyle name="40% - Accent1 3 3 2 4 2 2" xfId="36240" xr:uid="{59413B60-009C-4703-82FB-AD6FC3434ACE}"/>
    <cellStyle name="40% - Accent1 3 3 2 4 3" xfId="30161" xr:uid="{BF47298E-8304-457F-8B0F-80BDFCBEA5CA}"/>
    <cellStyle name="40% - Accent1 3 3 2 5" xfId="6803" xr:uid="{1E49DB3B-FFDA-408A-A4B6-D3E7921A7981}"/>
    <cellStyle name="40% - Accent1 3 3 2 5 2" xfId="39386" xr:uid="{04E8B0A7-A76B-43C9-8378-85BCD4701F97}"/>
    <cellStyle name="40% - Accent1 3 3 2 6" xfId="9876" xr:uid="{E0C6EFED-5A4F-4E60-8855-ED961F402D1E}"/>
    <cellStyle name="40% - Accent1 3 3 2 6 2" xfId="32855" xr:uid="{E6627132-E6D2-4A94-9601-D43F79482C7E}"/>
    <cellStyle name="40% - Accent1 3 3 2 7" xfId="13687" xr:uid="{81BB7972-A96B-4172-8388-C77152E2737B}"/>
    <cellStyle name="40% - Accent1 3 3 2 8" xfId="17343" xr:uid="{8F4863CE-E35E-45A1-9B40-F5402BD4CFDB}"/>
    <cellStyle name="40% - Accent1 3 3 3" xfId="1902" xr:uid="{61E91A78-2085-4593-A24B-36888B66B2A2}"/>
    <cellStyle name="40% - Accent1 3 3 3 2" xfId="4458" xr:uid="{340B2632-35DE-478B-9304-3DE1EC00F171}"/>
    <cellStyle name="40% - Accent1 3 3 3 2 2" xfId="11802" xr:uid="{E00EE2EE-C7CF-442A-B4B0-C1E634761385}"/>
    <cellStyle name="40% - Accent1 3 3 3 2 2 2" xfId="37643" xr:uid="{A69DF988-1C37-4CAF-9872-16B5F51933BD}"/>
    <cellStyle name="40% - Accent1 3 3 3 2 3" xfId="15565" xr:uid="{67A9CD48-7B58-4C8E-BF97-A3DB7D96ABB0}"/>
    <cellStyle name="40% - Accent1 3 3 3 2 3 2" xfId="40830" xr:uid="{CA8CC6B4-F0CC-4EA3-AF49-03995E038C81}"/>
    <cellStyle name="40% - Accent1 3 3 3 2 4" xfId="24322" xr:uid="{7441A02F-6BBE-4A81-A67F-48319783C94C}"/>
    <cellStyle name="40% - Accent1 3 3 3 2 4 2" xfId="34341" xr:uid="{3B3290E4-742C-4639-AB74-98D4C1646169}"/>
    <cellStyle name="40% - Accent1 3 3 3 2 5" xfId="31178" xr:uid="{F586A914-FC63-4804-8E4F-1BA939AB25EF}"/>
    <cellStyle name="40% - Accent1 3 3 3 3" xfId="8286" xr:uid="{EFCEF8AC-8339-47F8-AD32-26D38B690080}"/>
    <cellStyle name="40% - Accent1 3 3 3 3 2" xfId="36635" xr:uid="{7B98B90D-EAB1-4D54-8800-59098BE894CE}"/>
    <cellStyle name="40% - Accent1 3 3 3 4" xfId="9877" xr:uid="{0CD0D677-D71A-4A8B-A5F5-2EF5E8EEA84F}"/>
    <cellStyle name="40% - Accent1 3 3 3 4 2" xfId="39781" xr:uid="{B9AAC113-0FA0-43F9-93F9-F94238838FA1}"/>
    <cellStyle name="40% - Accent1 3 3 3 5" xfId="13688" xr:uid="{F5BA81AB-95AB-4BCA-A78F-081E1E54C6F3}"/>
    <cellStyle name="40% - Accent1 3 3 3 5 2" xfId="33275" xr:uid="{00101231-4B9E-4FB5-AF45-D90144394320}"/>
    <cellStyle name="40% - Accent1 3 3 3 6" xfId="18640" xr:uid="{0B3374DE-3F79-4C8E-9969-231D0F9DDAA3}"/>
    <cellStyle name="40% - Accent1 3 3 4" xfId="4455" xr:uid="{BBAC1DDC-A83D-479F-8C81-04E764021572}"/>
    <cellStyle name="40% - Accent1 3 3 4 2" xfId="11803" xr:uid="{4A0A7D75-15ED-4C0F-99C1-2A2ED8D7B5A4}"/>
    <cellStyle name="40% - Accent1 3 3 4 2 2" xfId="37640" xr:uid="{EB84670C-877C-4B0E-A1D2-8B6411E48D74}"/>
    <cellStyle name="40% - Accent1 3 3 4 3" xfId="15566" xr:uid="{BD4AF32E-BBAB-459C-B6F9-11B145531903}"/>
    <cellStyle name="40% - Accent1 3 3 4 3 2" xfId="40827" xr:uid="{1E53B574-8E39-4F41-BDA2-2A4E3F2DE787}"/>
    <cellStyle name="40% - Accent1 3 3 4 4" xfId="24319" xr:uid="{44E1DFD9-52E0-4653-B131-F1CF22DEB5A4}"/>
    <cellStyle name="40% - Accent1 3 3 4 4 2" xfId="34338" xr:uid="{1A0EFE69-6BCD-45B8-AD1B-0358D390240D}"/>
    <cellStyle name="40% - Accent1 3 3 4 5" xfId="31175" xr:uid="{E5C61131-2E64-4E69-BCD8-16D7E8CC68B7}"/>
    <cellStyle name="40% - Accent1 3 3 5" xfId="1899" xr:uid="{2CB974CF-CFFF-4B81-ABE6-7032CDFFE7B5}"/>
    <cellStyle name="40% - Accent1 3 3 5 2" xfId="25445" xr:uid="{75E00937-4610-4AC1-A8A4-E5772EA2EC2F}"/>
    <cellStyle name="40% - Accent1 3 3 5 2 2" xfId="35821" xr:uid="{0C86C9DF-0CCA-4574-8CBB-1925E4895B85}"/>
    <cellStyle name="40% - Accent1 3 3 5 3" xfId="29822" xr:uid="{0279E061-85C5-49B3-B05C-4557A0A16737}"/>
    <cellStyle name="40% - Accent1 3 3 6" xfId="6802" xr:uid="{3876F5B6-B9F3-430E-B9F2-C0A6BF0ED12B}"/>
    <cellStyle name="40% - Accent1 3 3 6 2" xfId="38967" xr:uid="{8AEF1D71-24DE-4499-990C-8CAB328B5C00}"/>
    <cellStyle name="40% - Accent1 3 3 7" xfId="9875" xr:uid="{6C2E3BF4-9D08-4849-A45B-757BA88B35CD}"/>
    <cellStyle name="40% - Accent1 3 3 7 2" xfId="32430" xr:uid="{7504ABCC-2255-4890-AFC5-3D9A85C0634A}"/>
    <cellStyle name="40% - Accent1 3 3 8" xfId="13686" xr:uid="{B90DA109-098A-4F2E-996A-01D934C401FF}"/>
    <cellStyle name="40% - Accent1 3 3 9" xfId="17342" xr:uid="{CF9CF965-3859-4D7C-BFBB-A5236869F07B}"/>
    <cellStyle name="40% - Accent1 3 4" xfId="543" xr:uid="{A8F04509-7F97-4361-B68A-EA4F318EAF43}"/>
    <cellStyle name="40% - Accent1 3 4 2" xfId="544" xr:uid="{D37212A6-3929-43FA-813B-85E57DB8EF77}"/>
    <cellStyle name="40% - Accent1 3 4 2 2" xfId="1905" xr:uid="{0C09CDAB-08DB-477A-93F1-01BD4F427588}"/>
    <cellStyle name="40% - Accent1 3 4 2 2 2" xfId="4461" xr:uid="{DEB31FFA-AD84-419D-BEC9-DC1CCDFFA139}"/>
    <cellStyle name="40% - Accent1 3 4 2 2 2 2" xfId="37644" xr:uid="{0FC309FB-ADA8-46DE-BCAE-318B6FE3F26E}"/>
    <cellStyle name="40% - Accent1 3 4 2 2 3" xfId="8289" xr:uid="{43D01D99-CEAF-413C-8A47-7BB132293022}"/>
    <cellStyle name="40% - Accent1 3 4 2 2 3 2" xfId="40832" xr:uid="{F0FED50C-1042-4A9D-99E3-608A08D16114}"/>
    <cellStyle name="40% - Accent1 3 4 2 2 4" xfId="11804" xr:uid="{AF8F8D34-2B62-4260-A9EA-350F7CAE3475}"/>
    <cellStyle name="40% - Accent1 3 4 2 2 4 2" xfId="34343" xr:uid="{66A7EA63-5000-41C1-BB27-151E8D6A6D8B}"/>
    <cellStyle name="40% - Accent1 3 4 2 2 5" xfId="15567" xr:uid="{EA545848-A9A8-4F0D-9D44-9E267E0FF302}"/>
    <cellStyle name="40% - Accent1 3 4 2 2 6" xfId="18643" xr:uid="{9BEF38AD-DB09-4B39-89DB-E4E9EA889796}"/>
    <cellStyle name="40% - Accent1 3 4 2 3" xfId="4460" xr:uid="{2100FF50-BE0B-4C6A-BEBE-3B559CAA9F8C}"/>
    <cellStyle name="40% - Accent1 3 4 2 3 2" xfId="36856" xr:uid="{5AE6EDD1-5EA0-4360-A98E-95227F69EB84}"/>
    <cellStyle name="40% - Accent1 3 4 2 4" xfId="1904" xr:uid="{29027CE9-4970-4291-ADD4-3FD9F534DECD}"/>
    <cellStyle name="40% - Accent1 3 4 2 4 2" xfId="40002" xr:uid="{7F57D0EB-8C6E-44EE-A9C5-A24E05872D09}"/>
    <cellStyle name="40% - Accent1 3 4 2 5" xfId="6805" xr:uid="{216877DA-E331-41A3-961D-671D076F169B}"/>
    <cellStyle name="40% - Accent1 3 4 2 5 2" xfId="33505" xr:uid="{8008B858-DB3E-426E-812C-CBEFB9C85554}"/>
    <cellStyle name="40% - Accent1 3 4 2 6" xfId="9879" xr:uid="{56E9D88E-B2B7-493A-81CC-7C18A8EC7193}"/>
    <cellStyle name="40% - Accent1 3 4 2 7" xfId="13690" xr:uid="{53D83335-B479-4791-B85D-836ADCB0AEC2}"/>
    <cellStyle name="40% - Accent1 3 4 2 8" xfId="17345" xr:uid="{D3C5B8DE-1F75-420E-AE99-9B1619193AD8}"/>
    <cellStyle name="40% - Accent1 3 4 3" xfId="1906" xr:uid="{0DB6A01A-623C-440E-923C-67D49E2AB50A}"/>
    <cellStyle name="40% - Accent1 3 4 3 2" xfId="4462" xr:uid="{4FBC5E14-0452-464D-87CD-20CF6DB4C6F0}"/>
    <cellStyle name="40% - Accent1 3 4 3 2 2" xfId="11805" xr:uid="{FCD025EF-ACCD-4BCB-8E87-42302F5E647C}"/>
    <cellStyle name="40% - Accent1 3 4 3 2 3" xfId="15568" xr:uid="{297EFB1D-7954-4804-B933-BF2A800788B7}"/>
    <cellStyle name="40% - Accent1 3 4 3 3" xfId="8288" xr:uid="{DDDDFE79-85C1-40B2-8520-18F24417B1D3}"/>
    <cellStyle name="40% - Accent1 3 4 3 3 2" xfId="40831" xr:uid="{5A2A484C-7366-4A51-B232-9871E828893B}"/>
    <cellStyle name="40% - Accent1 3 4 3 4" xfId="9880" xr:uid="{DB2CD7D8-B0C5-4112-8DED-1D11E9A2AFD7}"/>
    <cellStyle name="40% - Accent1 3 4 3 4 2" xfId="34342" xr:uid="{E528E601-8742-4D08-AA46-29323812C260}"/>
    <cellStyle name="40% - Accent1 3 4 3 5" xfId="13691" xr:uid="{5D40EC3D-4853-4991-9573-D586FF2EF5C4}"/>
    <cellStyle name="40% - Accent1 3 4 3 6" xfId="18642" xr:uid="{7D632FC8-0451-427E-88BC-CEFA0E5D6D2D}"/>
    <cellStyle name="40% - Accent1 3 4 4" xfId="4459" xr:uid="{4F1D808C-0CA0-446E-BC24-7E44648D10A4}"/>
    <cellStyle name="40% - Accent1 3 4 4 2" xfId="11806" xr:uid="{88048F2A-3FE3-42A7-AC30-556A808FBB2C}"/>
    <cellStyle name="40% - Accent1 3 4 4 2 2" xfId="36041" xr:uid="{2ED69257-B613-47A4-BB47-B3BE7EC916D7}"/>
    <cellStyle name="40% - Accent1 3 4 4 3" xfId="15569" xr:uid="{7076487F-2131-41A3-A475-82A74A366735}"/>
    <cellStyle name="40% - Accent1 3 4 5" xfId="1903" xr:uid="{DC03D824-1458-4739-AF4C-621B8C08D9B3}"/>
    <cellStyle name="40% - Accent1 3 4 5 2" xfId="39187" xr:uid="{549F8D87-B959-4D53-B5E2-58F79D89EE76}"/>
    <cellStyle name="40% - Accent1 3 4 6" xfId="6804" xr:uid="{890B4274-9F45-456A-BFEA-04E2D6521BC4}"/>
    <cellStyle name="40% - Accent1 3 4 6 2" xfId="32655" xr:uid="{6C6CC15D-A15E-423B-9889-4EC92D64B967}"/>
    <cellStyle name="40% - Accent1 3 4 7" xfId="9878" xr:uid="{69EB5528-2563-4394-8FCA-167B37292CA4}"/>
    <cellStyle name="40% - Accent1 3 4 8" xfId="13689" xr:uid="{470BD3E0-228D-42DE-8038-D6C1B9159C52}"/>
    <cellStyle name="40% - Accent1 3 4 9" xfId="17344" xr:uid="{847DB7BF-4A7B-4A13-A998-A6BE2C2A58AD}"/>
    <cellStyle name="40% - Accent1 3 5" xfId="545" xr:uid="{8917E14A-9D52-4750-AF8F-DF2147185643}"/>
    <cellStyle name="40% - Accent1 3 5 2" xfId="1908" xr:uid="{949CE4B8-321D-44DE-ABE0-11259FC3182F}"/>
    <cellStyle name="40% - Accent1 3 5 2 2" xfId="4464" xr:uid="{5B14FCFA-1B82-440D-8503-161D096D850D}"/>
    <cellStyle name="40% - Accent1 3 5 2 2 2" xfId="37645" xr:uid="{16244867-AC56-4B41-B643-8CCD6F210069}"/>
    <cellStyle name="40% - Accent1 3 5 2 3" xfId="8290" xr:uid="{778A6C41-3AE0-4A88-A1AF-66A48097D0D4}"/>
    <cellStyle name="40% - Accent1 3 5 2 3 2" xfId="40833" xr:uid="{8C1E0119-7D89-4AA5-BDCE-BA3F6BE1402C}"/>
    <cellStyle name="40% - Accent1 3 5 2 4" xfId="11807" xr:uid="{6423B97D-2860-42E1-9F7B-D0664631E712}"/>
    <cellStyle name="40% - Accent1 3 5 2 4 2" xfId="34344" xr:uid="{7E7A4172-202E-4A23-81F4-A377B270F8E0}"/>
    <cellStyle name="40% - Accent1 3 5 2 5" xfId="15570" xr:uid="{7F644832-2864-412C-B106-282DD7C233F5}"/>
    <cellStyle name="40% - Accent1 3 5 2 6" xfId="18644" xr:uid="{F432DB1C-A996-4F6D-AD8C-F53CA5FD1EF4}"/>
    <cellStyle name="40% - Accent1 3 5 3" xfId="4463" xr:uid="{F7B725FC-F7E4-4128-AFFB-D7191FCA2A13}"/>
    <cellStyle name="40% - Accent1 3 5 3 2" xfId="25994" xr:uid="{DF12804D-F9B2-420F-B889-090B2AC092FC}"/>
    <cellStyle name="40% - Accent1 3 5 3 2 2" xfId="36453" xr:uid="{06158257-30C1-4E1C-8E19-0B7AF7727B1C}"/>
    <cellStyle name="40% - Accent1 3 5 3 3" xfId="30371" xr:uid="{7C5C3CB4-8D08-44A8-B24D-EAB72594186A}"/>
    <cellStyle name="40% - Accent1 3 5 4" xfId="1907" xr:uid="{7EC434E2-2E7F-4DC0-A77E-4108742B7287}"/>
    <cellStyle name="40% - Accent1 3 5 4 2" xfId="39599" xr:uid="{F27E38AC-EF43-4D7B-ABBF-12D1609302FE}"/>
    <cellStyle name="40% - Accent1 3 5 5" xfId="6806" xr:uid="{AEA0C644-6A7D-45EA-9864-FBBA0ECC465A}"/>
    <cellStyle name="40% - Accent1 3 5 5 2" xfId="33078" xr:uid="{CAF425C7-28C3-46EF-9DA9-397F78D45CA9}"/>
    <cellStyle name="40% - Accent1 3 5 6" xfId="9881" xr:uid="{9203B83D-F466-46F9-B20A-3E59B1EEBAF6}"/>
    <cellStyle name="40% - Accent1 3 5 7" xfId="13692" xr:uid="{F9C9A522-3613-4315-B200-11EF0F228436}"/>
    <cellStyle name="40% - Accent1 3 5 8" xfId="17346" xr:uid="{871290B1-8003-406E-BD7F-14AA93F14B7B}"/>
    <cellStyle name="40% - Accent1 3 6" xfId="1909" xr:uid="{2031F249-6D60-4020-8385-42E17AB23BA0}"/>
    <cellStyle name="40% - Accent1 3 6 2" xfId="4465" xr:uid="{1615F18E-89B8-4DB4-9640-6F3FB171325F}"/>
    <cellStyle name="40% - Accent1 3 6 2 2" xfId="9390" xr:uid="{71BCA1A3-C738-44BC-A679-2F46DF3DFC90}"/>
    <cellStyle name="40% - Accent1 3 6 2 3" xfId="11808" xr:uid="{AEC6AA1D-7691-4507-83E8-FD0C546CA181}"/>
    <cellStyle name="40% - Accent1 3 6 2 4" xfId="15571" xr:uid="{E0F94034-A84E-4713-80B3-1E1E8C0E96B6}"/>
    <cellStyle name="40% - Accent1 3 6 3" xfId="7906" xr:uid="{2DAE29C3-6F64-4B5F-844D-2C6115C4E06A}"/>
    <cellStyle name="40% - Accent1 3 6 3 2" xfId="40818" xr:uid="{9FE831E9-AEA5-4095-A2D8-FF759E2CCA42}"/>
    <cellStyle name="40% - Accent1 3 6 4" xfId="9882" xr:uid="{1A095180-BE38-4C6C-BE73-211DC97AD5FA}"/>
    <cellStyle name="40% - Accent1 3 6 4 2" xfId="34329" xr:uid="{EAB9E0BA-A64A-46AC-B329-4550FAC3F2F1}"/>
    <cellStyle name="40% - Accent1 3 6 5" xfId="13693" xr:uid="{D33E3365-3E24-4C15-BE44-18231C4E2F1A}"/>
    <cellStyle name="40% - Accent1 3 6 6" xfId="18637" xr:uid="{B70DF680-23CD-4544-BDF5-6A47CA796658}"/>
    <cellStyle name="40% - Accent1 3 7" xfId="4450" xr:uid="{085A2EBF-A7CB-4A53-8D9B-5EEB56DA6D11}"/>
    <cellStyle name="40% - Accent1 3 7 2" xfId="8283" xr:uid="{0465DADD-D5E2-43BB-BFE7-5385480FD92A}"/>
    <cellStyle name="40% - Accent1 3 7 2 2" xfId="35636" xr:uid="{4E9F7C73-0430-4629-8037-D9E915C9DFDF}"/>
    <cellStyle name="40% - Accent1 3 7 3" xfId="11809" xr:uid="{48408DC0-BDAF-4E96-8AF7-44405A76E800}"/>
    <cellStyle name="40% - Accent1 3 7 4" xfId="15572" xr:uid="{47F3A2E3-7737-45BC-AE56-14471EA45205}"/>
    <cellStyle name="40% - Accent1 3 8" xfId="1894" xr:uid="{C8E9F7F9-09BC-41A7-9BA4-AAA72CF1AF9D}"/>
    <cellStyle name="40% - Accent1 3 8 2" xfId="38782" xr:uid="{A5F667DC-28D0-426D-A4E8-54A6A1A8469F}"/>
    <cellStyle name="40% - Accent1 3 9" xfId="6799" xr:uid="{D6141E87-DF34-4CF5-82BD-16D706474317}"/>
    <cellStyle name="40% - Accent1 3 9 2" xfId="32234" xr:uid="{E93BF078-91F6-4640-942B-6FAA62C33A85}"/>
    <cellStyle name="40% - Accent1 4" xfId="257" xr:uid="{A9F7F176-EE84-47B5-83D6-E0ED817D2C85}"/>
    <cellStyle name="40% - Accent1 4 10" xfId="17347" xr:uid="{3209CB4C-F0A4-416C-BE73-E103738A2E36}"/>
    <cellStyle name="40% - Accent1 4 2" xfId="546" xr:uid="{BD778C01-79E5-49DA-BB12-AB1CEF3765BA}"/>
    <cellStyle name="40% - Accent1 4 2 2" xfId="547" xr:uid="{357F469F-FD35-4174-B2E5-5A5138760B13}"/>
    <cellStyle name="40% - Accent1 4 2 2 2" xfId="1913" xr:uid="{0AD50ABF-EB77-4BCD-BB32-A131F6EE0AA6}"/>
    <cellStyle name="40% - Accent1 4 2 2 2 2" xfId="4469" xr:uid="{E53EE0AE-2E46-44FE-AD67-96A0063403A3}"/>
    <cellStyle name="40% - Accent1 4 2 2 2 2 2" xfId="26609" xr:uid="{C433A7F3-4E99-47BE-9B5F-3170CE756E8B}"/>
    <cellStyle name="40% - Accent1 4 2 2 2 2 2 2" xfId="37649" xr:uid="{360A8AE6-105F-416D-9D53-C694C2AC6A38}"/>
    <cellStyle name="40% - Accent1 4 2 2 2 2 3" xfId="28363" xr:uid="{081E4CCD-F03E-4750-98D0-89AFA6B95511}"/>
    <cellStyle name="40% - Accent1 4 2 2 2 2 3 2" xfId="40837" xr:uid="{4B0AC003-B490-45FB-9895-4FE463C4D666}"/>
    <cellStyle name="40% - Accent1 4 2 2 2 2 4" xfId="24325" xr:uid="{3CC9A23A-99BD-433E-8EF5-B8F83F173BE2}"/>
    <cellStyle name="40% - Accent1 4 2 2 2 2 4 2" xfId="34348" xr:uid="{F0D38D6D-87B2-461A-88B7-782824CE440F}"/>
    <cellStyle name="40% - Accent1 4 2 2 2 2 5" xfId="31182" xr:uid="{1ADE5D9B-6566-48D8-80E6-5D2828DFA211}"/>
    <cellStyle name="40% - Accent1 4 2 2 2 3" xfId="8293" xr:uid="{0C6EAFC3-D6F9-44A7-829B-99F82FA8CFED}"/>
    <cellStyle name="40% - Accent1 4 2 2 2 3 2" xfId="37103" xr:uid="{4E2748C4-3785-4AD4-AAAD-89BB6ACE6776}"/>
    <cellStyle name="40% - Accent1 4 2 2 2 4" xfId="11810" xr:uid="{8E354F4C-4C91-4DE2-9585-DB67C200F854}"/>
    <cellStyle name="40% - Accent1 4 2 2 2 4 2" xfId="40249" xr:uid="{B78651D4-87E8-4D50-A578-849612175A89}"/>
    <cellStyle name="40% - Accent1 4 2 2 2 5" xfId="15573" xr:uid="{21F333FF-E571-4D9D-938E-593E1E832F7A}"/>
    <cellStyle name="40% - Accent1 4 2 2 2 5 2" xfId="33754" xr:uid="{6AB538D4-C5A4-4B01-88EB-DF4FAC82982E}"/>
    <cellStyle name="40% - Accent1 4 2 2 2 6" xfId="18647" xr:uid="{75EFE514-A097-4F54-826C-D00B76BDA0FE}"/>
    <cellStyle name="40% - Accent1 4 2 2 3" xfId="4468" xr:uid="{5C6F1F9A-D0FF-4452-A8B6-FAC195A7195C}"/>
    <cellStyle name="40% - Accent1 4 2 2 3 2" xfId="26608" xr:uid="{5952E01A-B0A4-4652-89BB-E035E563087E}"/>
    <cellStyle name="40% - Accent1 4 2 2 3 2 2" xfId="37648" xr:uid="{DDBAE16F-9F97-453B-BCDB-34722371F943}"/>
    <cellStyle name="40% - Accent1 4 2 2 3 3" xfId="28362" xr:uid="{DF3FD6B8-3849-4779-A810-6CB8DAA652D0}"/>
    <cellStyle name="40% - Accent1 4 2 2 3 3 2" xfId="40836" xr:uid="{B67F8604-EB19-42BF-A463-4DB19AE99B3E}"/>
    <cellStyle name="40% - Accent1 4 2 2 3 4" xfId="24324" xr:uid="{8F076115-6C96-4706-AAAE-0C8152B70B88}"/>
    <cellStyle name="40% - Accent1 4 2 2 3 4 2" xfId="34347" xr:uid="{E1BFFC7E-1A17-49ED-9DDE-8ACA8795D75B}"/>
    <cellStyle name="40% - Accent1 4 2 2 3 5" xfId="31181" xr:uid="{9DAAC712-5C93-4679-98C6-0BC12D7D2D0E}"/>
    <cellStyle name="40% - Accent1 4 2 2 4" xfId="1912" xr:uid="{E4C8CD41-1650-458F-AB32-3070479D9149}"/>
    <cellStyle name="40% - Accent1 4 2 2 4 2" xfId="25831" xr:uid="{8647CFDE-F00C-428D-A0ED-57191A252F00}"/>
    <cellStyle name="40% - Accent1 4 2 2 4 2 2" xfId="36288" xr:uid="{3EE8AED5-E595-4FD5-BA80-0545B17780B9}"/>
    <cellStyle name="40% - Accent1 4 2 2 4 3" xfId="30208" xr:uid="{D5B9283C-700B-49D2-B85D-AD37F66C6221}"/>
    <cellStyle name="40% - Accent1 4 2 2 5" xfId="6809" xr:uid="{266FB761-4F0D-4950-A034-E513929C54A4}"/>
    <cellStyle name="40% - Accent1 4 2 2 5 2" xfId="39434" xr:uid="{1B1BE630-DEB8-43DD-8B6B-BCF0118DCF0B}"/>
    <cellStyle name="40% - Accent1 4 2 2 6" xfId="9885" xr:uid="{E9B1902A-1CDF-452F-B789-7776CF3F54DB}"/>
    <cellStyle name="40% - Accent1 4 2 2 6 2" xfId="32903" xr:uid="{F43E459F-3E0A-41ED-B48B-CBB356D62BF5}"/>
    <cellStyle name="40% - Accent1 4 2 2 7" xfId="13696" xr:uid="{086C116D-B340-468A-B315-14604BDA2C5A}"/>
    <cellStyle name="40% - Accent1 4 2 2 8" xfId="17349" xr:uid="{3E8AA503-24C4-4133-ACD3-958D720EA744}"/>
    <cellStyle name="40% - Accent1 4 2 3" xfId="1914" xr:uid="{7DEFF257-5B60-42F0-B90C-DB1D0D558C0F}"/>
    <cellStyle name="40% - Accent1 4 2 3 2" xfId="4470" xr:uid="{57F66306-7BE1-47AE-B57C-D59B8253187F}"/>
    <cellStyle name="40% - Accent1 4 2 3 2 2" xfId="11811" xr:uid="{22E99945-4E5E-4498-B8FC-592482FD69A2}"/>
    <cellStyle name="40% - Accent1 4 2 3 2 2 2" xfId="37650" xr:uid="{4BA6FB62-3A2D-4DBF-B9B1-723FC5D9219C}"/>
    <cellStyle name="40% - Accent1 4 2 3 2 3" xfId="15574" xr:uid="{F7072CF2-22A4-46CE-B2D0-C2F1454EAE8D}"/>
    <cellStyle name="40% - Accent1 4 2 3 2 3 2" xfId="40838" xr:uid="{7DB919AD-3CD7-46C5-B0FC-4E6F92232445}"/>
    <cellStyle name="40% - Accent1 4 2 3 2 4" xfId="24326" xr:uid="{D695C635-B041-42AB-8CC4-046F975EEC5E}"/>
    <cellStyle name="40% - Accent1 4 2 3 2 4 2" xfId="34349" xr:uid="{913B0B1B-D6A9-435B-A21D-214B980222F9}"/>
    <cellStyle name="40% - Accent1 4 2 3 2 5" xfId="31183" xr:uid="{6971185B-E1C8-4642-A4CA-C95FE2AF07DF}"/>
    <cellStyle name="40% - Accent1 4 2 3 3" xfId="8292" xr:uid="{D3CD4F99-C45B-4F9F-8221-51F6833D7225}"/>
    <cellStyle name="40% - Accent1 4 2 3 3 2" xfId="36683" xr:uid="{285F27F1-3EED-492B-B7D2-DECD406F44E2}"/>
    <cellStyle name="40% - Accent1 4 2 3 4" xfId="9886" xr:uid="{36DAA7A9-5281-4703-8B50-FBF5A9E09A28}"/>
    <cellStyle name="40% - Accent1 4 2 3 4 2" xfId="39829" xr:uid="{1714D354-8BD4-4EFD-9ED6-015644D7E6FD}"/>
    <cellStyle name="40% - Accent1 4 2 3 5" xfId="13697" xr:uid="{0D9FE32B-D990-4235-9C07-7FBE598EE6EF}"/>
    <cellStyle name="40% - Accent1 4 2 3 5 2" xfId="33323" xr:uid="{03E85B9B-B82B-4213-888B-0B83040FDB3D}"/>
    <cellStyle name="40% - Accent1 4 2 3 6" xfId="18646" xr:uid="{1242CD67-6F2C-4909-A14D-D7E00B5828E0}"/>
    <cellStyle name="40% - Accent1 4 2 4" xfId="4467" xr:uid="{47AAD73F-6F46-4E15-9190-75E15D17B632}"/>
    <cellStyle name="40% - Accent1 4 2 4 2" xfId="11812" xr:uid="{3EBA7680-F937-4E82-9FB0-8E4DC4541BD3}"/>
    <cellStyle name="40% - Accent1 4 2 4 2 2" xfId="37647" xr:uid="{D0DA93D7-F6A9-4B06-B953-693DFD8D74A4}"/>
    <cellStyle name="40% - Accent1 4 2 4 3" xfId="15575" xr:uid="{3A4C75ED-2096-41E2-85D1-134584D37C7B}"/>
    <cellStyle name="40% - Accent1 4 2 4 3 2" xfId="40835" xr:uid="{0B7350FC-F7D5-4D8B-9B03-2BFF4A1536C8}"/>
    <cellStyle name="40% - Accent1 4 2 4 4" xfId="24323" xr:uid="{7CA195B2-351B-47E1-9D88-22A323EE9C49}"/>
    <cellStyle name="40% - Accent1 4 2 4 4 2" xfId="34346" xr:uid="{39654C9D-D017-4F6D-AA27-E2433BD56326}"/>
    <cellStyle name="40% - Accent1 4 2 4 5" xfId="31180" xr:uid="{B2955283-714D-49E0-B27E-CA838AECD9A6}"/>
    <cellStyle name="40% - Accent1 4 2 5" xfId="1911" xr:uid="{B020284A-8940-4F6E-9836-9578A6BE5AF6}"/>
    <cellStyle name="40% - Accent1 4 2 5 2" xfId="25493" xr:uid="{451E7130-7FA7-4B50-88E4-343FA8955642}"/>
    <cellStyle name="40% - Accent1 4 2 5 2 2" xfId="35869" xr:uid="{86DD9AEB-589C-468E-94D6-7C854F9EE995}"/>
    <cellStyle name="40% - Accent1 4 2 5 3" xfId="29870" xr:uid="{CFD4B9BD-2699-46A9-88C9-CBF8B61C5399}"/>
    <cellStyle name="40% - Accent1 4 2 6" xfId="6808" xr:uid="{31D174DB-DCCF-45AF-9E00-DFFF22154F2F}"/>
    <cellStyle name="40% - Accent1 4 2 6 2" xfId="39015" xr:uid="{C73141D5-8199-472A-9ABA-414D70D37E9B}"/>
    <cellStyle name="40% - Accent1 4 2 7" xfId="9884" xr:uid="{043E8F60-E158-493F-9A24-741B17FA52E4}"/>
    <cellStyle name="40% - Accent1 4 2 7 2" xfId="32478" xr:uid="{9BA9B925-2959-46FB-8F1F-EDB608858892}"/>
    <cellStyle name="40% - Accent1 4 2 8" xfId="13695" xr:uid="{B0D26B83-222C-4921-BAF3-18EA2915AB7C}"/>
    <cellStyle name="40% - Accent1 4 2 9" xfId="17348" xr:uid="{B6C2BE59-8E91-4CB8-BA32-E6E639471540}"/>
    <cellStyle name="40% - Accent1 4 3" xfId="548" xr:uid="{D204E9A0-725F-4A3D-821D-114BF228497C}"/>
    <cellStyle name="40% - Accent1 4 3 2" xfId="1916" xr:uid="{75645A39-4EA7-4880-B4BB-6B4C372B48A0}"/>
    <cellStyle name="40% - Accent1 4 3 2 2" xfId="4472" xr:uid="{5A8C69EC-A7FB-4C8C-83E6-3410A75F8EFA}"/>
    <cellStyle name="40% - Accent1 4 3 2 2 2" xfId="26611" xr:uid="{E9D71D8E-FBE2-4525-8BE6-6BB1A05D236A}"/>
    <cellStyle name="40% - Accent1 4 3 2 2 2 2" xfId="37652" xr:uid="{ED31B096-F3A4-4FB5-A26E-1229775F90FA}"/>
    <cellStyle name="40% - Accent1 4 3 2 2 3" xfId="28365" xr:uid="{C3CD912E-A017-4534-9175-EC28C3410851}"/>
    <cellStyle name="40% - Accent1 4 3 2 2 3 2" xfId="40840" xr:uid="{5E8A6CF7-E384-4A8E-8001-8291D9C103E0}"/>
    <cellStyle name="40% - Accent1 4 3 2 2 4" xfId="24328" xr:uid="{2483D421-F7AC-4ECA-8E43-D68D7C2D216D}"/>
    <cellStyle name="40% - Accent1 4 3 2 2 4 2" xfId="34351" xr:uid="{C332B9DF-60FC-44E5-9706-9CA084B8279C}"/>
    <cellStyle name="40% - Accent1 4 3 2 2 5" xfId="31185" xr:uid="{9AF7FAC8-1555-436A-9CB3-DD290BF482D7}"/>
    <cellStyle name="40% - Accent1 4 3 2 3" xfId="8294" xr:uid="{C55A17C7-D347-4FEB-B4D7-00320CBBC5B4}"/>
    <cellStyle name="40% - Accent1 4 3 2 3 2" xfId="36904" xr:uid="{3BC1C8DE-35A6-45ED-8762-CF8054F85694}"/>
    <cellStyle name="40% - Accent1 4 3 2 4" xfId="11813" xr:uid="{F3623ACF-9134-4387-8980-C435FC78E9F6}"/>
    <cellStyle name="40% - Accent1 4 3 2 4 2" xfId="40050" xr:uid="{9A2F8C3A-605B-4AA8-B281-EF8B410F4616}"/>
    <cellStyle name="40% - Accent1 4 3 2 5" xfId="15576" xr:uid="{D027B4EE-6067-4FAE-966A-D1E3E7DC00D8}"/>
    <cellStyle name="40% - Accent1 4 3 2 5 2" xfId="33553" xr:uid="{4A0D3233-8DC0-43BF-A45D-D1DFDA6CC730}"/>
    <cellStyle name="40% - Accent1 4 3 2 6" xfId="18648" xr:uid="{9E7DB2A0-57E5-4A92-9361-3C35B5290463}"/>
    <cellStyle name="40% - Accent1 4 3 3" xfId="4471" xr:uid="{77BE26C1-F540-4882-B440-B456446641A6}"/>
    <cellStyle name="40% - Accent1 4 3 3 2" xfId="26610" xr:uid="{1C266138-8390-47F8-8B98-89E06986CEFE}"/>
    <cellStyle name="40% - Accent1 4 3 3 2 2" xfId="37651" xr:uid="{D5B2490F-F334-40C1-B4EC-E25F32BF6575}"/>
    <cellStyle name="40% - Accent1 4 3 3 3" xfId="28364" xr:uid="{79AD0D15-40E2-4400-8866-11BB2A8E7807}"/>
    <cellStyle name="40% - Accent1 4 3 3 3 2" xfId="40839" xr:uid="{B210A199-4E5F-42A4-9BB9-70098F0F4E75}"/>
    <cellStyle name="40% - Accent1 4 3 3 4" xfId="24327" xr:uid="{12C68B16-7984-4D0C-9C91-2AFF98E42276}"/>
    <cellStyle name="40% - Accent1 4 3 3 4 2" xfId="34350" xr:uid="{04789257-0512-4365-A4BF-8AFE4EB9F39B}"/>
    <cellStyle name="40% - Accent1 4 3 3 5" xfId="31184" xr:uid="{8F38EB82-EADF-4A30-BFD1-5F72BE9D0811}"/>
    <cellStyle name="40% - Accent1 4 3 4" xfId="1915" xr:uid="{8C0B4602-AD70-48FC-90A9-B1422FE5E4C0}"/>
    <cellStyle name="40% - Accent1 4 3 4 2" xfId="25652" xr:uid="{8BB7184B-588B-4431-BBEE-E95A2E414E65}"/>
    <cellStyle name="40% - Accent1 4 3 4 2 2" xfId="36089" xr:uid="{2965D670-4482-460F-B978-D0FF7F3C95B5}"/>
    <cellStyle name="40% - Accent1 4 3 4 3" xfId="30029" xr:uid="{914E0BB3-5074-4953-8D23-DE49E78E0BB1}"/>
    <cellStyle name="40% - Accent1 4 3 5" xfId="6810" xr:uid="{429E8A14-904F-4681-9EE1-3076A9A8F3DD}"/>
    <cellStyle name="40% - Accent1 4 3 5 2" xfId="39235" xr:uid="{ADE03CC2-DE1A-4DBF-824D-7CD3DF6728D4}"/>
    <cellStyle name="40% - Accent1 4 3 6" xfId="9887" xr:uid="{861A1E12-DCF9-4EBD-8BC6-AB737E0A8C3D}"/>
    <cellStyle name="40% - Accent1 4 3 6 2" xfId="32703" xr:uid="{9535476A-32C0-4B8A-88D3-1C339A914DBD}"/>
    <cellStyle name="40% - Accent1 4 3 7" xfId="13698" xr:uid="{2747790B-42AF-44AB-A959-D17139F13BCC}"/>
    <cellStyle name="40% - Accent1 4 3 8" xfId="17350" xr:uid="{9BEFFDFA-38F8-4694-AF0E-D119E3959F6A}"/>
    <cellStyle name="40% - Accent1 4 4" xfId="1917" xr:uid="{C429EF30-05BE-4516-8DAC-3A6F29282BBA}"/>
    <cellStyle name="40% - Accent1 4 4 2" xfId="4473" xr:uid="{BA7FC050-F4BF-48B6-93EB-4AF2D361DBA7}"/>
    <cellStyle name="40% - Accent1 4 4 2 2" xfId="9391" xr:uid="{8AB2EA8D-4E34-48DF-A311-6E0EEA405460}"/>
    <cellStyle name="40% - Accent1 4 4 2 2 2" xfId="37653" xr:uid="{A3A22BB9-45C2-486D-9EBD-C7978248560E}"/>
    <cellStyle name="40% - Accent1 4 4 2 3" xfId="11814" xr:uid="{457A96C7-CF96-4D68-A7B3-9F0A159276DF}"/>
    <cellStyle name="40% - Accent1 4 4 2 3 2" xfId="40841" xr:uid="{C928B6E0-FC16-477C-9CCA-F53CB1F9166E}"/>
    <cellStyle name="40% - Accent1 4 4 2 4" xfId="15577" xr:uid="{B6E99577-7931-4DF3-B7FD-A0E6A2282F0B}"/>
    <cellStyle name="40% - Accent1 4 4 2 4 2" xfId="34352" xr:uid="{37FDA648-2A86-42DD-B2C1-A81429CD4B10}"/>
    <cellStyle name="40% - Accent1 4 4 2 5" xfId="31186" xr:uid="{1F842756-01A7-4301-8D62-DCE8EC9B94F9}"/>
    <cellStyle name="40% - Accent1 4 4 3" xfId="7907" xr:uid="{C549C079-1758-489F-9DD4-84B870EC84FC}"/>
    <cellStyle name="40% - Accent1 4 4 3 2" xfId="36495" xr:uid="{78F3EBC0-B804-494C-A101-FF5EEDB44710}"/>
    <cellStyle name="40% - Accent1 4 4 4" xfId="9888" xr:uid="{C5E7F532-FB43-44AA-B739-5CC34C0B7A23}"/>
    <cellStyle name="40% - Accent1 4 4 4 2" xfId="39641" xr:uid="{555FE459-061E-47C8-89A4-5789D58859B3}"/>
    <cellStyle name="40% - Accent1 4 4 5" xfId="13699" xr:uid="{711A786A-379C-4ACF-8239-5A7234BDBA33}"/>
    <cellStyle name="40% - Accent1 4 4 5 2" xfId="33125" xr:uid="{3FAEB71D-79DF-415F-BB80-3847B089BC31}"/>
    <cellStyle name="40% - Accent1 4 4 6" xfId="18645" xr:uid="{821172E9-C9E7-41ED-91C3-A3BCCB12E888}"/>
    <cellStyle name="40% - Accent1 4 5" xfId="4466" xr:uid="{B8B43C30-0A36-48A7-ABCD-1F4CD8A779B8}"/>
    <cellStyle name="40% - Accent1 4 5 2" xfId="8291" xr:uid="{6CC129EF-AED7-41FA-A3BA-8B3B8FE7095B}"/>
    <cellStyle name="40% - Accent1 4 5 2 2" xfId="37646" xr:uid="{A6C5E0BB-9A78-46E4-9186-CDED29E2B053}"/>
    <cellStyle name="40% - Accent1 4 5 3" xfId="11815" xr:uid="{8850CE07-56B0-4B88-80B6-5366504A0C93}"/>
    <cellStyle name="40% - Accent1 4 5 3 2" xfId="40834" xr:uid="{6CB80288-EAAA-4F01-9A09-3BA2AF10F8CB}"/>
    <cellStyle name="40% - Accent1 4 5 4" xfId="15578" xr:uid="{16BA5CC7-B7D8-4565-BDC9-FBC45CEC7CC4}"/>
    <cellStyle name="40% - Accent1 4 5 4 2" xfId="34345" xr:uid="{E38DF2A0-CF29-40E0-BC0B-29EDD1F3E902}"/>
    <cellStyle name="40% - Accent1 4 5 5" xfId="31179" xr:uid="{DE5DBBB4-C4B2-4DA3-8761-386E41CCCAE5}"/>
    <cellStyle name="40% - Accent1 4 6" xfId="1910" xr:uid="{1EBCCC25-A57D-48BB-9319-03177AB6B892}"/>
    <cellStyle name="40% - Accent1 4 6 2" xfId="25315" xr:uid="{705DFB02-C50F-4905-B391-1F5F18C57709}"/>
    <cellStyle name="40% - Accent1 4 6 2 2" xfId="35680" xr:uid="{52A11E0E-9E46-443C-AC0E-DFD680E826C6}"/>
    <cellStyle name="40% - Accent1 4 6 3" xfId="29692" xr:uid="{2409D0C8-A3F9-4745-86CE-EF73E4E8B894}"/>
    <cellStyle name="40% - Accent1 4 7" xfId="6807" xr:uid="{E345D083-376B-4694-998B-A284E385C734}"/>
    <cellStyle name="40% - Accent1 4 7 2" xfId="38826" xr:uid="{FB4A7E0A-5DF6-441C-8C98-D8B332C66484}"/>
    <cellStyle name="40% - Accent1 4 8" xfId="9883" xr:uid="{9B7C7D2C-2E39-4F5B-91B4-BFF5A8412F84}"/>
    <cellStyle name="40% - Accent1 4 8 2" xfId="32281" xr:uid="{CD538246-7B36-4BAB-B3E2-BA119C5F9F0B}"/>
    <cellStyle name="40% - Accent1 4 9" xfId="13694" xr:uid="{3EB5D3B0-EA97-490B-9966-62F0BD971DDE}"/>
    <cellStyle name="40% - Accent1 5" xfId="549" xr:uid="{A7A508FF-4A6D-4C59-8301-0C5F236B6796}"/>
    <cellStyle name="40% - Accent1 5 2" xfId="550" xr:uid="{7189C4ED-8AB0-4EAF-80DC-51EB14F7FE1F}"/>
    <cellStyle name="40% - Accent1 5 2 2" xfId="1920" xr:uid="{16E2D386-7F57-4742-AF02-D2429CC07179}"/>
    <cellStyle name="40% - Accent1 5 2 2 2" xfId="4476" xr:uid="{3D7515B9-959F-4CEA-884E-EA4CC292BB60}"/>
    <cellStyle name="40% - Accent1 5 2 2 2 2" xfId="26613" xr:uid="{27429FD6-AEAE-4C40-BD77-0A520EE2D1D2}"/>
    <cellStyle name="40% - Accent1 5 2 2 2 2 2" xfId="37656" xr:uid="{170DE4C0-2165-4390-A31B-627E80259EEE}"/>
    <cellStyle name="40% - Accent1 5 2 2 2 3" xfId="28367" xr:uid="{1FAD71DC-127F-45AC-B2D5-03A64467A8A4}"/>
    <cellStyle name="40% - Accent1 5 2 2 2 3 2" xfId="40844" xr:uid="{CE7B9F1D-6CBC-4FFB-8A6F-B6E7A81D89A7}"/>
    <cellStyle name="40% - Accent1 5 2 2 2 4" xfId="24330" xr:uid="{A29DBFF0-7B9E-4734-9770-F8984FE5B7C5}"/>
    <cellStyle name="40% - Accent1 5 2 2 2 4 2" xfId="34355" xr:uid="{6302F981-C30C-497E-A864-F97A0A306778}"/>
    <cellStyle name="40% - Accent1 5 2 2 2 5" xfId="31189" xr:uid="{C4021F84-9C62-49ED-BC17-6A3AC5C46B15}"/>
    <cellStyle name="40% - Accent1 5 2 2 3" xfId="8296" xr:uid="{5FCA4841-0ED8-47D1-B48F-94D8B0345DE7}"/>
    <cellStyle name="40% - Accent1 5 2 2 3 2" xfId="37014" xr:uid="{1A65CD40-097D-4754-9B18-28465B11CCE7}"/>
    <cellStyle name="40% - Accent1 5 2 2 4" xfId="11816" xr:uid="{32821CE6-3409-4755-AA82-AC225BB841C6}"/>
    <cellStyle name="40% - Accent1 5 2 2 4 2" xfId="40160" xr:uid="{AEAD0AA7-7E27-4B27-B8E0-415FEE41B645}"/>
    <cellStyle name="40% - Accent1 5 2 2 5" xfId="15579" xr:uid="{84E22EA5-71AA-4FEB-B43B-78E94BF074D6}"/>
    <cellStyle name="40% - Accent1 5 2 2 5 2" xfId="33665" xr:uid="{05A01B01-26FC-4A75-960D-856788B4B55C}"/>
    <cellStyle name="40% - Accent1 5 2 2 6" xfId="18650" xr:uid="{7566C49B-D419-4CC3-9893-8FE43E9A9A6A}"/>
    <cellStyle name="40% - Accent1 5 2 3" xfId="4475" xr:uid="{CC3C7E4C-214F-45E2-931B-C7B3A90511DE}"/>
    <cellStyle name="40% - Accent1 5 2 3 2" xfId="26612" xr:uid="{4F9C19DB-0E29-4AF5-BADD-D516FF5CD928}"/>
    <cellStyle name="40% - Accent1 5 2 3 2 2" xfId="37655" xr:uid="{0350BC7F-1894-45AD-A0A9-D97250877F9A}"/>
    <cellStyle name="40% - Accent1 5 2 3 3" xfId="28366" xr:uid="{73E28834-D1B7-4A06-8194-6428CC1D4E17}"/>
    <cellStyle name="40% - Accent1 5 2 3 3 2" xfId="40843" xr:uid="{5D164A02-4736-47D4-8DF0-95A98E04E344}"/>
    <cellStyle name="40% - Accent1 5 2 3 4" xfId="24329" xr:uid="{E48210DE-65F0-443E-9AEA-B818EF37F628}"/>
    <cellStyle name="40% - Accent1 5 2 3 4 2" xfId="34354" xr:uid="{9D3ABFAB-C522-46CD-AAF5-7718AB85B9E1}"/>
    <cellStyle name="40% - Accent1 5 2 3 5" xfId="31188" xr:uid="{FA8283AD-0192-40A1-A4EF-F27BC5953D8F}"/>
    <cellStyle name="40% - Accent1 5 2 4" xfId="1919" xr:uid="{E028E7DE-9714-4E56-9CFA-ECE5FBDFBA95}"/>
    <cellStyle name="40% - Accent1 5 2 4 2" xfId="25747" xr:uid="{96D3D6E5-E5D9-47EB-AE5A-3B5C7E3D0851}"/>
    <cellStyle name="40% - Accent1 5 2 4 2 2" xfId="36199" xr:uid="{612A42C3-44FE-4E18-BFA4-2CF9C6A46190}"/>
    <cellStyle name="40% - Accent1 5 2 4 3" xfId="30124" xr:uid="{0D775C12-D711-42D9-99D9-F2518BDB33AB}"/>
    <cellStyle name="40% - Accent1 5 2 5" xfId="6812" xr:uid="{CB5AB9A3-B6E6-4296-90F9-7FC3E824CA12}"/>
    <cellStyle name="40% - Accent1 5 2 5 2" xfId="39345" xr:uid="{1060CEF0-A32F-4542-89D4-383E5877BF75}"/>
    <cellStyle name="40% - Accent1 5 2 6" xfId="9890" xr:uid="{E9965AF3-B0CC-425C-9EB6-58CE334AA2DF}"/>
    <cellStyle name="40% - Accent1 5 2 6 2" xfId="32814" xr:uid="{EAE393CD-1C7E-44A2-AF00-D50FFE6DFB84}"/>
    <cellStyle name="40% - Accent1 5 2 7" xfId="13701" xr:uid="{C6601987-488C-4C83-B46B-1A5C7037CE3B}"/>
    <cellStyle name="40% - Accent1 5 2 8" xfId="17352" xr:uid="{C83B85EA-8E31-4B23-A0A8-45C455295455}"/>
    <cellStyle name="40% - Accent1 5 3" xfId="1921" xr:uid="{1C077911-67AB-4F4A-B5FD-0CAB15047A23}"/>
    <cellStyle name="40% - Accent1 5 3 2" xfId="4477" xr:uid="{14C74CD8-E251-4BCB-A885-6BD6DFFDC79B}"/>
    <cellStyle name="40% - Accent1 5 3 2 2" xfId="9392" xr:uid="{4B7F5330-6DF3-4352-ABF2-7EB999DB5B98}"/>
    <cellStyle name="40% - Accent1 5 3 2 2 2" xfId="37657" xr:uid="{2A358592-A274-48E6-A9F8-F80323EE4F48}"/>
    <cellStyle name="40% - Accent1 5 3 2 3" xfId="11817" xr:uid="{7A67C879-53ED-40BE-B1C8-46E143EAAD62}"/>
    <cellStyle name="40% - Accent1 5 3 2 3 2" xfId="40845" xr:uid="{9FA0F1E1-B0BB-48F2-A304-DC04FDD984A1}"/>
    <cellStyle name="40% - Accent1 5 3 2 4" xfId="15580" xr:uid="{AFADBDC8-CCCF-4ECA-B7F3-2DE18CA96042}"/>
    <cellStyle name="40% - Accent1 5 3 2 4 2" xfId="34356" xr:uid="{8A510AEF-65B7-4099-B0BB-ACDEC90EA0E3}"/>
    <cellStyle name="40% - Accent1 5 3 2 5" xfId="31190" xr:uid="{6693CECD-A0BC-4F70-B5B1-8E81132E09B6}"/>
    <cellStyle name="40% - Accent1 5 3 3" xfId="7908" xr:uid="{BD265E44-8FC1-44D0-BB85-51D4DCEBA34C}"/>
    <cellStyle name="40% - Accent1 5 3 3 2" xfId="36595" xr:uid="{55A61F98-ECC3-49E7-9B0C-307936CF549B}"/>
    <cellStyle name="40% - Accent1 5 3 4" xfId="9891" xr:uid="{6CBAEB09-8388-407F-981C-92F458420108}"/>
    <cellStyle name="40% - Accent1 5 3 4 2" xfId="39741" xr:uid="{EBD6C782-6BBD-4EB0-B8BD-DB7BAF14A091}"/>
    <cellStyle name="40% - Accent1 5 3 5" xfId="13702" xr:uid="{F57BBF4B-3324-468A-A715-EA826E17D532}"/>
    <cellStyle name="40% - Accent1 5 3 5 2" xfId="33234" xr:uid="{D15A1A83-1F83-4A87-9560-C39C09B55BA9}"/>
    <cellStyle name="40% - Accent1 5 3 6" xfId="18649" xr:uid="{7FA057E5-6E67-4F25-A3FB-A7D0F8EB0771}"/>
    <cellStyle name="40% - Accent1 5 4" xfId="4474" xr:uid="{876708E7-DCBF-42DF-A0EF-120804B9D39A}"/>
    <cellStyle name="40% - Accent1 5 4 2" xfId="8295" xr:uid="{6276F403-EA9B-46B9-8B4B-58E517345A58}"/>
    <cellStyle name="40% - Accent1 5 4 2 2" xfId="37654" xr:uid="{692C6435-245F-46DF-932A-776E2D33BD1A}"/>
    <cellStyle name="40% - Accent1 5 4 3" xfId="11818" xr:uid="{AB136F35-82CB-4325-9471-B9940E62E5FD}"/>
    <cellStyle name="40% - Accent1 5 4 3 2" xfId="40842" xr:uid="{7F4C65CE-5E96-43B2-8C83-CB19757AF72A}"/>
    <cellStyle name="40% - Accent1 5 4 4" xfId="15581" xr:uid="{2E5A02FE-538B-4F65-BA1E-08BFAE77E3C5}"/>
    <cellStyle name="40% - Accent1 5 4 4 2" xfId="34353" xr:uid="{A26D7461-FE0E-4D1C-91E4-BCD2A2F0E077}"/>
    <cellStyle name="40% - Accent1 5 4 5" xfId="31187" xr:uid="{01339830-95B9-4C26-8786-607524CB7AD0}"/>
    <cellStyle name="40% - Accent1 5 5" xfId="1918" xr:uid="{A1CED1BA-89DC-43E8-A907-DCB009C849EF}"/>
    <cellStyle name="40% - Accent1 5 5 2" xfId="25407" xr:uid="{6FED66E3-AC33-4E54-81F8-A9279838C7D4}"/>
    <cellStyle name="40% - Accent1 5 5 2 2" xfId="35781" xr:uid="{82B8444F-0208-4761-B328-EF7505496EF1}"/>
    <cellStyle name="40% - Accent1 5 5 3" xfId="29784" xr:uid="{DC04F820-79DA-4DEF-930C-C25CD0BD4602}"/>
    <cellStyle name="40% - Accent1 5 6" xfId="6811" xr:uid="{10BF2FB8-13A7-4B9E-8992-CE046B130415}"/>
    <cellStyle name="40% - Accent1 5 6 2" xfId="38927" xr:uid="{F8EEA384-122F-4ECE-ACC2-8E3EFCA0C449}"/>
    <cellStyle name="40% - Accent1 5 7" xfId="9889" xr:uid="{DCF2EB0F-0623-433A-A3D4-CC31E34F32A3}"/>
    <cellStyle name="40% - Accent1 5 7 2" xfId="32390" xr:uid="{DE710927-9216-4647-8B39-AE9A70430983}"/>
    <cellStyle name="40% - Accent1 5 8" xfId="13700" xr:uid="{995F9495-B82B-4D37-A4B7-B4A57E58E4A9}"/>
    <cellStyle name="40% - Accent1 5 9" xfId="17351" xr:uid="{497B281E-2960-4005-B123-394D74EEC6AE}"/>
    <cellStyle name="40% - Accent1 6" xfId="551" xr:uid="{C2C495C9-4C25-48FA-8C2A-4EA412E283C1}"/>
    <cellStyle name="40% - Accent1 6 2" xfId="552" xr:uid="{6564D93E-386B-4474-B2A2-430ECC465200}"/>
    <cellStyle name="40% - Accent1 6 2 2" xfId="1924" xr:uid="{DF1F3C86-3D8F-4D4D-B017-6C9A85B0F29E}"/>
    <cellStyle name="40% - Accent1 6 2 2 2" xfId="4480" xr:uid="{7ED7DEF2-D12B-4FFB-A35F-DD00FE8ADB04}"/>
    <cellStyle name="40% - Accent1 6 2 2 2 2" xfId="26615" xr:uid="{BC8AE57E-A1F0-4D0F-A30A-A9F94E4B8C38}"/>
    <cellStyle name="40% - Accent1 6 2 2 2 2 2" xfId="37660" xr:uid="{BCBF0A82-CE73-4742-860E-D00AFCD6D687}"/>
    <cellStyle name="40% - Accent1 6 2 2 2 3" xfId="28369" xr:uid="{465D1BF5-03FD-40C0-88E2-FC5A478E4C92}"/>
    <cellStyle name="40% - Accent1 6 2 2 2 3 2" xfId="40848" xr:uid="{8F2CA263-953E-4EAF-B1AF-4583E751B98D}"/>
    <cellStyle name="40% - Accent1 6 2 2 2 4" xfId="24333" xr:uid="{6C34E633-3E03-4BD2-8221-03A4A9CE1954}"/>
    <cellStyle name="40% - Accent1 6 2 2 2 4 2" xfId="34359" xr:uid="{20022857-AC0E-4791-9600-EA60E91D0FA2}"/>
    <cellStyle name="40% - Accent1 6 2 2 2 5" xfId="31193" xr:uid="{2EB342CB-6399-42DD-BD6D-686009FF62E0}"/>
    <cellStyle name="40% - Accent1 6 2 2 3" xfId="8298" xr:uid="{A04D2851-A07C-47BC-8E10-8157F0856C17}"/>
    <cellStyle name="40% - Accent1 6 2 2 3 2" xfId="37215" xr:uid="{BAF65697-9C05-4E27-B8CF-1E2499629618}"/>
    <cellStyle name="40% - Accent1 6 2 2 4" xfId="11819" xr:uid="{7A9FFE5A-1CE4-4BA3-BF42-5EDC2E574B90}"/>
    <cellStyle name="40% - Accent1 6 2 2 4 2" xfId="40361" xr:uid="{944B8D7D-E3FC-443C-A049-F7D38F5F28C7}"/>
    <cellStyle name="40% - Accent1 6 2 2 5" xfId="15582" xr:uid="{340E2384-7486-44BA-94C1-15F4D89178BC}"/>
    <cellStyle name="40% - Accent1 6 2 2 5 2" xfId="33866" xr:uid="{A4872BC0-590A-410F-850C-1E9796CA150A}"/>
    <cellStyle name="40% - Accent1 6 2 2 6" xfId="18652" xr:uid="{9B5CC48B-7D98-425E-BB2D-1FB66765C013}"/>
    <cellStyle name="40% - Accent1 6 2 3" xfId="4479" xr:uid="{CBFBC9FA-DFA9-4370-8F04-41A1C75887AE}"/>
    <cellStyle name="40% - Accent1 6 2 3 2" xfId="26614" xr:uid="{49965B84-B281-4077-8544-CFA0423AA2AF}"/>
    <cellStyle name="40% - Accent1 6 2 3 2 2" xfId="37659" xr:uid="{BEC62E4B-AE98-489E-B0E4-A5BE3973796C}"/>
    <cellStyle name="40% - Accent1 6 2 3 3" xfId="28368" xr:uid="{52A17076-78E6-4984-AAFE-B36AFAB0EAA5}"/>
    <cellStyle name="40% - Accent1 6 2 3 3 2" xfId="40847" xr:uid="{7211BFF1-D57C-483C-B895-77D70729C461}"/>
    <cellStyle name="40% - Accent1 6 2 3 4" xfId="24332" xr:uid="{45BEE50C-4CC7-4C50-BCEA-E16B53269041}"/>
    <cellStyle name="40% - Accent1 6 2 3 4 2" xfId="34358" xr:uid="{57C76772-ADF5-4E32-A00C-264A02C4ED83}"/>
    <cellStyle name="40% - Accent1 6 2 3 5" xfId="31192" xr:uid="{CCB1CFB1-BB68-4D85-B950-78D670F7A3E0}"/>
    <cellStyle name="40% - Accent1 6 2 4" xfId="1923" xr:uid="{D2BBEA58-7C35-4E95-9E44-7AD47169D375}"/>
    <cellStyle name="40% - Accent1 6 2 4 2" xfId="25941" xr:uid="{885D9D43-7B77-4018-B3C0-98F6B1B54E8E}"/>
    <cellStyle name="40% - Accent1 6 2 4 2 2" xfId="36400" xr:uid="{70F5090A-392F-4A04-B13B-BC1A94B2778E}"/>
    <cellStyle name="40% - Accent1 6 2 4 3" xfId="30318" xr:uid="{076BBB62-2182-440F-B9BD-C04FDD45D893}"/>
    <cellStyle name="40% - Accent1 6 2 5" xfId="6814" xr:uid="{A3E03A69-43E3-43F1-B51D-3D7E914BA911}"/>
    <cellStyle name="40% - Accent1 6 2 5 2" xfId="39546" xr:uid="{7E1A95E9-9763-4E7C-AFD9-C26D1793D456}"/>
    <cellStyle name="40% - Accent1 6 2 6" xfId="9893" xr:uid="{729B2132-8CF5-41BD-8215-0E811C90EB83}"/>
    <cellStyle name="40% - Accent1 6 2 6 2" xfId="33015" xr:uid="{678D0D64-8D33-49DB-86D8-059E94A0DEB6}"/>
    <cellStyle name="40% - Accent1 6 2 7" xfId="13704" xr:uid="{B47DDAEC-D6C0-40E2-9EAA-9DF43509CEB5}"/>
    <cellStyle name="40% - Accent1 6 2 8" xfId="17354" xr:uid="{3571A3CD-6830-4CCD-89BA-0F5DBC13003F}"/>
    <cellStyle name="40% - Accent1 6 3" xfId="1925" xr:uid="{F7BDED7E-5A52-4B0F-AFA6-B0581B56FD99}"/>
    <cellStyle name="40% - Accent1 6 3 2" xfId="4481" xr:uid="{33606F3E-F91E-4479-9EA5-290C41761329}"/>
    <cellStyle name="40% - Accent1 6 3 2 2" xfId="11820" xr:uid="{D4190231-9235-4FAE-BB3A-1107225DBB4F}"/>
    <cellStyle name="40% - Accent1 6 3 2 2 2" xfId="37661" xr:uid="{D76D5924-4C17-4306-9ABD-23E426AC5E9B}"/>
    <cellStyle name="40% - Accent1 6 3 2 3" xfId="15583" xr:uid="{FB527D51-22CF-4299-8A01-221DD89CA4C1}"/>
    <cellStyle name="40% - Accent1 6 3 2 3 2" xfId="40849" xr:uid="{6908DE5C-BC2E-499A-B3FD-9C83BB1D77C7}"/>
    <cellStyle name="40% - Accent1 6 3 2 4" xfId="24334" xr:uid="{7FB036C1-6280-4C16-A283-393DAE765392}"/>
    <cellStyle name="40% - Accent1 6 3 2 4 2" xfId="34360" xr:uid="{522B7BB5-8ED2-4685-91C9-072FF26526D4}"/>
    <cellStyle name="40% - Accent1 6 3 2 5" xfId="31194" xr:uid="{A49C84D5-48F4-4B66-B04B-42E990156CAF}"/>
    <cellStyle name="40% - Accent1 6 3 3" xfId="8297" xr:uid="{B88A76B4-E245-48FB-A5AD-52856044646E}"/>
    <cellStyle name="40% - Accent1 6 3 3 2" xfId="36794" xr:uid="{8A534F72-6DC3-493B-96A3-9368657A9A65}"/>
    <cellStyle name="40% - Accent1 6 3 4" xfId="9894" xr:uid="{C0A693BF-9D3F-42A7-A78C-C11762023CD9}"/>
    <cellStyle name="40% - Accent1 6 3 4 2" xfId="39940" xr:uid="{B0C8DAB9-B01D-491A-852E-7C9D1D2AA62C}"/>
    <cellStyle name="40% - Accent1 6 3 5" xfId="13705" xr:uid="{90C163F0-4CF1-4EC7-A172-45471BE505E1}"/>
    <cellStyle name="40% - Accent1 6 3 5 2" xfId="33436" xr:uid="{D9C7A680-8BD6-47D3-986D-77FFF3FBBA2A}"/>
    <cellStyle name="40% - Accent1 6 3 6" xfId="18651" xr:uid="{3070ACEA-9503-49FF-815A-6A555B935D47}"/>
    <cellStyle name="40% - Accent1 6 4" xfId="4478" xr:uid="{441F0DD0-820D-4B46-83D6-8F44E8794F75}"/>
    <cellStyle name="40% - Accent1 6 4 2" xfId="11821" xr:uid="{A00A3896-556A-44ED-848F-3D18FA401AB7}"/>
    <cellStyle name="40% - Accent1 6 4 2 2" xfId="37658" xr:uid="{8C621D02-9464-4DA5-8A79-EE668C6BEB29}"/>
    <cellStyle name="40% - Accent1 6 4 3" xfId="15584" xr:uid="{B5D69BB2-A316-4D09-8A0D-B3784D3B6165}"/>
    <cellStyle name="40% - Accent1 6 4 3 2" xfId="40846" xr:uid="{6894E113-EBF5-4527-A948-BF38E1823F36}"/>
    <cellStyle name="40% - Accent1 6 4 4" xfId="24331" xr:uid="{E6F802F3-E913-4888-A9D4-7159EACB9F9A}"/>
    <cellStyle name="40% - Accent1 6 4 4 2" xfId="34357" xr:uid="{352F179D-768F-47A1-A3E7-6319078F48BA}"/>
    <cellStyle name="40% - Accent1 6 4 5" xfId="31191" xr:uid="{4603868E-2364-45F1-BBCB-B980003F84D6}"/>
    <cellStyle name="40% - Accent1 6 5" xfId="1922" xr:uid="{6B2E7B3A-E611-4200-85EE-B88C631AF58D}"/>
    <cellStyle name="40% - Accent1 6 5 2" xfId="25603" xr:uid="{E1FA1068-6C3A-4C5F-9964-D5D79F2ECE80}"/>
    <cellStyle name="40% - Accent1 6 5 2 2" xfId="35979" xr:uid="{2684CF07-14B8-4F75-B6C5-D00395369830}"/>
    <cellStyle name="40% - Accent1 6 5 3" xfId="29980" xr:uid="{F6F7194E-AA5B-4BC0-AEF8-E1BBEC91A614}"/>
    <cellStyle name="40% - Accent1 6 6" xfId="6813" xr:uid="{7BB84CDE-B135-4342-BE42-D7975C6C42E0}"/>
    <cellStyle name="40% - Accent1 6 6 2" xfId="39125" xr:uid="{FEB473D4-0E1B-4D6B-9E75-C621EFDFACF8}"/>
    <cellStyle name="40% - Accent1 6 7" xfId="9892" xr:uid="{D5223AEA-741B-4527-8408-B39BF3ADFA1A}"/>
    <cellStyle name="40% - Accent1 6 7 2" xfId="32591" xr:uid="{521CB3AC-9C1A-4CD7-B68A-67F20AC30CAA}"/>
    <cellStyle name="40% - Accent1 6 8" xfId="13703" xr:uid="{D2A9E23D-9081-40B5-BDB5-5B5D14E67E2B}"/>
    <cellStyle name="40% - Accent1 6 9" xfId="17353" xr:uid="{24342E63-63A8-4D99-A091-CE329B16A3DD}"/>
    <cellStyle name="40% - Accent1 7" xfId="7909" xr:uid="{6F14AABF-2744-489C-92EB-D99253A57746}"/>
    <cellStyle name="40% - Accent1 7 2" xfId="9393" xr:uid="{AF00AF97-9F8F-4A86-85BA-7CD3C1BEB36E}"/>
    <cellStyle name="40% - Accent1 7 2 2" xfId="22804" xr:uid="{ADAA05F9-33A5-43B5-8903-7A3C5AC38653}"/>
    <cellStyle name="40% - Accent1 7 2 2 2" xfId="26617" xr:uid="{32598FE8-3D50-432F-B1E7-174AC89E8540}"/>
    <cellStyle name="40% - Accent1 7 2 2 2 2" xfId="37663" xr:uid="{F12D9369-1F5F-42FF-BFA9-DA441D814BC2}"/>
    <cellStyle name="40% - Accent1 7 2 2 3" xfId="28371" xr:uid="{276A00BE-83C7-4520-B7FA-51A46FF1DE2C}"/>
    <cellStyle name="40% - Accent1 7 2 2 3 2" xfId="40851" xr:uid="{1653BD0D-CF96-44B0-BA5A-121754795756}"/>
    <cellStyle name="40% - Accent1 7 2 2 4" xfId="24336" xr:uid="{FEC3C793-FBDE-4672-A1F4-F699578FD6C1}"/>
    <cellStyle name="40% - Accent1 7 2 2 4 2" xfId="34362" xr:uid="{20D5FE80-C9B2-40EC-854A-8586948F4A71}"/>
    <cellStyle name="40% - Accent1 7 2 2 5" xfId="31196" xr:uid="{D28BD44F-D083-40D5-8F47-BE959FE9F855}"/>
    <cellStyle name="40% - Accent1 7 2 3" xfId="26162" xr:uid="{A53C810F-4E59-4FC9-9802-2FBA92819C81}"/>
    <cellStyle name="40% - Accent1 7 2 3 2" xfId="36810" xr:uid="{13C91164-C189-485C-B8F7-4E84C8A020E7}"/>
    <cellStyle name="40% - Accent1 7 2 4" xfId="27869" xr:uid="{2360CF3A-CFB0-48F5-ABAD-6814CB8C9609}"/>
    <cellStyle name="40% - Accent1 7 2 4 2" xfId="39956" xr:uid="{EBE7DDE4-F765-49BC-93E1-2543C27EFB31}"/>
    <cellStyle name="40% - Accent1 7 2 5" xfId="23754" xr:uid="{F5B9185A-8C40-43CD-8549-908A923A8673}"/>
    <cellStyle name="40% - Accent1 7 2 5 2" xfId="33453" xr:uid="{EB76E3BC-D16C-4071-A69F-EA6ABF4ED9B7}"/>
    <cellStyle name="40% - Accent1 7 2 6" xfId="30592" xr:uid="{48CC4BA1-4150-4A11-8987-A51763D4E97C}"/>
    <cellStyle name="40% - Accent1 7 3" xfId="22803" xr:uid="{633F54B5-9360-4C9C-8577-56E1BBF9B694}"/>
    <cellStyle name="40% - Accent1 7 3 2" xfId="26616" xr:uid="{D70F2DEE-6B7B-4E65-9774-F791ADBCEA2E}"/>
    <cellStyle name="40% - Accent1 7 3 2 2" xfId="37662" xr:uid="{7FA7F18E-914F-4769-ABDC-AC45CB98E57E}"/>
    <cellStyle name="40% - Accent1 7 3 3" xfId="28370" xr:uid="{8FD7B0BF-208D-4F08-8FEB-40BEB7CFDEC4}"/>
    <cellStyle name="40% - Accent1 7 3 3 2" xfId="40850" xr:uid="{38CEE539-C274-492F-8D75-9A7EEBFD9444}"/>
    <cellStyle name="40% - Accent1 7 3 4" xfId="24335" xr:uid="{2EF6E841-59D5-471F-90FE-3616E2EA8349}"/>
    <cellStyle name="40% - Accent1 7 3 4 2" xfId="34361" xr:uid="{00C8D039-BFC2-43FB-B49F-EDC71FBC357F}"/>
    <cellStyle name="40% - Accent1 7 3 5" xfId="31195" xr:uid="{558A61BE-BBC5-4193-AD96-761CE8544124}"/>
    <cellStyle name="40% - Accent1 7 4" xfId="22414" xr:uid="{500DAEE6-5C30-4CC9-9574-82DAF4231E89}"/>
    <cellStyle name="40% - Accent1 7 4 2" xfId="25618" xr:uid="{9B471D02-677B-4C8B-AFF8-F7ED92A04FE3}"/>
    <cellStyle name="40% - Accent1 7 4 2 2" xfId="35994" xr:uid="{A9ACE5ED-9962-4D77-B08E-C9B3B3D2208D}"/>
    <cellStyle name="40% - Accent1 7 4 3" xfId="29995" xr:uid="{5F78DA1B-09AA-4487-B00C-36458BFF5B34}"/>
    <cellStyle name="40% - Accent1 7 5" xfId="27550" xr:uid="{B78C0B68-2D18-483C-BDC3-F204C33AE074}"/>
    <cellStyle name="40% - Accent1 7 5 2" xfId="39140" xr:uid="{D9FACBD2-347F-4B3E-955E-3F10F42EE6E2}"/>
    <cellStyle name="40% - Accent1 7 6" xfId="23429" xr:uid="{F4A8BAF6-1FD9-423F-9B61-AE842206F150}"/>
    <cellStyle name="40% - Accent1 7 6 2" xfId="32607" xr:uid="{DE5F8FB5-2BBC-4610-9852-C6CFC662F68A}"/>
    <cellStyle name="40% - Accent1 7 7" xfId="29432" xr:uid="{3E36A06C-EAFA-4473-AF34-27BE3C2A125F}"/>
    <cellStyle name="40% - Accent1 8" xfId="22088" xr:uid="{EA859576-4984-4633-A0B5-3366A11D3146}"/>
    <cellStyle name="40% - Accent1 8 2" xfId="22805" xr:uid="{D93717A5-5FFE-4F15-A0E4-B9A5D38EEF29}"/>
    <cellStyle name="40% - Accent1 8 2 2" xfId="26618" xr:uid="{462506D5-6EF7-4E97-98C5-2A14F9F1903A}"/>
    <cellStyle name="40% - Accent1 8 2 2 2" xfId="37664" xr:uid="{B046A336-173B-4FB3-86D3-BE8728753056}"/>
    <cellStyle name="40% - Accent1 8 2 3" xfId="28372" xr:uid="{29F7E4C2-75B1-4003-9335-BFFE417DC8C8}"/>
    <cellStyle name="40% - Accent1 8 2 3 2" xfId="40852" xr:uid="{1604D89D-9FFA-4D66-9D81-AC1A92B95B3E}"/>
    <cellStyle name="40% - Accent1 8 2 4" xfId="24337" xr:uid="{765F7FC1-6C7A-45A8-B906-3CAA1E3576C6}"/>
    <cellStyle name="40% - Accent1 8 2 4 2" xfId="34363" xr:uid="{741174D8-4B2E-4D46-860F-DD47829270D2}"/>
    <cellStyle name="40% - Accent1 8 2 5" xfId="31197" xr:uid="{8829148B-808D-4F24-965B-6322432D2B41}"/>
    <cellStyle name="40% - Accent1 8 3" xfId="22526" xr:uid="{A6CD9BE3-0111-4294-ABDF-266519A7E17C}"/>
    <cellStyle name="40% - Accent1 8 3 2" xfId="25957" xr:uid="{953E369F-4A45-471C-9206-0CB276D2320A}"/>
    <cellStyle name="40% - Accent1 8 3 2 2" xfId="36416" xr:uid="{D35B0455-1A97-47AF-838E-E23B3200A740}"/>
    <cellStyle name="40% - Accent1 8 3 3" xfId="30334" xr:uid="{E68E0AE0-C121-4800-B0C7-3DEF03F5E81E}"/>
    <cellStyle name="40% - Accent1 8 4" xfId="27666" xr:uid="{C7BE9ADD-15A6-4A2F-AA99-E85CD9F4F1EE}"/>
    <cellStyle name="40% - Accent1 8 4 2" xfId="39562" xr:uid="{FE03264A-B394-4364-96A6-82E8F1A3BF54}"/>
    <cellStyle name="40% - Accent1 8 5" xfId="23544" xr:uid="{6B7FAA39-2E96-4679-8328-E3E8C6FDF15C}"/>
    <cellStyle name="40% - Accent1 8 5 2" xfId="33031" xr:uid="{E74287E5-270A-4B32-9CC4-3A5B2D132C8B}"/>
    <cellStyle name="40% - Accent1 8 6" xfId="29324" xr:uid="{0D6814FF-9750-44BB-AF3B-F2D28CC6F520}"/>
    <cellStyle name="40% - Accent1 9" xfId="23287" xr:uid="{37A8AA34-6DCB-46A0-9FDD-A27AD3955633}"/>
    <cellStyle name="40% - Accent1 9 2" xfId="29190" xr:uid="{D082D609-06FD-4787-B2CA-D077E1E58F28}"/>
    <cellStyle name="40% - Accent1 9 2 2" xfId="42080" xr:uid="{3A2B8E82-4DBE-4B8C-9614-C9ADCB34E86A}"/>
    <cellStyle name="40% - Accent1 9 3" xfId="25279" xr:uid="{6789C6EA-9896-4726-B6A7-8CD0B170E768}"/>
    <cellStyle name="40% - Accent1 9 3 2" xfId="35591" xr:uid="{ACAAF401-D04F-418C-8BDB-18F3CC89141E}"/>
    <cellStyle name="40% - Accent1 9 4" xfId="32164" xr:uid="{2CC5317E-6FB8-433A-A74C-6B8CE44AA763}"/>
    <cellStyle name="40% - Accent2" xfId="20" builtinId="35" customBuiltin="1"/>
    <cellStyle name="40% - Accent2 10" xfId="22307" xr:uid="{FAAD2554-9109-4BA8-9BAF-D9D1DC7130E5}"/>
    <cellStyle name="40% - Accent2 10 2" xfId="27432" xr:uid="{01EDC0F5-C6F4-4449-AE8B-584B938DAD4A}"/>
    <cellStyle name="40% - Accent2 10 2 2" xfId="38737" xr:uid="{4D57D335-36FB-4F17-A9A3-B26E0432F168}"/>
    <cellStyle name="40% - Accent2 10 3" xfId="29658" xr:uid="{36030833-1D8B-4409-96F6-130B211CEC81}"/>
    <cellStyle name="40% - Accent2 11" xfId="23317" xr:uid="{CEA2E63B-0495-4D94-ADC8-F2FE0E737D5F}"/>
    <cellStyle name="40% - Accent2 11 2" xfId="32194" xr:uid="{10E67B81-869E-4038-BC62-7A63DBCBD1E6}"/>
    <cellStyle name="40% - Accent2 12" xfId="29233" xr:uid="{FA6BA00C-91E0-4510-A405-33956C461577}"/>
    <cellStyle name="40% - Accent2 13" xfId="29288" xr:uid="{E85B4EDB-6B08-4CBC-BD72-310DB6DE17F1}"/>
    <cellStyle name="40% - Accent2 2" xfId="146" xr:uid="{6027C45C-A2A0-4F4A-9A06-FD4FB7130290}"/>
    <cellStyle name="40% - Accent2 2 10" xfId="6815" xr:uid="{F6477FCE-9D95-45F7-A41B-55CE447FD662}"/>
    <cellStyle name="40% - Accent2 2 10 2" xfId="32213" xr:uid="{84E43064-FC12-4CF7-9522-1BE704272977}"/>
    <cellStyle name="40% - Accent2 2 11" xfId="9895" xr:uid="{F83E2530-E2C6-4892-B8AA-BF6877DDA504}"/>
    <cellStyle name="40% - Accent2 2 12" xfId="13706" xr:uid="{28B861AF-602B-49C4-B3DC-BE44D8F586A0}"/>
    <cellStyle name="40% - Accent2 2 13" xfId="17355" xr:uid="{585970E4-E173-446A-8438-D48EA138C523}"/>
    <cellStyle name="40% - Accent2 2 2" xfId="199" xr:uid="{A36AAFD6-9609-45B7-BD73-4A56F76C60A8}"/>
    <cellStyle name="40% - Accent2 2 2 10" xfId="9896" xr:uid="{9268E8E5-4C1E-4BBA-A0C6-274DD6642EC7}"/>
    <cellStyle name="40% - Accent2 2 2 11" xfId="13707" xr:uid="{B57DED25-C914-407F-8FD9-49E36B2D6B67}"/>
    <cellStyle name="40% - Accent2 2 2 12" xfId="17356" xr:uid="{BB7B1864-EE0D-4E5C-A3BF-BAE004C1A7F6}"/>
    <cellStyle name="40% - Accent2 2 2 2" xfId="349" xr:uid="{869B2CAD-BAA7-4C95-A720-D58BC02DE1D9}"/>
    <cellStyle name="40% - Accent2 2 2 2 2" xfId="553" xr:uid="{D0DCFD08-7D72-44D5-A0F3-B734BCC1A006}"/>
    <cellStyle name="40% - Accent2 2 2 2 2 2" xfId="1930" xr:uid="{1B960C47-AB03-42CF-A307-EC0169C35B69}"/>
    <cellStyle name="40% - Accent2 2 2 2 2 2 2" xfId="4486" xr:uid="{E6AD56C7-D331-4118-96EB-9A8F833BA3DB}"/>
    <cellStyle name="40% - Accent2 2 2 2 2 2 2 2" xfId="22806" xr:uid="{4DB2C7D8-206E-4D75-A613-F44FB55721A0}"/>
    <cellStyle name="40% - Accent2 2 2 2 2 2 2 2 2" xfId="26622" xr:uid="{385C5A50-C69A-4931-B5CB-9724DCE11985}"/>
    <cellStyle name="40% - Accent2 2 2 2 2 2 2 2 2 2" xfId="37668" xr:uid="{847BEDC0-50EE-458E-8D7C-F28F318B48C0}"/>
    <cellStyle name="40% - Accent2 2 2 2 2 2 2 2 3" xfId="28376" xr:uid="{B440E226-42A6-4BE4-869A-777EF6804EC6}"/>
    <cellStyle name="40% - Accent2 2 2 2 2 2 2 2 3 2" xfId="40858" xr:uid="{F56C82C0-1A78-44F1-85BF-256743ECEB18}"/>
    <cellStyle name="40% - Accent2 2 2 2 2 2 2 2 4" xfId="24341" xr:uid="{383D2AC9-C040-4074-B4BA-BF2B9317DFAD}"/>
    <cellStyle name="40% - Accent2 2 2 2 2 2 2 2 4 2" xfId="34369" xr:uid="{59FE3377-CEFF-4108-8E69-0B3E9C2A41BA}"/>
    <cellStyle name="40% - Accent2 2 2 2 2 2 2 2 5" xfId="31201" xr:uid="{55E841A5-D243-4B8A-9253-D262164A9C58}"/>
    <cellStyle name="40% - Accent2 2 2 2 2 2 2 3" xfId="26292" xr:uid="{81079668-39EC-4EA0-AB6E-CEB7BD584002}"/>
    <cellStyle name="40% - Accent2 2 2 2 2 2 2 3 2" xfId="37177" xr:uid="{75A5271E-3372-40A5-9ED8-94E47A44DD2F}"/>
    <cellStyle name="40% - Accent2 2 2 2 2 2 2 4" xfId="28046" xr:uid="{AC739046-3CAD-4FA2-ABBE-6BDE359D3013}"/>
    <cellStyle name="40% - Accent2 2 2 2 2 2 2 4 2" xfId="40323" xr:uid="{C9C045CA-F2D7-42EA-840A-6EA7FABAE741}"/>
    <cellStyle name="40% - Accent2 2 2 2 2 2 2 5" xfId="23934" xr:uid="{BA0CD519-8B76-474D-957C-0AF269B2182E}"/>
    <cellStyle name="40% - Accent2 2 2 2 2 2 2 5 2" xfId="33828" xr:uid="{3FE38FC2-1682-43CE-B5B2-12E737609ED2}"/>
    <cellStyle name="40% - Accent2 2 2 2 2 2 2 6" xfId="30772" xr:uid="{086BEC70-3135-4347-8E87-D21B7017B6CD}"/>
    <cellStyle name="40% - Accent2 2 2 2 2 2 3" xfId="8302" xr:uid="{82D39576-5BA3-4CEE-B4EA-9075658F0911}"/>
    <cellStyle name="40% - Accent2 2 2 2 2 2 3 2" xfId="26621" xr:uid="{5A365F59-FFAA-4812-9A92-0EA4A301357B}"/>
    <cellStyle name="40% - Accent2 2 2 2 2 2 3 2 2" xfId="37667" xr:uid="{816E75CB-6DB7-4C7B-AD70-8E3D8EEE4821}"/>
    <cellStyle name="40% - Accent2 2 2 2 2 2 3 3" xfId="28375" xr:uid="{3C3D719A-02A2-4236-913C-3EBF32001A2A}"/>
    <cellStyle name="40% - Accent2 2 2 2 2 2 3 3 2" xfId="40857" xr:uid="{A5097CAE-2E44-42C1-9ABE-BB34B3E36230}"/>
    <cellStyle name="40% - Accent2 2 2 2 2 2 3 4" xfId="24340" xr:uid="{EE03105C-356C-4EF0-A9AF-02F29FC5FBD2}"/>
    <cellStyle name="40% - Accent2 2 2 2 2 2 3 4 2" xfId="34368" xr:uid="{D8140E4E-588A-481C-AED8-B67FFAA2D39B}"/>
    <cellStyle name="40% - Accent2 2 2 2 2 2 3 5" xfId="31200" xr:uid="{7492004E-9FE6-4088-B840-E363C6658C6B}"/>
    <cellStyle name="40% - Accent2 2 2 2 2 2 4" xfId="11822" xr:uid="{FE775417-5E35-40A2-B248-07746E7894C9}"/>
    <cellStyle name="40% - Accent2 2 2 2 2 2 4 2" xfId="25905" xr:uid="{665B2A36-18E0-408E-96F3-4F76F1EEE286}"/>
    <cellStyle name="40% - Accent2 2 2 2 2 2 4 2 2" xfId="36362" xr:uid="{E57E16B6-E456-4BCA-9BD0-C3FE45BF4560}"/>
    <cellStyle name="40% - Accent2 2 2 2 2 2 4 3" xfId="30282" xr:uid="{A61903C8-9F07-405F-954C-6E58A428B3D3}"/>
    <cellStyle name="40% - Accent2 2 2 2 2 2 5" xfId="15585" xr:uid="{D6598CA9-8E8F-4014-8EB6-5E465119E1F9}"/>
    <cellStyle name="40% - Accent2 2 2 2 2 2 5 2" xfId="39508" xr:uid="{8B02B86C-8B88-471D-9A48-27E44924B76B}"/>
    <cellStyle name="40% - Accent2 2 2 2 2 2 6" xfId="18656" xr:uid="{83F93727-33ED-4D8D-9949-A88AC70CFB42}"/>
    <cellStyle name="40% - Accent2 2 2 2 2 2 6 2" xfId="32977" xr:uid="{9B5C1FC3-4B8C-458A-A517-6C4D8E83F4A1}"/>
    <cellStyle name="40% - Accent2 2 2 2 2 2 7" xfId="29614" xr:uid="{937A48EB-B318-42DA-B9E7-DA06C81D645A}"/>
    <cellStyle name="40% - Accent2 2 2 2 2 3" xfId="4485" xr:uid="{D1850AF2-3969-4385-9A8F-940359DE2425}"/>
    <cellStyle name="40% - Accent2 2 2 2 2 3 2" xfId="22807" xr:uid="{14FB3728-7F18-4570-A50E-A765DE60A6D1}"/>
    <cellStyle name="40% - Accent2 2 2 2 2 3 2 2" xfId="26623" xr:uid="{C169DD9A-679A-4CB9-8AE4-9272C5E59299}"/>
    <cellStyle name="40% - Accent2 2 2 2 2 3 2 2 2" xfId="37669" xr:uid="{9E5C056A-F451-429F-AA24-04EA14A4EDEA}"/>
    <cellStyle name="40% - Accent2 2 2 2 2 3 2 3" xfId="28377" xr:uid="{C79AB109-8020-4BBE-9CE6-1CF44348D381}"/>
    <cellStyle name="40% - Accent2 2 2 2 2 3 2 3 2" xfId="40859" xr:uid="{6219020F-29F3-4019-9534-07556A991A2E}"/>
    <cellStyle name="40% - Accent2 2 2 2 2 3 2 4" xfId="24342" xr:uid="{CF273480-C39C-4FB6-A56E-F334F6EFD1A2}"/>
    <cellStyle name="40% - Accent2 2 2 2 2 3 2 4 2" xfId="34370" xr:uid="{F88610D3-AF57-4686-B76F-38F0B3226821}"/>
    <cellStyle name="40% - Accent2 2 2 2 2 3 2 5" xfId="31202" xr:uid="{AA45559F-FEB6-438E-8E35-BBB8BD5529D9}"/>
    <cellStyle name="40% - Accent2 2 2 2 2 3 3" xfId="26130" xr:uid="{0035B499-FD92-401E-9FBC-9086AC249422}"/>
    <cellStyle name="40% - Accent2 2 2 2 2 3 3 2" xfId="36757" xr:uid="{1DF23EA8-6C9D-4019-BCE8-2AB34233752F}"/>
    <cellStyle name="40% - Accent2 2 2 2 2 3 4" xfId="27837" xr:uid="{FE8C42B2-D962-47F1-B915-575AB83ACE89}"/>
    <cellStyle name="40% - Accent2 2 2 2 2 3 4 2" xfId="39903" xr:uid="{E39430F5-17C7-49F6-8CA6-E7CD7C7252B9}"/>
    <cellStyle name="40% - Accent2 2 2 2 2 3 5" xfId="23721" xr:uid="{30B6A6CE-B7C0-4A0B-8FED-814ABB982521}"/>
    <cellStyle name="40% - Accent2 2 2 2 2 3 5 2" xfId="33397" xr:uid="{59C509B6-2B8D-472C-A9D9-D391C7482169}"/>
    <cellStyle name="40% - Accent2 2 2 2 2 3 6" xfId="30559" xr:uid="{B9EC2425-A901-4310-9D99-98B9EC7F9627}"/>
    <cellStyle name="40% - Accent2 2 2 2 2 4" xfId="1929" xr:uid="{037431C6-8B42-4C1B-BFB0-A11ABFD57BBC}"/>
    <cellStyle name="40% - Accent2 2 2 2 2 4 2" xfId="26620" xr:uid="{638BA7D4-6C15-4A44-B3CB-2E8ED322CD40}"/>
    <cellStyle name="40% - Accent2 2 2 2 2 4 2 2" xfId="37666" xr:uid="{B542BE9F-900B-4188-B775-4B0D0373E4DB}"/>
    <cellStyle name="40% - Accent2 2 2 2 2 4 3" xfId="28374" xr:uid="{489B775E-D855-4A66-9672-53048E3CC2AF}"/>
    <cellStyle name="40% - Accent2 2 2 2 2 4 3 2" xfId="40856" xr:uid="{46F4A78A-0DD6-4F73-A977-7FDEC909CEA6}"/>
    <cellStyle name="40% - Accent2 2 2 2 2 4 4" xfId="24339" xr:uid="{B65E6B3B-38AC-4CAF-9964-B19DF6ABC7FD}"/>
    <cellStyle name="40% - Accent2 2 2 2 2 4 4 2" xfId="34367" xr:uid="{1D39E7B9-FA58-41B1-A093-EAD7D956B597}"/>
    <cellStyle name="40% - Accent2 2 2 2 2 4 5" xfId="31199" xr:uid="{799F7826-1494-48C3-9234-283B0E20BC2A}"/>
    <cellStyle name="40% - Accent2 2 2 2 2 5" xfId="6818" xr:uid="{D97E2872-DA76-4B0A-8FC3-C593E8965E79}"/>
    <cellStyle name="40% - Accent2 2 2 2 2 5 2" xfId="25567" xr:uid="{4CAED9D7-0765-49C2-8C05-96EA6BEDD0BE}"/>
    <cellStyle name="40% - Accent2 2 2 2 2 5 2 2" xfId="35943" xr:uid="{CC539104-8017-4FE6-8547-87737091E510}"/>
    <cellStyle name="40% - Accent2 2 2 2 2 5 3" xfId="29944" xr:uid="{CBC7CAB7-68D2-4D35-BE80-1BD45E12D1CD}"/>
    <cellStyle name="40% - Accent2 2 2 2 2 6" xfId="9898" xr:uid="{15579EA8-797D-445C-9B11-A877BDE5E413}"/>
    <cellStyle name="40% - Accent2 2 2 2 2 6 2" xfId="39089" xr:uid="{C8214377-A7B4-4A4F-82AD-C8321D30DAFA}"/>
    <cellStyle name="40% - Accent2 2 2 2 2 7" xfId="13709" xr:uid="{5B5AAF01-2BB9-4C7D-A19A-7588EF656F46}"/>
    <cellStyle name="40% - Accent2 2 2 2 2 7 2" xfId="32552" xr:uid="{7F907B33-7235-44A9-AC09-4968B8149682}"/>
    <cellStyle name="40% - Accent2 2 2 2 2 8" xfId="17358" xr:uid="{E5176E35-1C77-4AC7-A2B9-8A35F1BFBFAC}"/>
    <cellStyle name="40% - Accent2 2 2 2 3" xfId="1931" xr:uid="{9B0B8CCF-E163-4C3E-BD8B-1DB5D605F114}"/>
    <cellStyle name="40% - Accent2 2 2 2 3 2" xfId="4487" xr:uid="{EA9B3F81-6925-4B2B-B2C6-5010A8DC9CEB}"/>
    <cellStyle name="40% - Accent2 2 2 2 3 2 2" xfId="11823" xr:uid="{44DEF732-6406-4B64-B080-902A3FD5B1E5}"/>
    <cellStyle name="40% - Accent2 2 2 2 3 2 2 2" xfId="26625" xr:uid="{7827B4CD-E6DD-4730-8C58-81F5B2994DA3}"/>
    <cellStyle name="40% - Accent2 2 2 2 3 2 2 2 2" xfId="37671" xr:uid="{ECA2CAE9-85B9-4CDF-8255-D929774545A1}"/>
    <cellStyle name="40% - Accent2 2 2 2 3 2 2 3" xfId="28379" xr:uid="{4D78A891-7C24-42D7-A9AC-4F0A509B64A2}"/>
    <cellStyle name="40% - Accent2 2 2 2 3 2 2 3 2" xfId="40861" xr:uid="{38BBD768-CEC5-4A67-965E-FFFE2758CA82}"/>
    <cellStyle name="40% - Accent2 2 2 2 3 2 2 4" xfId="24344" xr:uid="{5D26CC14-7B02-473B-93EB-7E83F2466703}"/>
    <cellStyle name="40% - Accent2 2 2 2 3 2 2 4 2" xfId="34372" xr:uid="{E5D70954-EC04-47F5-A4DC-8038016AF8D9}"/>
    <cellStyle name="40% - Accent2 2 2 2 3 2 2 5" xfId="31204" xr:uid="{A1AB3FCA-B09C-4ECF-A063-B750CC11A6BD}"/>
    <cellStyle name="40% - Accent2 2 2 2 3 2 3" xfId="15586" xr:uid="{C1957139-16C9-40BC-A32B-331A0129DF8A}"/>
    <cellStyle name="40% - Accent2 2 2 2 3 2 3 2" xfId="36978" xr:uid="{9410EAEC-CC1C-4D4E-A149-D2E696214CC4}"/>
    <cellStyle name="40% - Accent2 2 2 2 3 2 4" xfId="27951" xr:uid="{83250CA3-D372-4ACA-A828-D55018327D47}"/>
    <cellStyle name="40% - Accent2 2 2 2 3 2 4 2" xfId="40124" xr:uid="{17E2B995-C232-4C6F-854C-5F63B52832B1}"/>
    <cellStyle name="40% - Accent2 2 2 2 3 2 5" xfId="23836" xr:uid="{6591212F-04BF-4AC2-9A7E-0B1D118B0B95}"/>
    <cellStyle name="40% - Accent2 2 2 2 3 2 5 2" xfId="33627" xr:uid="{C7BF70D0-E8CA-4941-B84F-F3FE795AA3FA}"/>
    <cellStyle name="40% - Accent2 2 2 2 3 2 6" xfId="30674" xr:uid="{DF36E18D-0104-4043-9A73-B85B989DA56F}"/>
    <cellStyle name="40% - Accent2 2 2 2 3 3" xfId="8301" xr:uid="{0F9DF7BE-56A5-419F-87A8-6BB64D7657D2}"/>
    <cellStyle name="40% - Accent2 2 2 2 3 3 2" xfId="26624" xr:uid="{C1262AA7-89DA-4CFA-8321-A9852A700FDE}"/>
    <cellStyle name="40% - Accent2 2 2 2 3 3 2 2" xfId="37670" xr:uid="{B8BCC99F-F840-4C8A-A1D7-499335D78DA3}"/>
    <cellStyle name="40% - Accent2 2 2 2 3 3 3" xfId="28378" xr:uid="{443CDEE3-737D-436B-B8E5-89561E2476F4}"/>
    <cellStyle name="40% - Accent2 2 2 2 3 3 3 2" xfId="40860" xr:uid="{2055605D-3B64-4A7B-AD93-E2E1075B14E1}"/>
    <cellStyle name="40% - Accent2 2 2 2 3 3 4" xfId="24343" xr:uid="{1C92DCC3-A2E9-4F7B-A7BD-E99CC613529A}"/>
    <cellStyle name="40% - Accent2 2 2 2 3 3 4 2" xfId="34371" xr:uid="{AC2F3D20-16FD-449F-B268-8A142DF8684A}"/>
    <cellStyle name="40% - Accent2 2 2 2 3 3 5" xfId="31203" xr:uid="{A43A25A4-35AD-4906-9D54-BAA85A90986E}"/>
    <cellStyle name="40% - Accent2 2 2 2 3 4" xfId="9899" xr:uid="{25D50E68-29DA-42A3-A806-FAC36CA0805F}"/>
    <cellStyle name="40% - Accent2 2 2 2 3 4 2" xfId="25713" xr:uid="{EE0289F1-1DB4-4D83-BA7F-C1786BC0478B}"/>
    <cellStyle name="40% - Accent2 2 2 2 3 4 2 2" xfId="36163" xr:uid="{606BA637-8310-40F1-8D03-41E32A149E87}"/>
    <cellStyle name="40% - Accent2 2 2 2 3 4 3" xfId="30090" xr:uid="{CBCB8089-FCE2-4C49-B704-6986FC118E91}"/>
    <cellStyle name="40% - Accent2 2 2 2 3 5" xfId="13710" xr:uid="{BB58AD63-0A14-4349-A996-8F685DD288CD}"/>
    <cellStyle name="40% - Accent2 2 2 2 3 5 2" xfId="39309" xr:uid="{62615747-7C1E-4B54-A508-7ED5F1E5BB87}"/>
    <cellStyle name="40% - Accent2 2 2 2 3 6" xfId="18655" xr:uid="{B0736842-7A8F-4A5D-8FE4-66D243971663}"/>
    <cellStyle name="40% - Accent2 2 2 2 3 6 2" xfId="32777" xr:uid="{EB658D03-0A7B-439B-98D6-8B79736F91E1}"/>
    <cellStyle name="40% - Accent2 2 2 2 3 7" xfId="29515" xr:uid="{924D2131-76D9-4BF7-84EE-B635402CD267}"/>
    <cellStyle name="40% - Accent2 2 2 2 4" xfId="4484" xr:uid="{2ED538C2-FC46-44F6-A743-BF14D8EE37A8}"/>
    <cellStyle name="40% - Accent2 2 2 2 4 2" xfId="11824" xr:uid="{6110E82C-7190-4C25-B2E3-E5267BFE369E}"/>
    <cellStyle name="40% - Accent2 2 2 2 4 2 2" xfId="26626" xr:uid="{6481A7BD-2F9E-4FA1-A37C-82F508263594}"/>
    <cellStyle name="40% - Accent2 2 2 2 4 2 2 2" xfId="37672" xr:uid="{85A51E2B-E25C-48D6-B443-A32F24BC7D40}"/>
    <cellStyle name="40% - Accent2 2 2 2 4 2 3" xfId="28380" xr:uid="{FC4B20F7-F4E2-4FCE-BEDA-61662B796C0F}"/>
    <cellStyle name="40% - Accent2 2 2 2 4 2 3 2" xfId="40862" xr:uid="{E4B169A3-43A6-421E-AD5A-45346A8928A8}"/>
    <cellStyle name="40% - Accent2 2 2 2 4 2 4" xfId="24345" xr:uid="{05F296E6-27E6-458F-95D2-78487920CCB4}"/>
    <cellStyle name="40% - Accent2 2 2 2 4 2 4 2" xfId="34373" xr:uid="{72BA604B-D005-4861-88AA-AB1C989CA61F}"/>
    <cellStyle name="40% - Accent2 2 2 2 4 2 5" xfId="31205" xr:uid="{CDB9CC2A-7268-491D-859A-DF08D9EAE30F}"/>
    <cellStyle name="40% - Accent2 2 2 2 4 3" xfId="15587" xr:uid="{739791D0-6EE6-4C97-A2CE-7EB01DEEA5C9}"/>
    <cellStyle name="40% - Accent2 2 2 2 4 3 2" xfId="36561" xr:uid="{B4E7B8AC-822B-4BEB-939E-663F049920AB}"/>
    <cellStyle name="40% - Accent2 2 2 2 4 4" xfId="27742" xr:uid="{101B0A3B-5D64-4DD7-9B79-6006E5E64B4F}"/>
    <cellStyle name="40% - Accent2 2 2 2 4 4 2" xfId="39707" xr:uid="{E9FC409A-95AF-4539-9503-5BBAD22FFEDF}"/>
    <cellStyle name="40% - Accent2 2 2 2 4 5" xfId="23621" xr:uid="{9565E91B-97A5-4B3D-B377-6F21EFDDA2A5}"/>
    <cellStyle name="40% - Accent2 2 2 2 4 5 2" xfId="33197" xr:uid="{30E3F4BA-666D-4B86-906E-FA88F60537F9}"/>
    <cellStyle name="40% - Accent2 2 2 2 4 6" xfId="30458" xr:uid="{D7E9367D-FE23-4B8F-939A-2E7F669D4410}"/>
    <cellStyle name="40% - Accent2 2 2 2 5" xfId="1928" xr:uid="{8825132D-83D8-4C42-AE72-60B7B65C2D1A}"/>
    <cellStyle name="40% - Accent2 2 2 2 5 2" xfId="26619" xr:uid="{69C093E2-F4B2-4D69-9AA4-CC47515F2A4F}"/>
    <cellStyle name="40% - Accent2 2 2 2 5 2 2" xfId="37665" xr:uid="{57B53909-5CF9-470A-8022-442EE63A419D}"/>
    <cellStyle name="40% - Accent2 2 2 2 5 3" xfId="28373" xr:uid="{464D9BD3-6E6B-4170-98FA-685FAE9EC7D3}"/>
    <cellStyle name="40% - Accent2 2 2 2 5 3 2" xfId="40855" xr:uid="{080ED4B5-657D-4742-9D27-E5B7D5FFFB81}"/>
    <cellStyle name="40% - Accent2 2 2 2 5 4" xfId="24338" xr:uid="{5A6137AC-5288-451D-8E1C-E9D92130D00C}"/>
    <cellStyle name="40% - Accent2 2 2 2 5 4 2" xfId="34366" xr:uid="{24F3B7C1-64ED-4945-9400-2781CBBCB1ED}"/>
    <cellStyle name="40% - Accent2 2 2 2 5 5" xfId="31198" xr:uid="{1D5A56EF-D999-4E47-A270-0618159D6C21}"/>
    <cellStyle name="40% - Accent2 2 2 2 6" xfId="6817" xr:uid="{B2966F25-DE0D-4EB5-90E0-BC938DA0008C}"/>
    <cellStyle name="40% - Accent2 2 2 2 6 2" xfId="25375" xr:uid="{A06C4992-CBD2-46A7-99F0-FD91D6CD7A15}"/>
    <cellStyle name="40% - Accent2 2 2 2 6 2 2" xfId="35748" xr:uid="{C432A9D5-9E50-4758-B6A4-7DCF8E1CB31A}"/>
    <cellStyle name="40% - Accent2 2 2 2 6 3" xfId="29752" xr:uid="{9C2D2969-F2F3-4AC7-9EA5-A877565510A2}"/>
    <cellStyle name="40% - Accent2 2 2 2 7" xfId="9897" xr:uid="{33A51A8A-BC5A-4385-A3CF-036C75BC2A76}"/>
    <cellStyle name="40% - Accent2 2 2 2 7 2" xfId="38894" xr:uid="{061A4AD2-31D8-4629-A98B-27E6AABB68B7}"/>
    <cellStyle name="40% - Accent2 2 2 2 8" xfId="13708" xr:uid="{D18F0C69-272F-41E3-BBE6-8F0C2BF43FB1}"/>
    <cellStyle name="40% - Accent2 2 2 2 8 2" xfId="32355" xr:uid="{E0F9A143-9B90-4568-AC13-81DC8933EE76}"/>
    <cellStyle name="40% - Accent2 2 2 2 9" xfId="17357" xr:uid="{AD039949-E2FF-4EEF-A034-374E03A8FBAC}"/>
    <cellStyle name="40% - Accent2 2 2 3" xfId="554" xr:uid="{0949F2EA-D589-4746-A975-37DBF8EFE701}"/>
    <cellStyle name="40% - Accent2 2 2 3 2" xfId="555" xr:uid="{F1DF9B34-75E8-47C1-B029-B28E21D2362D}"/>
    <cellStyle name="40% - Accent2 2 2 3 2 2" xfId="1934" xr:uid="{C3B06167-52B6-49E8-AD4D-882B8BBF6A81}"/>
    <cellStyle name="40% - Accent2 2 2 3 2 2 2" xfId="4490" xr:uid="{D2D82DE7-1DA5-44AF-9A53-A9B1B5168974}"/>
    <cellStyle name="40% - Accent2 2 2 3 2 2 2 2" xfId="26628" xr:uid="{8749384A-D534-496C-A1CA-519F947DDCEE}"/>
    <cellStyle name="40% - Accent2 2 2 3 2 2 2 2 2" xfId="37675" xr:uid="{297C116F-4AB2-4EE6-9463-4FBC322B631D}"/>
    <cellStyle name="40% - Accent2 2 2 3 2 2 2 3" xfId="28382" xr:uid="{557B5485-82C5-4E12-8D6A-8A785180E376}"/>
    <cellStyle name="40% - Accent2 2 2 3 2 2 2 3 2" xfId="40865" xr:uid="{BF0DD445-27DF-4A75-AA21-F20BC5CE0873}"/>
    <cellStyle name="40% - Accent2 2 2 3 2 2 2 4" xfId="24348" xr:uid="{44D44932-5A4B-4E39-85D3-D15B90A2B9F5}"/>
    <cellStyle name="40% - Accent2 2 2 3 2 2 2 4 2" xfId="34376" xr:uid="{66ED6B7C-7175-4962-91CF-99D81BE00EB1}"/>
    <cellStyle name="40% - Accent2 2 2 3 2 2 2 5" xfId="31208" xr:uid="{37B7A9BF-C533-45AB-AA36-98AC3A671C32}"/>
    <cellStyle name="40% - Accent2 2 2 3 2 2 3" xfId="8304" xr:uid="{F73F547C-643C-477F-BD82-580C593CE955}"/>
    <cellStyle name="40% - Accent2 2 2 3 2 2 3 2" xfId="37081" xr:uid="{BF9690BB-A218-4894-9D2B-FD92C2785405}"/>
    <cellStyle name="40% - Accent2 2 2 3 2 2 4" xfId="11825" xr:uid="{0ACA749F-521A-47F6-AF1D-AE1C9F329ED3}"/>
    <cellStyle name="40% - Accent2 2 2 3 2 2 4 2" xfId="40227" xr:uid="{7BAD30E1-B411-4525-9D15-D49A95781FA2}"/>
    <cellStyle name="40% - Accent2 2 2 3 2 2 5" xfId="15588" xr:uid="{0685C5A0-8AE1-402C-AD97-3295C5A45E85}"/>
    <cellStyle name="40% - Accent2 2 2 3 2 2 5 2" xfId="33732" xr:uid="{0A08D4FB-D846-42EA-B748-D82906FB43AF}"/>
    <cellStyle name="40% - Accent2 2 2 3 2 2 6" xfId="18658" xr:uid="{3F139A94-FEF3-4406-B39D-84294582557F}"/>
    <cellStyle name="40% - Accent2 2 2 3 2 3" xfId="4489" xr:uid="{5B9F863D-2E48-4B79-A52E-16E1A3D1FABF}"/>
    <cellStyle name="40% - Accent2 2 2 3 2 3 2" xfId="26627" xr:uid="{AFEA450E-DE9E-4B8D-AC41-4809B87EDD25}"/>
    <cellStyle name="40% - Accent2 2 2 3 2 3 2 2" xfId="37674" xr:uid="{F69984CD-90DA-43E1-9047-9C8F9A241E84}"/>
    <cellStyle name="40% - Accent2 2 2 3 2 3 3" xfId="28381" xr:uid="{2FEDC897-A5A6-4C04-A5AA-F0285F008AD5}"/>
    <cellStyle name="40% - Accent2 2 2 3 2 3 3 2" xfId="40864" xr:uid="{43A94C3C-387C-40D8-ACB4-8B3132C58642}"/>
    <cellStyle name="40% - Accent2 2 2 3 2 3 4" xfId="24347" xr:uid="{923AB3ED-8B6B-4025-A828-1AF12A8F1086}"/>
    <cellStyle name="40% - Accent2 2 2 3 2 3 4 2" xfId="34375" xr:uid="{FC7F82AB-270B-429A-98F7-97BA77928AA2}"/>
    <cellStyle name="40% - Accent2 2 2 3 2 3 5" xfId="31207" xr:uid="{9C2061A6-E3A5-4703-B632-68C96715C48E}"/>
    <cellStyle name="40% - Accent2 2 2 3 2 4" xfId="1933" xr:uid="{E0877A2E-509D-4C86-A5AF-B4EA0CE8A26F}"/>
    <cellStyle name="40% - Accent2 2 2 3 2 4 2" xfId="25809" xr:uid="{B681E137-CD79-4AE7-8545-B2627E536E2C}"/>
    <cellStyle name="40% - Accent2 2 2 3 2 4 2 2" xfId="36266" xr:uid="{447410C4-DD3D-4459-9400-48E52FDAB66B}"/>
    <cellStyle name="40% - Accent2 2 2 3 2 4 3" xfId="30186" xr:uid="{8869E3F1-3E95-4366-A8E6-936F750460F3}"/>
    <cellStyle name="40% - Accent2 2 2 3 2 5" xfId="6820" xr:uid="{69468944-F2B3-4F2A-90FC-F26B3690AD52}"/>
    <cellStyle name="40% - Accent2 2 2 3 2 5 2" xfId="39412" xr:uid="{020C27FF-4B8B-4D69-AF38-668404A7470A}"/>
    <cellStyle name="40% - Accent2 2 2 3 2 6" xfId="9901" xr:uid="{0CC2B661-74F8-4438-9FB8-BA2FD8B3691B}"/>
    <cellStyle name="40% - Accent2 2 2 3 2 6 2" xfId="32881" xr:uid="{E5DCE6F4-7F2C-4F77-A1A6-73B83424485E}"/>
    <cellStyle name="40% - Accent2 2 2 3 2 7" xfId="13712" xr:uid="{FC9030DD-3E84-4B11-8FF4-D76D2833B1AC}"/>
    <cellStyle name="40% - Accent2 2 2 3 2 8" xfId="17360" xr:uid="{473705CE-6B34-4771-BA65-9C185420DE1F}"/>
    <cellStyle name="40% - Accent2 2 2 3 3" xfId="1935" xr:uid="{2614A3AE-2835-48F5-A197-66F3FA79467A}"/>
    <cellStyle name="40% - Accent2 2 2 3 3 2" xfId="4491" xr:uid="{99E5D3BF-A354-4079-8C4C-B3AE681A4996}"/>
    <cellStyle name="40% - Accent2 2 2 3 3 2 2" xfId="11826" xr:uid="{D60B1357-1AEC-42B0-83CF-A5E01C897280}"/>
    <cellStyle name="40% - Accent2 2 2 3 3 2 2 2" xfId="37676" xr:uid="{F26F91B7-C4C8-41D3-BCC2-298CCB3EE34E}"/>
    <cellStyle name="40% - Accent2 2 2 3 3 2 3" xfId="15589" xr:uid="{D2781A3E-08B1-4B96-BE86-3D655A4F3CC4}"/>
    <cellStyle name="40% - Accent2 2 2 3 3 2 3 2" xfId="40866" xr:uid="{49122487-B242-43DC-A39E-8D84D9D83315}"/>
    <cellStyle name="40% - Accent2 2 2 3 3 2 4" xfId="24349" xr:uid="{4889218F-6A3E-4227-A4AF-5A5AE83E4DB1}"/>
    <cellStyle name="40% - Accent2 2 2 3 3 2 4 2" xfId="34377" xr:uid="{C8B45A14-84A9-400E-B614-A1E7E69DEB36}"/>
    <cellStyle name="40% - Accent2 2 2 3 3 2 5" xfId="31209" xr:uid="{E2C51784-7C9F-44A5-B3E1-BE8B358CEA30}"/>
    <cellStyle name="40% - Accent2 2 2 3 3 3" xfId="8303" xr:uid="{6926AB19-583F-4D6F-A8EB-F0E77C3B2245}"/>
    <cellStyle name="40% - Accent2 2 2 3 3 3 2" xfId="36661" xr:uid="{D8E5D990-C19F-4F2D-81C0-69A70CB3A5D6}"/>
    <cellStyle name="40% - Accent2 2 2 3 3 4" xfId="9902" xr:uid="{01287ED6-4CBC-497D-86F2-5E53660D675D}"/>
    <cellStyle name="40% - Accent2 2 2 3 3 4 2" xfId="39807" xr:uid="{35EA12F4-C236-4F07-87F6-4578355D8C72}"/>
    <cellStyle name="40% - Accent2 2 2 3 3 5" xfId="13713" xr:uid="{AFCCACDA-C725-4431-93EA-17957D7AC919}"/>
    <cellStyle name="40% - Accent2 2 2 3 3 5 2" xfId="33301" xr:uid="{D12C464D-4166-45AE-BD0D-98D624D32097}"/>
    <cellStyle name="40% - Accent2 2 2 3 3 6" xfId="18657" xr:uid="{8ED0BC77-E7DC-432A-94DA-3080030F2B79}"/>
    <cellStyle name="40% - Accent2 2 2 3 4" xfId="4488" xr:uid="{C6B90094-7FB9-44EF-A2CE-5324681694A4}"/>
    <cellStyle name="40% - Accent2 2 2 3 4 2" xfId="11827" xr:uid="{01323513-1705-4814-840D-9BCE604A4D77}"/>
    <cellStyle name="40% - Accent2 2 2 3 4 2 2" xfId="37673" xr:uid="{9F43996F-338B-4A7E-A1D3-4044113ECCD8}"/>
    <cellStyle name="40% - Accent2 2 2 3 4 3" xfId="15590" xr:uid="{84FD49DD-BC2F-4130-8714-7A53A2CEBB37}"/>
    <cellStyle name="40% - Accent2 2 2 3 4 3 2" xfId="40863" xr:uid="{296A53F6-4FDB-4170-9047-BFEF88CE2191}"/>
    <cellStyle name="40% - Accent2 2 2 3 4 4" xfId="24346" xr:uid="{F5A07203-51E4-4657-955E-9F26F59F09BB}"/>
    <cellStyle name="40% - Accent2 2 2 3 4 4 2" xfId="34374" xr:uid="{BB0CF2F0-0422-48DF-A572-B9A8364C9E13}"/>
    <cellStyle name="40% - Accent2 2 2 3 4 5" xfId="31206" xr:uid="{C6471A4C-7BD1-4A6E-AB2C-CAA587372514}"/>
    <cellStyle name="40% - Accent2 2 2 3 5" xfId="1932" xr:uid="{8D44B4A6-34E3-4CF3-8979-DFE3E5854ACD}"/>
    <cellStyle name="40% - Accent2 2 2 3 5 2" xfId="25471" xr:uid="{8EE7EDD7-E3E6-4D45-983A-D459BF2BDB1F}"/>
    <cellStyle name="40% - Accent2 2 2 3 5 2 2" xfId="35847" xr:uid="{1776770C-9F01-41B8-8528-6391F44CBF9F}"/>
    <cellStyle name="40% - Accent2 2 2 3 5 3" xfId="29848" xr:uid="{36803E4B-FF72-4C27-999C-26559D0B6E04}"/>
    <cellStyle name="40% - Accent2 2 2 3 6" xfId="6819" xr:uid="{12B4D645-473E-4232-A216-427950978BA8}"/>
    <cellStyle name="40% - Accent2 2 2 3 6 2" xfId="38993" xr:uid="{27DAEB83-C911-4EFB-8B4F-A904C134067C}"/>
    <cellStyle name="40% - Accent2 2 2 3 7" xfId="9900" xr:uid="{4B59A979-E9CA-4318-A6D0-8BE415BB4292}"/>
    <cellStyle name="40% - Accent2 2 2 3 7 2" xfId="32456" xr:uid="{B55C021F-0D55-476C-B92A-E4532C6D7240}"/>
    <cellStyle name="40% - Accent2 2 2 3 8" xfId="13711" xr:uid="{EDDD0E46-FCD6-4888-9442-EABAAB942081}"/>
    <cellStyle name="40% - Accent2 2 2 3 9" xfId="17359" xr:uid="{078419A5-E49B-4B88-A1E8-A1CE7E45EC97}"/>
    <cellStyle name="40% - Accent2 2 2 4" xfId="556" xr:uid="{996AEB0B-70A4-4EEF-8986-2E142AA38D4B}"/>
    <cellStyle name="40% - Accent2 2 2 4 2" xfId="557" xr:uid="{5024A16A-8C18-42B6-B468-6BB9C44FAC4D}"/>
    <cellStyle name="40% - Accent2 2 2 4 2 2" xfId="1938" xr:uid="{84931525-E35D-4D7F-9167-D7A109B46D7A}"/>
    <cellStyle name="40% - Accent2 2 2 4 2 2 2" xfId="4494" xr:uid="{8CB4761F-0292-4DC9-895B-44DBD9C8BC09}"/>
    <cellStyle name="40% - Accent2 2 2 4 2 2 2 2" xfId="37677" xr:uid="{85CC7373-4599-4464-AF7F-3674EA90495F}"/>
    <cellStyle name="40% - Accent2 2 2 4 2 2 3" xfId="8306" xr:uid="{DC3DA43C-8288-4B75-8DB1-F97CCF615F61}"/>
    <cellStyle name="40% - Accent2 2 2 4 2 2 3 2" xfId="40868" xr:uid="{60458249-0A90-4805-96F9-D5EE0EA4695D}"/>
    <cellStyle name="40% - Accent2 2 2 4 2 2 4" xfId="11828" xr:uid="{48BCEB28-D469-4F4B-ACA6-7C5A046507BB}"/>
    <cellStyle name="40% - Accent2 2 2 4 2 2 4 2" xfId="34379" xr:uid="{8CB72B10-4D43-472F-A109-1BB15C62EB8B}"/>
    <cellStyle name="40% - Accent2 2 2 4 2 2 5" xfId="15591" xr:uid="{CE1BBA7C-AA5F-4922-87FC-228B99E8012C}"/>
    <cellStyle name="40% - Accent2 2 2 4 2 2 6" xfId="18660" xr:uid="{5E7227EF-97E4-4169-B80D-6F32D91A85D3}"/>
    <cellStyle name="40% - Accent2 2 2 4 2 3" xfId="4493" xr:uid="{9F9EEDA3-7A95-40B3-9509-25A4977A3525}"/>
    <cellStyle name="40% - Accent2 2 2 4 2 3 2" xfId="36882" xr:uid="{3D94E363-ADC9-4A20-B180-A0F6B64AC182}"/>
    <cellStyle name="40% - Accent2 2 2 4 2 4" xfId="1937" xr:uid="{97B62AE0-8ED4-4D49-B4D8-CB4F16C2B1ED}"/>
    <cellStyle name="40% - Accent2 2 2 4 2 4 2" xfId="40028" xr:uid="{275366B2-C486-4909-8202-3DE3E080102A}"/>
    <cellStyle name="40% - Accent2 2 2 4 2 5" xfId="6822" xr:uid="{E2D112AB-844B-46D5-9DFD-EB9F76BD1B11}"/>
    <cellStyle name="40% - Accent2 2 2 4 2 5 2" xfId="33531" xr:uid="{B934AC27-83BD-419A-9BC2-51C812F7919D}"/>
    <cellStyle name="40% - Accent2 2 2 4 2 6" xfId="9904" xr:uid="{6AA0F662-5D0E-46BE-9333-402F24179EEA}"/>
    <cellStyle name="40% - Accent2 2 2 4 2 7" xfId="13715" xr:uid="{CD889682-8C59-4F92-ACE3-7B252D955562}"/>
    <cellStyle name="40% - Accent2 2 2 4 2 8" xfId="17362" xr:uid="{92EED335-291B-4EF4-9286-8E4075DC83CF}"/>
    <cellStyle name="40% - Accent2 2 2 4 3" xfId="1939" xr:uid="{45B8C65B-F5BC-4B13-9E9C-B9071837B69F}"/>
    <cellStyle name="40% - Accent2 2 2 4 3 2" xfId="4495" xr:uid="{B525F8C2-C93C-428C-8655-21103BDEEBF3}"/>
    <cellStyle name="40% - Accent2 2 2 4 3 2 2" xfId="11829" xr:uid="{FB34F5C1-C19F-4C34-84B1-185897C0CF40}"/>
    <cellStyle name="40% - Accent2 2 2 4 3 2 3" xfId="15592" xr:uid="{3C14C2A6-DC14-4F07-8DD8-9EA42AE1E4B4}"/>
    <cellStyle name="40% - Accent2 2 2 4 3 3" xfId="8305" xr:uid="{C0D5CA52-F36F-49F5-B6B8-4B2E3CBAE943}"/>
    <cellStyle name="40% - Accent2 2 2 4 3 3 2" xfId="40867" xr:uid="{C7ADA889-A251-4177-B840-59117ABA5B96}"/>
    <cellStyle name="40% - Accent2 2 2 4 3 4" xfId="9905" xr:uid="{EE5559B4-03D8-4CF0-AB31-C7FF0B776426}"/>
    <cellStyle name="40% - Accent2 2 2 4 3 4 2" xfId="34378" xr:uid="{178B0F5F-713B-4409-824B-5F4B6CCD7301}"/>
    <cellStyle name="40% - Accent2 2 2 4 3 5" xfId="13716" xr:uid="{D67B87ED-FF92-4216-A22A-FFA6405E98B0}"/>
    <cellStyle name="40% - Accent2 2 2 4 3 6" xfId="18659" xr:uid="{02628EA4-327B-4BDE-B5FE-5974FAD128E7}"/>
    <cellStyle name="40% - Accent2 2 2 4 4" xfId="4492" xr:uid="{F522FB51-A287-4F57-B789-F3BA5BD8151E}"/>
    <cellStyle name="40% - Accent2 2 2 4 4 2" xfId="11830" xr:uid="{5BAB6C7A-4823-4D95-A0E1-342B526A448A}"/>
    <cellStyle name="40% - Accent2 2 2 4 4 2 2" xfId="36067" xr:uid="{B12340A8-FE7C-4E6B-8C10-CAE4F411806A}"/>
    <cellStyle name="40% - Accent2 2 2 4 4 3" xfId="15593" xr:uid="{D6FB73A9-E1C2-42E4-9B53-381A36575FE3}"/>
    <cellStyle name="40% - Accent2 2 2 4 5" xfId="1936" xr:uid="{C468DC52-A05C-4B53-9AB9-09ABB73D94B2}"/>
    <cellStyle name="40% - Accent2 2 2 4 5 2" xfId="39213" xr:uid="{76ABBEF5-3B0F-4416-B1AD-B236C34EB5FF}"/>
    <cellStyle name="40% - Accent2 2 2 4 6" xfId="6821" xr:uid="{D889F8E4-3A8F-4650-AF98-209B76388224}"/>
    <cellStyle name="40% - Accent2 2 2 4 6 2" xfId="32681" xr:uid="{D26BA1FB-B81B-41D6-8C32-3EA85B3AA297}"/>
    <cellStyle name="40% - Accent2 2 2 4 7" xfId="9903" xr:uid="{0F43A16D-1A18-4109-8CB9-3E83F4806CBB}"/>
    <cellStyle name="40% - Accent2 2 2 4 8" xfId="13714" xr:uid="{0139E562-25E8-459E-AC07-DA25FC87D3C4}"/>
    <cellStyle name="40% - Accent2 2 2 4 9" xfId="17361" xr:uid="{46E44BE9-B121-43EA-9F4F-4149C1F4B740}"/>
    <cellStyle name="40% - Accent2 2 2 5" xfId="558" xr:uid="{742C0712-9238-4C10-91E2-19AFC0C4B780}"/>
    <cellStyle name="40% - Accent2 2 2 5 2" xfId="1941" xr:uid="{E9C09538-8697-40A0-A569-37E37BBD2A28}"/>
    <cellStyle name="40% - Accent2 2 2 5 2 2" xfId="4497" xr:uid="{656030B6-9CA8-43F2-B4B9-1D5453B80758}"/>
    <cellStyle name="40% - Accent2 2 2 5 2 2 2" xfId="37678" xr:uid="{3629A735-8054-4974-97AB-1369A2546F0E}"/>
    <cellStyle name="40% - Accent2 2 2 5 2 3" xfId="8307" xr:uid="{00F9011E-FF3B-4B8F-B43A-1A2D049C8ABA}"/>
    <cellStyle name="40% - Accent2 2 2 5 2 3 2" xfId="40869" xr:uid="{A4306979-082D-4AFE-9A1C-0E5FDE8611B7}"/>
    <cellStyle name="40% - Accent2 2 2 5 2 4" xfId="11831" xr:uid="{A5EA7ADF-B76A-44D6-ADBF-9A512923F806}"/>
    <cellStyle name="40% - Accent2 2 2 5 2 4 2" xfId="34380" xr:uid="{F7055088-BA0A-4DC0-BD50-9E7A64C9C9A5}"/>
    <cellStyle name="40% - Accent2 2 2 5 2 5" xfId="15594" xr:uid="{81FAE152-EF93-403A-858A-2536F5C73315}"/>
    <cellStyle name="40% - Accent2 2 2 5 2 6" xfId="18661" xr:uid="{F9E92C4C-C054-40E7-B09F-B066EC258095}"/>
    <cellStyle name="40% - Accent2 2 2 5 3" xfId="4496" xr:uid="{8D35F7FB-E390-40B9-A71B-E3E471677B3D}"/>
    <cellStyle name="40% - Accent2 2 2 5 3 2" xfId="26016" xr:uid="{890BE5BC-A462-46AD-A7DC-796F2F6129E3}"/>
    <cellStyle name="40% - Accent2 2 2 5 3 2 2" xfId="36475" xr:uid="{45EE6551-3E33-477F-9F07-E0A333384A76}"/>
    <cellStyle name="40% - Accent2 2 2 5 3 3" xfId="30393" xr:uid="{8459B089-ECB9-4BFF-9974-D5DE35F31E01}"/>
    <cellStyle name="40% - Accent2 2 2 5 4" xfId="1940" xr:uid="{E52E4635-D4C7-4A8A-BA18-286EFB1058F1}"/>
    <cellStyle name="40% - Accent2 2 2 5 4 2" xfId="39621" xr:uid="{0B028168-E263-4C54-AC16-1B34B56D9E54}"/>
    <cellStyle name="40% - Accent2 2 2 5 5" xfId="6823" xr:uid="{713C247E-3D9D-48BF-84EB-9324610554C0}"/>
    <cellStyle name="40% - Accent2 2 2 5 5 2" xfId="33103" xr:uid="{4E6456AB-C75B-4C2C-AACC-721D939EAD7D}"/>
    <cellStyle name="40% - Accent2 2 2 5 6" xfId="9906" xr:uid="{B9EB3630-4C16-4D9A-A80D-A93D975E1E31}"/>
    <cellStyle name="40% - Accent2 2 2 5 7" xfId="13717" xr:uid="{4F5CBB61-42B0-4306-90F5-C39ABF120D64}"/>
    <cellStyle name="40% - Accent2 2 2 5 8" xfId="17363" xr:uid="{D3CC318F-FF5C-48F5-AB10-6959A6AAC2CD}"/>
    <cellStyle name="40% - Accent2 2 2 6" xfId="1942" xr:uid="{C13619BB-B67D-49FE-B092-C9E7F5FC1847}"/>
    <cellStyle name="40% - Accent2 2 2 6 2" xfId="4498" xr:uid="{EC616D90-F3BC-493E-8112-796E3BE2E14A}"/>
    <cellStyle name="40% - Accent2 2 2 6 2 2" xfId="9394" xr:uid="{C72D96D5-E771-47CC-B2C7-7E0F60E718AB}"/>
    <cellStyle name="40% - Accent2 2 2 6 2 3" xfId="11832" xr:uid="{8E56E2DD-D09A-4AFC-8A38-7F1B2BCDBF34}"/>
    <cellStyle name="40% - Accent2 2 2 6 2 4" xfId="15595" xr:uid="{7F258746-D1A8-4956-A112-ED35DE9C30E2}"/>
    <cellStyle name="40% - Accent2 2 2 6 3" xfId="7910" xr:uid="{DC34350F-ABAB-4641-BF7F-E2411C0F466D}"/>
    <cellStyle name="40% - Accent2 2 2 6 3 2" xfId="40854" xr:uid="{D43D3D62-E38E-459D-AA54-2F38EAA9D163}"/>
    <cellStyle name="40% - Accent2 2 2 6 4" xfId="9907" xr:uid="{1CC46813-AA04-4891-90E6-A8C84DE4F649}"/>
    <cellStyle name="40% - Accent2 2 2 6 4 2" xfId="34365" xr:uid="{4D9D1372-B415-474B-B40F-093854D0E6FA}"/>
    <cellStyle name="40% - Accent2 2 2 6 5" xfId="13718" xr:uid="{F8B1922E-4875-4D40-8581-8FC18847BA1F}"/>
    <cellStyle name="40% - Accent2 2 2 6 6" xfId="18654" xr:uid="{663183FC-B2D8-4253-A145-D5517528BD56}"/>
    <cellStyle name="40% - Accent2 2 2 7" xfId="4483" xr:uid="{6D61FBCE-27D0-485E-98C3-0045B4EDC42C}"/>
    <cellStyle name="40% - Accent2 2 2 7 2" xfId="8300" xr:uid="{06937886-8FE2-4802-84DC-0DF699FE81AF}"/>
    <cellStyle name="40% - Accent2 2 2 7 2 2" xfId="35659" xr:uid="{23FCBCBF-A53C-464A-A5A9-E666DD1A8956}"/>
    <cellStyle name="40% - Accent2 2 2 7 3" xfId="11833" xr:uid="{EE390E4E-4F2D-45C5-967E-7813EAD76218}"/>
    <cellStyle name="40% - Accent2 2 2 7 4" xfId="15596" xr:uid="{A904D219-D569-446C-A912-846637C9A091}"/>
    <cellStyle name="40% - Accent2 2 2 8" xfId="1927" xr:uid="{CFAE6F3C-D7AA-4516-9CE6-41F3BD1D6D20}"/>
    <cellStyle name="40% - Accent2 2 2 8 2" xfId="38805" xr:uid="{C965330B-909E-481F-A531-E9A650A04770}"/>
    <cellStyle name="40% - Accent2 2 2 9" xfId="6816" xr:uid="{21CE1629-3A80-4C05-931A-D8E7B6BB1E9D}"/>
    <cellStyle name="40% - Accent2 2 2 9 2" xfId="32259" xr:uid="{B7AF9FC7-2430-4DD0-B907-B4CA31EAA888}"/>
    <cellStyle name="40% - Accent2 2 3" xfId="301" xr:uid="{E1C36C9F-7DE6-4FDB-806F-D7036B14F54E}"/>
    <cellStyle name="40% - Accent2 2 3 2" xfId="559" xr:uid="{5EEF0E64-3A2C-4B9B-80AD-F465C4D8EA64}"/>
    <cellStyle name="40% - Accent2 2 3 2 2" xfId="1945" xr:uid="{0CEB46C9-1700-486C-A49B-F76AE71A0306}"/>
    <cellStyle name="40% - Accent2 2 3 2 2 2" xfId="4501" xr:uid="{A7AB5501-1B00-426B-AE4B-8A50837A1DC8}"/>
    <cellStyle name="40% - Accent2 2 3 2 2 2 2" xfId="22808" xr:uid="{9BACCD0D-CAAD-4AA9-82C5-4EB5EB1DC09D}"/>
    <cellStyle name="40% - Accent2 2 3 2 2 2 2 2" xfId="26632" xr:uid="{8391A4E3-7025-4925-9F4E-0CBCCD040329}"/>
    <cellStyle name="40% - Accent2 2 3 2 2 2 2 2 2" xfId="37682" xr:uid="{291AA1DF-1983-46EA-9C50-4A7B08BD7C6E}"/>
    <cellStyle name="40% - Accent2 2 3 2 2 2 2 3" xfId="28386" xr:uid="{792719CA-9778-4CE4-8954-513186672524}"/>
    <cellStyle name="40% - Accent2 2 3 2 2 2 2 3 2" xfId="40873" xr:uid="{9E32F591-D661-436B-B266-56B3794A5CE8}"/>
    <cellStyle name="40% - Accent2 2 3 2 2 2 2 4" xfId="24353" xr:uid="{0FE54ACD-5716-461D-B265-32DF78A31AF9}"/>
    <cellStyle name="40% - Accent2 2 3 2 2 2 2 4 2" xfId="34384" xr:uid="{B8537D9E-1AB2-40E0-A139-B031F329DF27}"/>
    <cellStyle name="40% - Accent2 2 3 2 2 2 2 5" xfId="31213" xr:uid="{DB70C715-0BE2-4DCD-BED1-5CF39E245E04}"/>
    <cellStyle name="40% - Accent2 2 3 2 2 2 3" xfId="26252" xr:uid="{1ABA07F4-C0AE-42FD-913A-EEC4B44AD390}"/>
    <cellStyle name="40% - Accent2 2 3 2 2 2 3 2" xfId="37129" xr:uid="{ECD0B41F-9F61-4E3C-A666-A74552839D29}"/>
    <cellStyle name="40% - Accent2 2 3 2 2 2 4" xfId="28006" xr:uid="{FEA09DB9-6189-4F05-A246-608448C732BE}"/>
    <cellStyle name="40% - Accent2 2 3 2 2 2 4 2" xfId="40275" xr:uid="{BECCF78C-0B9D-40D1-9FB6-9530CDFC0DF8}"/>
    <cellStyle name="40% - Accent2 2 3 2 2 2 5" xfId="23894" xr:uid="{8A82B1A8-21F6-47A8-A706-50616566E07C}"/>
    <cellStyle name="40% - Accent2 2 3 2 2 2 5 2" xfId="33780" xr:uid="{AEA225AC-3AF8-4F15-A7CE-F98342B95F9C}"/>
    <cellStyle name="40% - Accent2 2 3 2 2 2 6" xfId="30732" xr:uid="{3D3B80DE-B32A-48A0-A83D-55C49C4F0A8D}"/>
    <cellStyle name="40% - Accent2 2 3 2 2 3" xfId="8309" xr:uid="{65A234A1-FB81-497E-B720-6C3461B9BBD1}"/>
    <cellStyle name="40% - Accent2 2 3 2 2 3 2" xfId="26631" xr:uid="{63688CFF-18F3-40FB-9D67-A9792792F41B}"/>
    <cellStyle name="40% - Accent2 2 3 2 2 3 2 2" xfId="37681" xr:uid="{B45960DE-CA0B-44ED-92F1-457BF1470CB5}"/>
    <cellStyle name="40% - Accent2 2 3 2 2 3 3" xfId="28385" xr:uid="{EA63BEC9-9975-4DE8-9FE9-42787CB89A7F}"/>
    <cellStyle name="40% - Accent2 2 3 2 2 3 3 2" xfId="40872" xr:uid="{A650441E-71ED-4C12-9794-AB73AE52E889}"/>
    <cellStyle name="40% - Accent2 2 3 2 2 3 4" xfId="24352" xr:uid="{B037613F-FFE8-4AD4-8EF1-7289F251FCA2}"/>
    <cellStyle name="40% - Accent2 2 3 2 2 3 4 2" xfId="34383" xr:uid="{D117A483-B2CE-4EFA-A6B8-A712C156B0E8}"/>
    <cellStyle name="40% - Accent2 2 3 2 2 3 5" xfId="31212" xr:uid="{162D95AA-E114-4AE5-A5AF-D8F343D459B4}"/>
    <cellStyle name="40% - Accent2 2 3 2 2 4" xfId="11834" xr:uid="{38644F71-7894-4CA5-BF19-99AD578F39D5}"/>
    <cellStyle name="40% - Accent2 2 3 2 2 4 2" xfId="25857" xr:uid="{2F9225DC-8447-4373-A8A3-A54FB23881F0}"/>
    <cellStyle name="40% - Accent2 2 3 2 2 4 2 2" xfId="36314" xr:uid="{15195F05-2887-4612-A23B-4AE199E8E528}"/>
    <cellStyle name="40% - Accent2 2 3 2 2 4 3" xfId="30234" xr:uid="{65304F8A-92A5-4DFA-8BF1-03701B62A77C}"/>
    <cellStyle name="40% - Accent2 2 3 2 2 5" xfId="15597" xr:uid="{BA42B6AC-130F-42FB-891B-B4B49D3D1445}"/>
    <cellStyle name="40% - Accent2 2 3 2 2 5 2" xfId="39460" xr:uid="{884ABE65-3919-4994-9AC3-C73F4B4E6157}"/>
    <cellStyle name="40% - Accent2 2 3 2 2 6" xfId="18663" xr:uid="{90C48682-8715-4277-9C3A-360A98966A6C}"/>
    <cellStyle name="40% - Accent2 2 3 2 2 6 2" xfId="32929" xr:uid="{A20AF28F-F62E-497D-9D50-4F445BD0382B}"/>
    <cellStyle name="40% - Accent2 2 3 2 2 7" xfId="29574" xr:uid="{9933CD85-525D-4FE7-9DFA-80FB8DAE96C3}"/>
    <cellStyle name="40% - Accent2 2 3 2 3" xfId="4500" xr:uid="{E0E7A024-5BB9-4690-9FD0-95E31D392AEF}"/>
    <cellStyle name="40% - Accent2 2 3 2 3 2" xfId="22809" xr:uid="{E0FB8F38-1E8E-493B-B511-A11FF63106DE}"/>
    <cellStyle name="40% - Accent2 2 3 2 3 2 2" xfId="26633" xr:uid="{63F89CEC-84A8-4BDC-8D13-6BEDEC633776}"/>
    <cellStyle name="40% - Accent2 2 3 2 3 2 2 2" xfId="37683" xr:uid="{5A9A42BD-F9F6-4D2F-9F57-7B9FF2F9E1D7}"/>
    <cellStyle name="40% - Accent2 2 3 2 3 2 3" xfId="28387" xr:uid="{9AC161BA-ED25-47E5-9B43-57B643C032D0}"/>
    <cellStyle name="40% - Accent2 2 3 2 3 2 3 2" xfId="40874" xr:uid="{9CC852EB-C767-47BE-B838-E8D4660E7E2B}"/>
    <cellStyle name="40% - Accent2 2 3 2 3 2 4" xfId="24354" xr:uid="{FD360311-FC8A-4EFC-B01D-869731DCA5CA}"/>
    <cellStyle name="40% - Accent2 2 3 2 3 2 4 2" xfId="34385" xr:uid="{6041DBFE-665D-42C0-A9A6-DF7991FE63DE}"/>
    <cellStyle name="40% - Accent2 2 3 2 3 2 5" xfId="31214" xr:uid="{FBCCC1D7-54DD-4C3C-A218-1A99B6DCA734}"/>
    <cellStyle name="40% - Accent2 2 3 2 3 3" xfId="26090" xr:uid="{3D396BA4-16EF-42EE-AD5F-D393DBB7CE20}"/>
    <cellStyle name="40% - Accent2 2 3 2 3 3 2" xfId="36709" xr:uid="{B934CFCE-45A1-416E-BF96-21EA078C6CD9}"/>
    <cellStyle name="40% - Accent2 2 3 2 3 4" xfId="27797" xr:uid="{52808EA0-44A2-4411-9793-3A85E39E913A}"/>
    <cellStyle name="40% - Accent2 2 3 2 3 4 2" xfId="39855" xr:uid="{F8874A22-E0D2-4203-BEDD-26E1F5A48A6C}"/>
    <cellStyle name="40% - Accent2 2 3 2 3 5" xfId="23681" xr:uid="{DCD08BFD-2C80-4AFF-8DBA-134117B3AA8F}"/>
    <cellStyle name="40% - Accent2 2 3 2 3 5 2" xfId="33349" xr:uid="{C63CA7AA-9EEE-4744-BBC6-543D85C647DD}"/>
    <cellStyle name="40% - Accent2 2 3 2 3 6" xfId="30519" xr:uid="{99FEA12B-E17E-4E5D-93EA-24C7FE07F9D2}"/>
    <cellStyle name="40% - Accent2 2 3 2 4" xfId="1944" xr:uid="{C6150456-5FDF-44A7-BA6C-0FB7A6E0A2ED}"/>
    <cellStyle name="40% - Accent2 2 3 2 4 2" xfId="26630" xr:uid="{41915C6E-9006-44C1-8DC0-0F92D739E077}"/>
    <cellStyle name="40% - Accent2 2 3 2 4 2 2" xfId="37680" xr:uid="{478E4129-8F8F-41F2-A84A-09846FCFB1C9}"/>
    <cellStyle name="40% - Accent2 2 3 2 4 3" xfId="28384" xr:uid="{30CB0ADC-5D1F-483B-A98E-88F5306F9B87}"/>
    <cellStyle name="40% - Accent2 2 3 2 4 3 2" xfId="40871" xr:uid="{E935D8E3-259E-48FA-A445-1C51FCD3F382}"/>
    <cellStyle name="40% - Accent2 2 3 2 4 4" xfId="24351" xr:uid="{A4262FF4-C2C4-4131-BAB6-7BB83DF9EFCA}"/>
    <cellStyle name="40% - Accent2 2 3 2 4 4 2" xfId="34382" xr:uid="{1F774920-D3D6-4060-A719-6016E6544014}"/>
    <cellStyle name="40% - Accent2 2 3 2 4 5" xfId="31211" xr:uid="{6F3A4F9D-73DE-41A0-BE48-D0DDCC7B741B}"/>
    <cellStyle name="40% - Accent2 2 3 2 5" xfId="6825" xr:uid="{71DF4A99-0908-42BE-BF2F-9DC18549B14B}"/>
    <cellStyle name="40% - Accent2 2 3 2 5 2" xfId="25519" xr:uid="{AF45447E-CD64-451F-85F9-35BF8C694C17}"/>
    <cellStyle name="40% - Accent2 2 3 2 5 2 2" xfId="35895" xr:uid="{26599A0F-2103-40DE-ADFA-4A80C6189C39}"/>
    <cellStyle name="40% - Accent2 2 3 2 5 3" xfId="29896" xr:uid="{747FA594-8524-4280-A48C-6A5DC3E6B2D3}"/>
    <cellStyle name="40% - Accent2 2 3 2 6" xfId="9909" xr:uid="{91BB59BA-B53B-4B1B-B418-E8C9A03F0AE5}"/>
    <cellStyle name="40% - Accent2 2 3 2 6 2" xfId="39041" xr:uid="{74CA8A7B-DA0B-4C4F-B84F-6260C673A424}"/>
    <cellStyle name="40% - Accent2 2 3 2 7" xfId="13720" xr:uid="{68FCADA4-4C82-45DD-AEB1-E524E4009607}"/>
    <cellStyle name="40% - Accent2 2 3 2 7 2" xfId="32504" xr:uid="{CA6731BA-B1FE-49C5-8B15-16ACB90F4203}"/>
    <cellStyle name="40% - Accent2 2 3 2 8" xfId="17365" xr:uid="{B986F2D2-16D3-4F38-9AEC-4DA6676461E9}"/>
    <cellStyle name="40% - Accent2 2 3 3" xfId="1946" xr:uid="{E3FA7B27-0CA2-450E-98F4-112C3425B59F}"/>
    <cellStyle name="40% - Accent2 2 3 3 2" xfId="4502" xr:uid="{4102BA7D-BB95-4D1E-B2F5-5F0590AD272D}"/>
    <cellStyle name="40% - Accent2 2 3 3 2 2" xfId="11835" xr:uid="{939313BB-02CA-4C3E-BB83-0E2E2EE9FEEC}"/>
    <cellStyle name="40% - Accent2 2 3 3 2 2 2" xfId="26635" xr:uid="{35582C0C-BA01-4B54-ADC5-0F49F4ED8FD8}"/>
    <cellStyle name="40% - Accent2 2 3 3 2 2 2 2" xfId="37685" xr:uid="{2EA1BF31-0326-4283-AE65-75684306B2DF}"/>
    <cellStyle name="40% - Accent2 2 3 3 2 2 3" xfId="28389" xr:uid="{78D507E4-72E5-4CDD-9759-799533A0D983}"/>
    <cellStyle name="40% - Accent2 2 3 3 2 2 3 2" xfId="40876" xr:uid="{C2C29790-A36D-47D5-9F32-05271FFB50CF}"/>
    <cellStyle name="40% - Accent2 2 3 3 2 2 4" xfId="24356" xr:uid="{42751C28-C451-41F8-A043-80561431E979}"/>
    <cellStyle name="40% - Accent2 2 3 3 2 2 4 2" xfId="34387" xr:uid="{3BCD2430-A95B-403F-9E93-3DCFC0F419F0}"/>
    <cellStyle name="40% - Accent2 2 3 3 2 2 5" xfId="31216" xr:uid="{6A295ABB-5312-4207-9337-F100044E8747}"/>
    <cellStyle name="40% - Accent2 2 3 3 2 3" xfId="15598" xr:uid="{407A240A-A484-483E-B6B6-F9DF02DC0FFE}"/>
    <cellStyle name="40% - Accent2 2 3 3 2 3 2" xfId="36930" xr:uid="{2FE77999-D2C9-4AD9-8902-C323EF3D7743}"/>
    <cellStyle name="40% - Accent2 2 3 3 2 4" xfId="27909" xr:uid="{8A299260-7D87-4E31-AE00-33DC17D74E0B}"/>
    <cellStyle name="40% - Accent2 2 3 3 2 4 2" xfId="40076" xr:uid="{CBF68A77-5BD4-43A6-A62A-69D8634A015C}"/>
    <cellStyle name="40% - Accent2 2 3 3 2 5" xfId="23794" xr:uid="{A8DAED4C-0C9B-454F-962F-A5C9984CD409}"/>
    <cellStyle name="40% - Accent2 2 3 3 2 5 2" xfId="33579" xr:uid="{D5FAC286-4633-4BBD-B3CC-F8DA0153C3BC}"/>
    <cellStyle name="40% - Accent2 2 3 3 2 6" xfId="30632" xr:uid="{8FE50D4C-73FB-45C1-B217-85FE1518B62C}"/>
    <cellStyle name="40% - Accent2 2 3 3 3" xfId="8308" xr:uid="{FEEA8D01-601C-458F-A6B6-F7146351D98E}"/>
    <cellStyle name="40% - Accent2 2 3 3 3 2" xfId="26634" xr:uid="{0DF33CCA-F6D3-46DC-B6CD-48DF95D47EC7}"/>
    <cellStyle name="40% - Accent2 2 3 3 3 2 2" xfId="37684" xr:uid="{3B1A031F-00B2-4172-9098-4674AD8870F6}"/>
    <cellStyle name="40% - Accent2 2 3 3 3 3" xfId="28388" xr:uid="{0A54DFEE-310D-47F0-8C06-751FB67A7B5B}"/>
    <cellStyle name="40% - Accent2 2 3 3 3 3 2" xfId="40875" xr:uid="{503042A1-1404-4C94-A671-408763E316A4}"/>
    <cellStyle name="40% - Accent2 2 3 3 3 4" xfId="24355" xr:uid="{7ADD84EC-F4A4-46D6-A68C-2A2586BC980D}"/>
    <cellStyle name="40% - Accent2 2 3 3 3 4 2" xfId="34386" xr:uid="{7ADBA251-4FFC-4F4E-9440-80C2B7B5BEAA}"/>
    <cellStyle name="40% - Accent2 2 3 3 3 5" xfId="31215" xr:uid="{1621A377-E003-4F98-BFD5-800708C80698}"/>
    <cellStyle name="40% - Accent2 2 3 3 4" xfId="9910" xr:uid="{2E80A5A6-9338-4FBB-8F62-7BFAAEF89A39}"/>
    <cellStyle name="40% - Accent2 2 3 3 4 2" xfId="25671" xr:uid="{4D61F7A9-5D69-4ADB-8C54-4771FB7E4857}"/>
    <cellStyle name="40% - Accent2 2 3 3 4 2 2" xfId="36115" xr:uid="{56EDB0C0-D622-48E4-A17E-BC205F0B5970}"/>
    <cellStyle name="40% - Accent2 2 3 3 4 3" xfId="30048" xr:uid="{F8A2C175-A7A0-4DA2-B9EF-E175A78ACFAA}"/>
    <cellStyle name="40% - Accent2 2 3 3 5" xfId="13721" xr:uid="{8CEBD550-69FC-4AC0-96D6-3173A72B5697}"/>
    <cellStyle name="40% - Accent2 2 3 3 5 2" xfId="39261" xr:uid="{8A5C9F0E-5C27-4645-9B5F-2B36DEF85A95}"/>
    <cellStyle name="40% - Accent2 2 3 3 6" xfId="18662" xr:uid="{46321351-E9B5-4CFF-B687-2D8B36079B73}"/>
    <cellStyle name="40% - Accent2 2 3 3 6 2" xfId="32729" xr:uid="{D1932DDF-3D0A-44AB-9EF3-2827C1A924C6}"/>
    <cellStyle name="40% - Accent2 2 3 3 7" xfId="29473" xr:uid="{99D2A1FF-A175-4A3F-87BC-9C100694B362}"/>
    <cellStyle name="40% - Accent2 2 3 4" xfId="4499" xr:uid="{35FEE63C-D182-435D-B443-AB07A79C7DB4}"/>
    <cellStyle name="40% - Accent2 2 3 4 2" xfId="11836" xr:uid="{138F9A66-7875-43D3-8E34-A822AE5CF904}"/>
    <cellStyle name="40% - Accent2 2 3 4 2 2" xfId="26636" xr:uid="{75B96FB2-D2C4-4AF5-9708-022927ECF481}"/>
    <cellStyle name="40% - Accent2 2 3 4 2 2 2" xfId="37686" xr:uid="{CD875904-9CE2-4147-BFA9-5A251009DC10}"/>
    <cellStyle name="40% - Accent2 2 3 4 2 3" xfId="28390" xr:uid="{04C7FD71-3253-4117-8A4A-57843248BE5A}"/>
    <cellStyle name="40% - Accent2 2 3 4 2 3 2" xfId="40877" xr:uid="{8C3F9980-B52A-46CE-934D-1F01202E7A4C}"/>
    <cellStyle name="40% - Accent2 2 3 4 2 4" xfId="24357" xr:uid="{8FCA0418-98B8-4F1C-8807-B820E6AA7038}"/>
    <cellStyle name="40% - Accent2 2 3 4 2 4 2" xfId="34388" xr:uid="{F3140231-3A85-4C9D-84FA-8FA08C085413}"/>
    <cellStyle name="40% - Accent2 2 3 4 2 5" xfId="31217" xr:uid="{CCE8410E-CB69-4A71-9ECE-9B48073AC5E6}"/>
    <cellStyle name="40% - Accent2 2 3 4 3" xfId="15599" xr:uid="{3FAAC4A3-0C0F-40EE-85E7-1D4FC310C880}"/>
    <cellStyle name="40% - Accent2 2 3 4 3 2" xfId="36516" xr:uid="{DBEDBA0F-7B56-47D2-A7F3-8CD863ED0D34}"/>
    <cellStyle name="40% - Accent2 2 3 4 4" xfId="27702" xr:uid="{8A3320F5-893A-4E5D-93C0-3EDE730BBE6F}"/>
    <cellStyle name="40% - Accent2 2 3 4 4 2" xfId="39662" xr:uid="{E137A9FC-8324-4C6A-A59D-02A7E46BD8FE}"/>
    <cellStyle name="40% - Accent2 2 3 4 5" xfId="23581" xr:uid="{B9D897F9-E55B-4D1B-AB1C-BA289EBBC609}"/>
    <cellStyle name="40% - Accent2 2 3 4 5 2" xfId="33149" xr:uid="{0AFE2508-0967-4D3F-AC0B-93F0897D0F0A}"/>
    <cellStyle name="40% - Accent2 2 3 4 6" xfId="30418" xr:uid="{F80DD0AD-EB91-41D5-A679-DD22F19E2B67}"/>
    <cellStyle name="40% - Accent2 2 3 5" xfId="1943" xr:uid="{CEF274E9-840B-421F-B162-DC5BFAFBB71D}"/>
    <cellStyle name="40% - Accent2 2 3 5 2" xfId="26629" xr:uid="{BC8A0F61-F434-4568-BDEB-A96CA71E7767}"/>
    <cellStyle name="40% - Accent2 2 3 5 2 2" xfId="37679" xr:uid="{E130FAF8-80D5-4381-BC34-0340316B79DA}"/>
    <cellStyle name="40% - Accent2 2 3 5 3" xfId="28383" xr:uid="{9E9A5A39-3C35-4A12-92C4-E8BE0CF2D909}"/>
    <cellStyle name="40% - Accent2 2 3 5 3 2" xfId="40870" xr:uid="{4111C31D-7B1A-452F-AD86-F92BD5FF9C39}"/>
    <cellStyle name="40% - Accent2 2 3 5 4" xfId="24350" xr:uid="{D3959103-9AD5-485A-9476-52872793361E}"/>
    <cellStyle name="40% - Accent2 2 3 5 4 2" xfId="34381" xr:uid="{11995E3B-E54F-425E-B431-91077FCCDA46}"/>
    <cellStyle name="40% - Accent2 2 3 5 5" xfId="31210" xr:uid="{7832938C-4550-4CF0-A743-1B5AAB3590B7}"/>
    <cellStyle name="40% - Accent2 2 3 6" xfId="6824" xr:uid="{D7FA4689-E2ED-4DF2-99D5-BA259F51F84E}"/>
    <cellStyle name="40% - Accent2 2 3 6 2" xfId="25335" xr:uid="{1A89E4CF-6406-4C6F-BA89-95497B154BD2}"/>
    <cellStyle name="40% - Accent2 2 3 6 2 2" xfId="35703" xr:uid="{BC13056A-5957-4CAD-9BAA-4A6661548B15}"/>
    <cellStyle name="40% - Accent2 2 3 6 3" xfId="29712" xr:uid="{EC0DE111-B82D-431F-9702-C1151F2DA021}"/>
    <cellStyle name="40% - Accent2 2 3 7" xfId="9908" xr:uid="{538F0A31-2F33-49E2-BD5C-A3A6DB4FDC53}"/>
    <cellStyle name="40% - Accent2 2 3 7 2" xfId="38849" xr:uid="{58DFE934-98C8-4A69-B823-554C4AEFA2AE}"/>
    <cellStyle name="40% - Accent2 2 3 8" xfId="13719" xr:uid="{4ED2F401-771D-4B58-8D49-634E5A0F534C}"/>
    <cellStyle name="40% - Accent2 2 3 8 2" xfId="32307" xr:uid="{AB4D5548-01EA-4622-9915-6809DED94381}"/>
    <cellStyle name="40% - Accent2 2 3 9" xfId="17364" xr:uid="{FB87DA0E-9693-42C2-8574-2CD7F1D29F49}"/>
    <cellStyle name="40% - Accent2 2 4" xfId="560" xr:uid="{C73B3937-E618-43F4-A355-31CB1B312CDD}"/>
    <cellStyle name="40% - Accent2 2 4 2" xfId="561" xr:uid="{07E271B9-7BF0-4E79-9C66-287F4DF87378}"/>
    <cellStyle name="40% - Accent2 2 4 2 2" xfId="1949" xr:uid="{A18DBBB6-4D0B-43BB-9BAD-672906F8F2FD}"/>
    <cellStyle name="40% - Accent2 2 4 2 2 2" xfId="4505" xr:uid="{785E1D0F-521D-41CF-8F8E-E9FD795B8FA6}"/>
    <cellStyle name="40% - Accent2 2 4 2 2 2 2" xfId="26638" xr:uid="{F9849ABF-C935-4142-B89B-0DB134F2EEA0}"/>
    <cellStyle name="40% - Accent2 2 4 2 2 2 2 2" xfId="37689" xr:uid="{A9CEFF5A-D1EF-460B-AE58-EE871FDCECB2}"/>
    <cellStyle name="40% - Accent2 2 4 2 2 2 3" xfId="28392" xr:uid="{D79234EF-5EE9-41AA-86C8-440135C5922B}"/>
    <cellStyle name="40% - Accent2 2 4 2 2 2 3 2" xfId="40880" xr:uid="{07BB3A44-AAEA-4E6F-853A-91EB36268DF0}"/>
    <cellStyle name="40% - Accent2 2 4 2 2 2 4" xfId="24360" xr:uid="{F4018769-299F-4E52-AFD7-DCAFDCFC0F1D}"/>
    <cellStyle name="40% - Accent2 2 4 2 2 2 4 2" xfId="34391" xr:uid="{D320D2DB-8119-414B-8641-28FD62C84A4E}"/>
    <cellStyle name="40% - Accent2 2 4 2 2 2 5" xfId="31220" xr:uid="{1C8CA36F-91A2-4816-A5C9-207F696DD865}"/>
    <cellStyle name="40% - Accent2 2 4 2 2 3" xfId="8311" xr:uid="{7CEAD774-458D-4416-AD90-99893537EBDD}"/>
    <cellStyle name="40% - Accent2 2 4 2 2 3 2" xfId="37033" xr:uid="{214419E6-9963-4AE8-867B-AA6753F7FD13}"/>
    <cellStyle name="40% - Accent2 2 4 2 2 4" xfId="11837" xr:uid="{6C4E1629-E37E-4FD3-8CA2-EEAD4DDC1261}"/>
    <cellStyle name="40% - Accent2 2 4 2 2 4 2" xfId="40179" xr:uid="{A4F374D8-3A57-4B13-AE46-EC9E3B2B6BEC}"/>
    <cellStyle name="40% - Accent2 2 4 2 2 5" xfId="15600" xr:uid="{3FBCAECB-A550-4E46-852B-7521DBAF76A1}"/>
    <cellStyle name="40% - Accent2 2 4 2 2 5 2" xfId="33684" xr:uid="{B33205AF-7D82-478A-9E87-CC0B86B47DF1}"/>
    <cellStyle name="40% - Accent2 2 4 2 2 6" xfId="18665" xr:uid="{A8AC30FC-B9A3-4429-84CA-CA1F0B688B44}"/>
    <cellStyle name="40% - Accent2 2 4 2 3" xfId="4504" xr:uid="{605EF66D-F1A1-4102-B331-FDF57E7C2331}"/>
    <cellStyle name="40% - Accent2 2 4 2 3 2" xfId="26637" xr:uid="{EE639565-A7A0-4CC1-AB5E-7D77D04F6B65}"/>
    <cellStyle name="40% - Accent2 2 4 2 3 2 2" xfId="37688" xr:uid="{08DB8859-8D37-4489-B24D-81501507E6A6}"/>
    <cellStyle name="40% - Accent2 2 4 2 3 3" xfId="28391" xr:uid="{8DCDBBD9-DB71-482A-9250-7730DC36292D}"/>
    <cellStyle name="40% - Accent2 2 4 2 3 3 2" xfId="40879" xr:uid="{BBEBAA21-98FE-4E42-A628-DABFF567C8D1}"/>
    <cellStyle name="40% - Accent2 2 4 2 3 4" xfId="24359" xr:uid="{AA0DB957-B883-434C-9EF5-D1425CAD7765}"/>
    <cellStyle name="40% - Accent2 2 4 2 3 4 2" xfId="34390" xr:uid="{C96FE994-8EE6-47E1-A7FE-79B7278D74CB}"/>
    <cellStyle name="40% - Accent2 2 4 2 3 5" xfId="31219" xr:uid="{B9E973F8-B1D5-46C5-ADE6-EF3BFA7ED17C}"/>
    <cellStyle name="40% - Accent2 2 4 2 4" xfId="1948" xr:uid="{DEC48A7A-F29D-435D-B97D-A04B078809E8}"/>
    <cellStyle name="40% - Accent2 2 4 2 4 2" xfId="25764" xr:uid="{3AC7BCDF-251E-47E8-A372-30BADB409556}"/>
    <cellStyle name="40% - Accent2 2 4 2 4 2 2" xfId="36218" xr:uid="{5D502FE8-A79A-438D-BBDE-8E6EEA8B0344}"/>
    <cellStyle name="40% - Accent2 2 4 2 4 3" xfId="30141" xr:uid="{22C7E5B7-3F50-4DAE-9281-DD966328B599}"/>
    <cellStyle name="40% - Accent2 2 4 2 5" xfId="6827" xr:uid="{DFBF11ED-FE08-47A3-B9D4-15A1E3B62D01}"/>
    <cellStyle name="40% - Accent2 2 4 2 5 2" xfId="39364" xr:uid="{558B387C-36B5-4F25-9FEC-9AC73CC08383}"/>
    <cellStyle name="40% - Accent2 2 4 2 6" xfId="9912" xr:uid="{43932D87-70C4-4C26-A2EB-4673A83F6D52}"/>
    <cellStyle name="40% - Accent2 2 4 2 6 2" xfId="32833" xr:uid="{6824B933-7C26-40B4-AB9B-7F2F96AE0EB1}"/>
    <cellStyle name="40% - Accent2 2 4 2 7" xfId="13723" xr:uid="{3F4BEB50-D19B-43B0-A2C9-E242333D5F36}"/>
    <cellStyle name="40% - Accent2 2 4 2 8" xfId="17367" xr:uid="{26CFE000-6659-428D-99A5-CA9528F95FE2}"/>
    <cellStyle name="40% - Accent2 2 4 3" xfId="1950" xr:uid="{0E46D733-9C68-411E-932E-1E143E2576CF}"/>
    <cellStyle name="40% - Accent2 2 4 3 2" xfId="4506" xr:uid="{29B2ECDD-2D63-4E83-90B6-1FA0F7E843B3}"/>
    <cellStyle name="40% - Accent2 2 4 3 2 2" xfId="11838" xr:uid="{3F746C4C-827E-41E1-885F-B5DDE12AB6EE}"/>
    <cellStyle name="40% - Accent2 2 4 3 2 2 2" xfId="37690" xr:uid="{A1DDC461-A6CA-48E1-999F-90D87A803D7D}"/>
    <cellStyle name="40% - Accent2 2 4 3 2 3" xfId="15601" xr:uid="{DA7CB5C9-4154-49FA-8E11-383D46891F28}"/>
    <cellStyle name="40% - Accent2 2 4 3 2 3 2" xfId="40881" xr:uid="{9E5909E5-99C1-4CCA-BC8F-5ACBA8854595}"/>
    <cellStyle name="40% - Accent2 2 4 3 2 4" xfId="24361" xr:uid="{1CB9A080-97DC-4D7C-A61C-0D5810225FF9}"/>
    <cellStyle name="40% - Accent2 2 4 3 2 4 2" xfId="34392" xr:uid="{1DC91301-D96B-40BB-BE23-7661ED125890}"/>
    <cellStyle name="40% - Accent2 2 4 3 2 5" xfId="31221" xr:uid="{35E6D456-5FD0-4104-97AA-CE1426B31BE3}"/>
    <cellStyle name="40% - Accent2 2 4 3 3" xfId="8310" xr:uid="{31891357-1509-46DC-A90D-3E195816A9FA}"/>
    <cellStyle name="40% - Accent2 2 4 3 3 2" xfId="36614" xr:uid="{2042FE0E-8A47-4351-9DA7-B3E70C304941}"/>
    <cellStyle name="40% - Accent2 2 4 3 4" xfId="9913" xr:uid="{C0ED8587-136F-4070-9F41-FD2F39144059}"/>
    <cellStyle name="40% - Accent2 2 4 3 4 2" xfId="39760" xr:uid="{922E6312-440F-4BCD-9FD7-983EBA5A33FD}"/>
    <cellStyle name="40% - Accent2 2 4 3 5" xfId="13724" xr:uid="{E39B4D56-D88F-4D6E-A78D-B180BC24E9C2}"/>
    <cellStyle name="40% - Accent2 2 4 3 5 2" xfId="33253" xr:uid="{1D08B9E1-95CE-4946-AA38-6B551BD03F7B}"/>
    <cellStyle name="40% - Accent2 2 4 3 6" xfId="18664" xr:uid="{63C34CEF-5DFE-4A61-82ED-3D339B04A558}"/>
    <cellStyle name="40% - Accent2 2 4 4" xfId="4503" xr:uid="{F3838A9A-34DC-45B6-991A-35253C6A5278}"/>
    <cellStyle name="40% - Accent2 2 4 4 2" xfId="11839" xr:uid="{096D839B-7181-445B-ABE3-C4C7B0A5073B}"/>
    <cellStyle name="40% - Accent2 2 4 4 2 2" xfId="37687" xr:uid="{6D37DB51-DEB8-4A34-B002-8C58C19980B4}"/>
    <cellStyle name="40% - Accent2 2 4 4 3" xfId="15602" xr:uid="{3FB4ABA3-6B19-4F16-A940-A9D36CBDBBE7}"/>
    <cellStyle name="40% - Accent2 2 4 4 3 2" xfId="40878" xr:uid="{25FCF7C9-677C-41D7-A5EB-798E641DD8BD}"/>
    <cellStyle name="40% - Accent2 2 4 4 4" xfId="24358" xr:uid="{EF4BC770-31EE-4CAC-8086-CC040A08E2E9}"/>
    <cellStyle name="40% - Accent2 2 4 4 4 2" xfId="34389" xr:uid="{B0372FA1-AE83-44E5-B3F7-5ED8242F42AE}"/>
    <cellStyle name="40% - Accent2 2 4 4 5" xfId="31218" xr:uid="{7C4A85FD-E7C1-4DCC-A6B5-338556565502}"/>
    <cellStyle name="40% - Accent2 2 4 5" xfId="1947" xr:uid="{161F35AF-6B90-485F-A130-34649C8D3202}"/>
    <cellStyle name="40% - Accent2 2 4 5 2" xfId="25424" xr:uid="{698A7F67-34FE-4AC0-9B32-2D4DDBBF3105}"/>
    <cellStyle name="40% - Accent2 2 4 5 2 2" xfId="35800" xr:uid="{C1C42BB9-8CBE-4A2C-AF45-FC0B494174CE}"/>
    <cellStyle name="40% - Accent2 2 4 5 3" xfId="29801" xr:uid="{6DC301FB-35E1-4501-8FD8-EE4F6747A5AB}"/>
    <cellStyle name="40% - Accent2 2 4 6" xfId="6826" xr:uid="{FA35AD54-A291-46D1-945F-709D0BC13C2A}"/>
    <cellStyle name="40% - Accent2 2 4 6 2" xfId="38946" xr:uid="{50385D93-8AB1-4AD7-832D-1127B33285A9}"/>
    <cellStyle name="40% - Accent2 2 4 7" xfId="9911" xr:uid="{FF109886-BEE4-4224-9EB4-9112334C978D}"/>
    <cellStyle name="40% - Accent2 2 4 7 2" xfId="32409" xr:uid="{3B374F35-7D3C-4323-98C9-F1C93570FEE7}"/>
    <cellStyle name="40% - Accent2 2 4 8" xfId="13722" xr:uid="{CE4CD0DF-814E-44E3-A050-ABFCF56FBA83}"/>
    <cellStyle name="40% - Accent2 2 4 9" xfId="17366" xr:uid="{335CC523-AC0E-4D45-BC53-CBABBB89EC72}"/>
    <cellStyle name="40% - Accent2 2 5" xfId="562" xr:uid="{1DE65D05-CC2B-4C0D-915B-FDDAE4CF9DCB}"/>
    <cellStyle name="40% - Accent2 2 5 2" xfId="563" xr:uid="{DE7D1084-C580-416A-B325-8AE71D5988DE}"/>
    <cellStyle name="40% - Accent2 2 5 2 2" xfId="1953" xr:uid="{9F8C82DC-DA51-4F37-893F-F5ACC919464A}"/>
    <cellStyle name="40% - Accent2 2 5 2 2 2" xfId="4509" xr:uid="{709474DA-4049-48DE-9F59-9E860999298A}"/>
    <cellStyle name="40% - Accent2 2 5 2 2 2 2" xfId="37691" xr:uid="{8B21FCCD-5013-49AC-B274-77A5125BAA50}"/>
    <cellStyle name="40% - Accent2 2 5 2 2 3" xfId="8313" xr:uid="{6C0F09A4-D189-45D9-9335-A53FDC821301}"/>
    <cellStyle name="40% - Accent2 2 5 2 2 3 2" xfId="40883" xr:uid="{858343E9-A799-40AF-8F37-69E90B9F89ED}"/>
    <cellStyle name="40% - Accent2 2 5 2 2 4" xfId="11840" xr:uid="{468932CF-1514-491F-9C07-F4E7BEC3A6F2}"/>
    <cellStyle name="40% - Accent2 2 5 2 2 4 2" xfId="34394" xr:uid="{B3148E52-DD7A-4171-9D90-F6B36D971BD1}"/>
    <cellStyle name="40% - Accent2 2 5 2 2 5" xfId="15603" xr:uid="{DD626C93-8EE2-49BB-A810-DA0515DDD9BD}"/>
    <cellStyle name="40% - Accent2 2 5 2 2 6" xfId="18667" xr:uid="{8DE76A6C-8813-4ED3-9D40-254F4A0439A1}"/>
    <cellStyle name="40% - Accent2 2 5 2 3" xfId="4508" xr:uid="{697A12E5-B744-41A4-8122-FF079055315E}"/>
    <cellStyle name="40% - Accent2 2 5 2 3 2" xfId="36836" xr:uid="{79609CE4-8995-4D55-A782-296C7694977F}"/>
    <cellStyle name="40% - Accent2 2 5 2 4" xfId="1952" xr:uid="{10771EC3-EBBA-4B19-BBBB-92E4748D8323}"/>
    <cellStyle name="40% - Accent2 2 5 2 4 2" xfId="39982" xr:uid="{D1DACDC5-4F0B-4C60-A50D-92D47A6D6E6E}"/>
    <cellStyle name="40% - Accent2 2 5 2 5" xfId="6829" xr:uid="{19A9E071-F11F-4BF3-9666-5D5A348BA9B9}"/>
    <cellStyle name="40% - Accent2 2 5 2 5 2" xfId="33483" xr:uid="{7CEC4DC2-A8EF-4F04-8F57-F1030504021D}"/>
    <cellStyle name="40% - Accent2 2 5 2 6" xfId="9915" xr:uid="{C1804D4A-FDA0-4746-B1B8-17D8D3EE6297}"/>
    <cellStyle name="40% - Accent2 2 5 2 7" xfId="13726" xr:uid="{33DC292E-3389-4B2F-81A9-2BF5A26828DC}"/>
    <cellStyle name="40% - Accent2 2 5 2 8" xfId="17369" xr:uid="{27F75FF0-353E-4E2D-B829-0B1D53D0E665}"/>
    <cellStyle name="40% - Accent2 2 5 3" xfId="1954" xr:uid="{0247ECB7-AFD2-469D-B815-31BF5123F789}"/>
    <cellStyle name="40% - Accent2 2 5 3 2" xfId="4510" xr:uid="{A7DCBB81-4C9B-4EBB-ACE6-040E0B1667DD}"/>
    <cellStyle name="40% - Accent2 2 5 3 2 2" xfId="11841" xr:uid="{1F00CA13-664E-4B27-8C22-6E8E4F274F90}"/>
    <cellStyle name="40% - Accent2 2 5 3 2 3" xfId="15604" xr:uid="{519C2892-D1DC-4736-A736-B7A9F76E01E5}"/>
    <cellStyle name="40% - Accent2 2 5 3 3" xfId="8312" xr:uid="{29869A95-8F23-451E-BDDD-793B86028E8F}"/>
    <cellStyle name="40% - Accent2 2 5 3 3 2" xfId="40882" xr:uid="{1D0101BB-0231-4838-912D-A15D4AEE990A}"/>
    <cellStyle name="40% - Accent2 2 5 3 4" xfId="9916" xr:uid="{3CFC9122-907A-4DF8-9E87-BA51D527073F}"/>
    <cellStyle name="40% - Accent2 2 5 3 4 2" xfId="34393" xr:uid="{0FC36C38-3630-430C-B214-2D959F195596}"/>
    <cellStyle name="40% - Accent2 2 5 3 5" xfId="13727" xr:uid="{68956E27-1783-4CCB-A93B-E2DCE9D4F2D0}"/>
    <cellStyle name="40% - Accent2 2 5 3 6" xfId="18666" xr:uid="{36661DFC-C100-4AF2-B684-23FF09BAA5A9}"/>
    <cellStyle name="40% - Accent2 2 5 4" xfId="4507" xr:uid="{0F09857E-9913-47C5-9A76-57B2559DA9F5}"/>
    <cellStyle name="40% - Accent2 2 5 4 2" xfId="11842" xr:uid="{7A087FF3-B1BA-4ADB-88ED-76F3F7C4BFF6}"/>
    <cellStyle name="40% - Accent2 2 5 4 2 2" xfId="36021" xr:uid="{369D830C-AA4D-4D37-9C5E-2E7CC24FFCB8}"/>
    <cellStyle name="40% - Accent2 2 5 4 3" xfId="15605" xr:uid="{8D11D511-9EE1-4366-90A4-B24937103268}"/>
    <cellStyle name="40% - Accent2 2 5 5" xfId="1951" xr:uid="{B3B668B4-73E7-4131-BEED-3358792F97E0}"/>
    <cellStyle name="40% - Accent2 2 5 5 2" xfId="39167" xr:uid="{78A77259-438F-41E3-A0B1-E0BDE592152E}"/>
    <cellStyle name="40% - Accent2 2 5 6" xfId="6828" xr:uid="{4FF77AD9-6700-4CEC-ADFA-110F3D6863D2}"/>
    <cellStyle name="40% - Accent2 2 5 6 2" xfId="32634" xr:uid="{FB088FF5-1BA0-4F41-B91A-DCA9FB7A9376}"/>
    <cellStyle name="40% - Accent2 2 5 7" xfId="9914" xr:uid="{205B3C81-1293-4BCE-912F-2F5EC3616082}"/>
    <cellStyle name="40% - Accent2 2 5 8" xfId="13725" xr:uid="{D46907CE-0D3B-4D4E-B527-28416C84F329}"/>
    <cellStyle name="40% - Accent2 2 5 9" xfId="17368" xr:uid="{8F98DC63-6C6D-448F-84DC-98137321C8B6}"/>
    <cellStyle name="40% - Accent2 2 6" xfId="564" xr:uid="{3B453239-18C9-411B-9F8A-9DF0BC645F68}"/>
    <cellStyle name="40% - Accent2 2 6 2" xfId="1956" xr:uid="{91C8E565-5F2F-424F-AB87-5933442FC492}"/>
    <cellStyle name="40% - Accent2 2 6 2 2" xfId="4512" xr:uid="{78E72E84-79D0-48A2-885E-9BE9242AE6BA}"/>
    <cellStyle name="40% - Accent2 2 6 2 2 2" xfId="37692" xr:uid="{F27D4E5E-4D4B-4B70-A8AE-E183A11DC8A9}"/>
    <cellStyle name="40% - Accent2 2 6 2 3" xfId="8314" xr:uid="{3D1E98F6-FD2D-4BCE-B472-493F6841E44D}"/>
    <cellStyle name="40% - Accent2 2 6 2 3 2" xfId="40884" xr:uid="{5BCB8CCC-E669-4DC0-89FD-C64C604971D1}"/>
    <cellStyle name="40% - Accent2 2 6 2 4" xfId="11843" xr:uid="{1F4A8ED6-A547-452D-80EA-82992D1CCB3B}"/>
    <cellStyle name="40% - Accent2 2 6 2 4 2" xfId="34395" xr:uid="{AFAE8115-7DE3-4336-94A4-BD6853C61D21}"/>
    <cellStyle name="40% - Accent2 2 6 2 5" xfId="15606" xr:uid="{F8C9A70D-1D53-4423-AD6B-61C658D1681A}"/>
    <cellStyle name="40% - Accent2 2 6 2 6" xfId="18668" xr:uid="{18010471-65DB-4689-BAF0-F61757D035E7}"/>
    <cellStyle name="40% - Accent2 2 6 3" xfId="4511" xr:uid="{1B5CF7AC-DEC6-492D-A7F8-CDD3759B145E}"/>
    <cellStyle name="40% - Accent2 2 6 3 2" xfId="25977" xr:uid="{E6B3C318-7291-42C0-A751-4D4F6629496D}"/>
    <cellStyle name="40% - Accent2 2 6 3 2 2" xfId="36436" xr:uid="{760C3812-36B0-42ED-AB0C-CDABF189F597}"/>
    <cellStyle name="40% - Accent2 2 6 3 3" xfId="30354" xr:uid="{575A50B7-D1B0-474E-B876-7CB248B42CFD}"/>
    <cellStyle name="40% - Accent2 2 6 4" xfId="1955" xr:uid="{52D30698-208B-4F7B-A4DF-9637A47BC472}"/>
    <cellStyle name="40% - Accent2 2 6 4 2" xfId="39582" xr:uid="{2FF55C7E-6955-495F-A791-34FDC81E3D0C}"/>
    <cellStyle name="40% - Accent2 2 6 5" xfId="6830" xr:uid="{C8349695-CE37-4EE8-8256-5C0427CB857E}"/>
    <cellStyle name="40% - Accent2 2 6 5 2" xfId="33056" xr:uid="{4C79FB81-98B5-4F5D-87E0-0631FE502845}"/>
    <cellStyle name="40% - Accent2 2 6 6" xfId="9917" xr:uid="{00B7DAD7-89EE-4C12-BFB7-D55B8FCABB88}"/>
    <cellStyle name="40% - Accent2 2 6 7" xfId="13728" xr:uid="{4268D996-CBB8-462C-ABD6-9CC19E4A147A}"/>
    <cellStyle name="40% - Accent2 2 6 8" xfId="17370" xr:uid="{D05A05BB-DF24-4B3E-BC82-9BFA2A99FAD7}"/>
    <cellStyle name="40% - Accent2 2 7" xfId="1957" xr:uid="{929A330C-CAE6-474F-9E41-1209DEDDB475}"/>
    <cellStyle name="40% - Accent2 2 7 2" xfId="4513" xr:uid="{BE028506-29DE-4173-AAC2-1703D5F21603}"/>
    <cellStyle name="40% - Accent2 2 7 2 2" xfId="9395" xr:uid="{3A17FC76-5B22-4342-AB6C-BF727EF7F0D3}"/>
    <cellStyle name="40% - Accent2 2 7 2 3" xfId="11844" xr:uid="{0EAFC7B7-BEA4-4A79-98F2-161E859B3941}"/>
    <cellStyle name="40% - Accent2 2 7 2 4" xfId="15607" xr:uid="{6478BFEA-57E1-4BC8-8A2F-21CD5CD38D69}"/>
    <cellStyle name="40% - Accent2 2 7 3" xfId="7911" xr:uid="{9DE3EFB8-7A9B-4575-8760-0D8494B16A5B}"/>
    <cellStyle name="40% - Accent2 2 7 3 2" xfId="40853" xr:uid="{F0408A44-035D-44BD-B19A-741FF77B849D}"/>
    <cellStyle name="40% - Accent2 2 7 4" xfId="9918" xr:uid="{12EAAEE7-47D0-4F78-ACD2-771B66A126BC}"/>
    <cellStyle name="40% - Accent2 2 7 4 2" xfId="34364" xr:uid="{20BF72B1-E1AF-4528-A44E-529B37A4A897}"/>
    <cellStyle name="40% - Accent2 2 7 5" xfId="13729" xr:uid="{0D4A9256-3CB2-4380-8052-A53588FB757F}"/>
    <cellStyle name="40% - Accent2 2 7 6" xfId="18653" xr:uid="{350900DF-4BBD-4467-8936-CBB63F6E373D}"/>
    <cellStyle name="40% - Accent2 2 8" xfId="4482" xr:uid="{61E07E57-FC22-4AF9-8AE0-90FE1124F593}"/>
    <cellStyle name="40% - Accent2 2 8 2" xfId="8299" xr:uid="{604648A0-DCB1-40B6-9249-48DA66A468F8}"/>
    <cellStyle name="40% - Accent2 2 8 2 2" xfId="35618" xr:uid="{A25561FC-9A90-4249-B3F9-BDC10F5D584B}"/>
    <cellStyle name="40% - Accent2 2 8 3" xfId="11845" xr:uid="{DE134734-280B-45D3-872F-0767639D2E43}"/>
    <cellStyle name="40% - Accent2 2 8 4" xfId="15608" xr:uid="{50F6C84A-7326-4F5B-A1EC-8EAEFCDA303C}"/>
    <cellStyle name="40% - Accent2 2 9" xfId="1926" xr:uid="{9070A1EC-BA04-4869-A280-EF2EB1DC0D60}"/>
    <cellStyle name="40% - Accent2 2 9 2" xfId="38764" xr:uid="{8F66247C-0EE0-4B17-903B-5E79909574CB}"/>
    <cellStyle name="40% - Accent2 3" xfId="170" xr:uid="{DB9F322C-92A9-4DF8-8693-8F9AE02A69F9}"/>
    <cellStyle name="40% - Accent2 3 10" xfId="9919" xr:uid="{A5D36888-D528-47F9-A4F6-A6DAB9E2F27D}"/>
    <cellStyle name="40% - Accent2 3 11" xfId="13730" xr:uid="{1052CB0A-D022-4834-B6B8-6FE7ABD99A05}"/>
    <cellStyle name="40% - Accent2 3 12" xfId="17371" xr:uid="{51787774-0B6E-4473-8684-FCC2A7626494}"/>
    <cellStyle name="40% - Accent2 3 2" xfId="325" xr:uid="{424464D3-8DA4-4EB1-876E-8238DB692545}"/>
    <cellStyle name="40% - Accent2 3 2 2" xfId="565" xr:uid="{AA841F7E-24AF-4AA2-AA5F-FB26505E5C23}"/>
    <cellStyle name="40% - Accent2 3 2 2 2" xfId="1961" xr:uid="{2EC6E705-8483-4724-BC57-4B0CA77EA29B}"/>
    <cellStyle name="40% - Accent2 3 2 2 2 2" xfId="4517" xr:uid="{7A7D3AEB-BD88-4144-A680-DB2BEBD10954}"/>
    <cellStyle name="40% - Accent2 3 2 2 2 2 2" xfId="22810" xr:uid="{3DF38BDD-C8B6-4034-924A-D522A0639C34}"/>
    <cellStyle name="40% - Accent2 3 2 2 2 2 2 2" xfId="26642" xr:uid="{EBE34AB2-74E9-4390-9929-D3D2D47B38BE}"/>
    <cellStyle name="40% - Accent2 3 2 2 2 2 2 2 2" xfId="37696" xr:uid="{17DBA003-DD9B-454F-B954-E857F181F746}"/>
    <cellStyle name="40% - Accent2 3 2 2 2 2 2 3" xfId="28396" xr:uid="{E38AA54E-D45C-47B1-877A-8E28DA913434}"/>
    <cellStyle name="40% - Accent2 3 2 2 2 2 2 3 2" xfId="40889" xr:uid="{E6528512-691C-4AA0-AC0A-0D3931B2E217}"/>
    <cellStyle name="40% - Accent2 3 2 2 2 2 2 4" xfId="24365" xr:uid="{4BE70F38-9F0C-4565-865C-4075ECB87506}"/>
    <cellStyle name="40% - Accent2 3 2 2 2 2 2 4 2" xfId="34400" xr:uid="{9AD1BA3B-CB24-4DD4-86DD-5CB4BDDC767C}"/>
    <cellStyle name="40% - Accent2 3 2 2 2 2 2 5" xfId="31225" xr:uid="{5F450386-F8E1-4DF5-9258-BDBE3E23EAE7}"/>
    <cellStyle name="40% - Accent2 3 2 2 2 2 3" xfId="26271" xr:uid="{D5970EF3-FA8D-449F-AEBD-850E2C446782}"/>
    <cellStyle name="40% - Accent2 3 2 2 2 2 3 2" xfId="37153" xr:uid="{C24A7605-2893-4170-BDC7-51CC80782EAD}"/>
    <cellStyle name="40% - Accent2 3 2 2 2 2 4" xfId="28025" xr:uid="{904AEB51-F113-46D9-8553-A6768F6D8940}"/>
    <cellStyle name="40% - Accent2 3 2 2 2 2 4 2" xfId="40299" xr:uid="{77025562-C83B-41AB-88D8-E0C9C65DD537}"/>
    <cellStyle name="40% - Accent2 3 2 2 2 2 5" xfId="23913" xr:uid="{45E69789-CE49-4686-B1F6-BB49A41E760B}"/>
    <cellStyle name="40% - Accent2 3 2 2 2 2 5 2" xfId="33804" xr:uid="{A0D9D913-62FE-4950-BE35-269261DE9DDC}"/>
    <cellStyle name="40% - Accent2 3 2 2 2 2 6" xfId="30751" xr:uid="{7EEFE71E-04C0-46E6-87B5-E0B1F71259FE}"/>
    <cellStyle name="40% - Accent2 3 2 2 2 3" xfId="8317" xr:uid="{2487A406-03E7-4492-938A-A26C831D0DFC}"/>
    <cellStyle name="40% - Accent2 3 2 2 2 3 2" xfId="26641" xr:uid="{99D27D31-A750-4135-8D44-ABD22D26976B}"/>
    <cellStyle name="40% - Accent2 3 2 2 2 3 2 2" xfId="37695" xr:uid="{496B2DAE-2F3D-41F1-BC7F-C6DCE5BBE42C}"/>
    <cellStyle name="40% - Accent2 3 2 2 2 3 3" xfId="28395" xr:uid="{C1451DEC-A9FB-4649-9917-0719DCC6C3D0}"/>
    <cellStyle name="40% - Accent2 3 2 2 2 3 3 2" xfId="40888" xr:uid="{3BBEC265-62DB-474F-9958-8E334F1B50DD}"/>
    <cellStyle name="40% - Accent2 3 2 2 2 3 4" xfId="24364" xr:uid="{34D224C6-F0F3-4B8D-8DBA-FCA7816D5E2B}"/>
    <cellStyle name="40% - Accent2 3 2 2 2 3 4 2" xfId="34399" xr:uid="{F30BD94A-7CCC-406F-9211-1F937968E217}"/>
    <cellStyle name="40% - Accent2 3 2 2 2 3 5" xfId="31224" xr:uid="{4861F5F7-55F1-443A-9E4B-38EB4278E257}"/>
    <cellStyle name="40% - Accent2 3 2 2 2 4" xfId="11846" xr:uid="{E55A49BF-86C3-4AC5-9B9C-2B8A90CDF7FD}"/>
    <cellStyle name="40% - Accent2 3 2 2 2 4 2" xfId="25881" xr:uid="{19E838A0-814F-4606-9B1D-3A75467E7B27}"/>
    <cellStyle name="40% - Accent2 3 2 2 2 4 2 2" xfId="36338" xr:uid="{839A841D-D989-4B26-ADAD-9B89856397EA}"/>
    <cellStyle name="40% - Accent2 3 2 2 2 4 3" xfId="30258" xr:uid="{11AEB8AA-5942-494B-B3DF-593F255416B6}"/>
    <cellStyle name="40% - Accent2 3 2 2 2 5" xfId="15609" xr:uid="{CB7BCD49-5EA6-4466-A168-B5D3CB86F3BA}"/>
    <cellStyle name="40% - Accent2 3 2 2 2 5 2" xfId="39484" xr:uid="{D05DBABE-ADCD-46C0-881E-0DB4812A8D3F}"/>
    <cellStyle name="40% - Accent2 3 2 2 2 6" xfId="18671" xr:uid="{5CCD6C5A-45B4-435F-B99F-E7FE7FF43656}"/>
    <cellStyle name="40% - Accent2 3 2 2 2 6 2" xfId="32953" xr:uid="{EAD5ADE7-4B35-41B3-99CB-FA73BD3E47D6}"/>
    <cellStyle name="40% - Accent2 3 2 2 2 7" xfId="29593" xr:uid="{E560F061-B2AF-48CD-97EE-237D78213DC2}"/>
    <cellStyle name="40% - Accent2 3 2 2 3" xfId="4516" xr:uid="{48C7820D-A622-4855-A5E5-71F5E0ACD020}"/>
    <cellStyle name="40% - Accent2 3 2 2 3 2" xfId="22811" xr:uid="{A1FB93F8-E0A2-4ABB-860F-E333E61B5F9B}"/>
    <cellStyle name="40% - Accent2 3 2 2 3 2 2" xfId="26643" xr:uid="{15F05524-341A-4903-A691-EDDA5D9128DB}"/>
    <cellStyle name="40% - Accent2 3 2 2 3 2 2 2" xfId="37697" xr:uid="{22813BD8-7CBF-4E34-A2D6-F3C99EDE84BB}"/>
    <cellStyle name="40% - Accent2 3 2 2 3 2 3" xfId="28397" xr:uid="{FD8CC8BE-FE14-4539-B984-3844F1EAE9E9}"/>
    <cellStyle name="40% - Accent2 3 2 2 3 2 3 2" xfId="40890" xr:uid="{EC10E59A-AC50-432A-B155-93567CFAECD2}"/>
    <cellStyle name="40% - Accent2 3 2 2 3 2 4" xfId="24366" xr:uid="{77D0B438-C313-411F-852E-F5A759396902}"/>
    <cellStyle name="40% - Accent2 3 2 2 3 2 4 2" xfId="34401" xr:uid="{FEBBB7D7-4027-47BF-B15F-30B09FEA1BE3}"/>
    <cellStyle name="40% - Accent2 3 2 2 3 2 5" xfId="31226" xr:uid="{814DF860-D173-4D31-A739-C8ED28BEC11F}"/>
    <cellStyle name="40% - Accent2 3 2 2 3 3" xfId="26109" xr:uid="{E99E0778-BFF5-46DA-A24F-52E5F30B345A}"/>
    <cellStyle name="40% - Accent2 3 2 2 3 3 2" xfId="36733" xr:uid="{790E18D4-A1EE-4D77-974A-DB7BDD1FC5E5}"/>
    <cellStyle name="40% - Accent2 3 2 2 3 4" xfId="27816" xr:uid="{1B793F7A-86C6-4424-B57D-A43B65DCFC03}"/>
    <cellStyle name="40% - Accent2 3 2 2 3 4 2" xfId="39879" xr:uid="{A778874E-E235-4ABD-8C44-81EEBE3CC0F8}"/>
    <cellStyle name="40% - Accent2 3 2 2 3 5" xfId="23700" xr:uid="{51F1E5E3-DD31-4719-92C3-B5A16AC7DDF3}"/>
    <cellStyle name="40% - Accent2 3 2 2 3 5 2" xfId="33373" xr:uid="{D8E9FF81-8454-4092-913F-EBFB01C34079}"/>
    <cellStyle name="40% - Accent2 3 2 2 3 6" xfId="30538" xr:uid="{2AA6F7EB-17CA-4D62-8A56-8E58020211E1}"/>
    <cellStyle name="40% - Accent2 3 2 2 4" xfId="1960" xr:uid="{689544BD-F24D-4644-A4D3-8AAD62398A17}"/>
    <cellStyle name="40% - Accent2 3 2 2 4 2" xfId="26640" xr:uid="{DEA1E548-07E4-45B0-9440-264F9F37DBFC}"/>
    <cellStyle name="40% - Accent2 3 2 2 4 2 2" xfId="37694" xr:uid="{1F9D5667-FB1D-4763-930E-087FC844A188}"/>
    <cellStyle name="40% - Accent2 3 2 2 4 3" xfId="28394" xr:uid="{36B9557D-7E79-4D09-BB9F-15371B42DE53}"/>
    <cellStyle name="40% - Accent2 3 2 2 4 3 2" xfId="40887" xr:uid="{23AB8CA2-ED6E-459D-9B48-B2B3D4945C6F}"/>
    <cellStyle name="40% - Accent2 3 2 2 4 4" xfId="24363" xr:uid="{12A35719-D6A5-459F-934C-711AB788A083}"/>
    <cellStyle name="40% - Accent2 3 2 2 4 4 2" xfId="34398" xr:uid="{9F236BB2-68FC-4627-9673-845C837E33A3}"/>
    <cellStyle name="40% - Accent2 3 2 2 4 5" xfId="31223" xr:uid="{F6F3DEB5-E171-4CD6-B9B4-5A4EDB7386E3}"/>
    <cellStyle name="40% - Accent2 3 2 2 5" xfId="6833" xr:uid="{BD75DFF5-9BC1-45A5-A743-DF8DCB5B702E}"/>
    <cellStyle name="40% - Accent2 3 2 2 5 2" xfId="25543" xr:uid="{65149C4E-189C-44FF-8B84-9BA1F8AE56C5}"/>
    <cellStyle name="40% - Accent2 3 2 2 5 2 2" xfId="35919" xr:uid="{E90A7558-44BB-46F8-96B1-F1F71DCA0F46}"/>
    <cellStyle name="40% - Accent2 3 2 2 5 3" xfId="29920" xr:uid="{8C8801FE-1AAA-4EFB-B7C7-0D6D44834B30}"/>
    <cellStyle name="40% - Accent2 3 2 2 6" xfId="9921" xr:uid="{D24A83AE-FFF6-43AB-9086-81144E0D027E}"/>
    <cellStyle name="40% - Accent2 3 2 2 6 2" xfId="39065" xr:uid="{24A44FEA-B11B-4AD9-860E-722E6BB34A81}"/>
    <cellStyle name="40% - Accent2 3 2 2 7" xfId="13732" xr:uid="{76871414-3C99-4ED3-A08E-81E0D8DE4AC6}"/>
    <cellStyle name="40% - Accent2 3 2 2 7 2" xfId="32528" xr:uid="{F2030E7B-BD93-4F2D-90C4-FE65C5803684}"/>
    <cellStyle name="40% - Accent2 3 2 2 8" xfId="17373" xr:uid="{9BC9777B-3B91-4F62-883B-90855F6F3613}"/>
    <cellStyle name="40% - Accent2 3 2 3" xfId="1962" xr:uid="{9E363516-2BE6-4157-82D0-30154F507CB7}"/>
    <cellStyle name="40% - Accent2 3 2 3 2" xfId="4518" xr:uid="{A96BC2F1-B75F-4DB2-91F9-BE0282C0AC31}"/>
    <cellStyle name="40% - Accent2 3 2 3 2 2" xfId="11847" xr:uid="{FB2D0E1C-BE7E-4E02-B58B-3DB2ADA67EE7}"/>
    <cellStyle name="40% - Accent2 3 2 3 2 2 2" xfId="26645" xr:uid="{6C98D039-D123-4083-96E8-484E01D03D1D}"/>
    <cellStyle name="40% - Accent2 3 2 3 2 2 2 2" xfId="37699" xr:uid="{A8B90E37-82E5-44E3-AFAA-C957BCC83209}"/>
    <cellStyle name="40% - Accent2 3 2 3 2 2 3" xfId="28399" xr:uid="{C07A5F8A-565D-498B-BEA0-99EFD31A8183}"/>
    <cellStyle name="40% - Accent2 3 2 3 2 2 3 2" xfId="40892" xr:uid="{ABD5CB0A-9867-4A00-9E1A-79D008319081}"/>
    <cellStyle name="40% - Accent2 3 2 3 2 2 4" xfId="24368" xr:uid="{D648889E-2F9C-4EA8-9864-EF15D8AEDD4B}"/>
    <cellStyle name="40% - Accent2 3 2 3 2 2 4 2" xfId="34403" xr:uid="{991700F7-A0A1-41F6-928F-BEFE40EA9E20}"/>
    <cellStyle name="40% - Accent2 3 2 3 2 2 5" xfId="31228" xr:uid="{E12CFD54-0FD9-4E7B-A6F3-139718CB5E9C}"/>
    <cellStyle name="40% - Accent2 3 2 3 2 3" xfId="15610" xr:uid="{7A4F5E92-804B-4F47-9488-A555BD0AA882}"/>
    <cellStyle name="40% - Accent2 3 2 3 2 3 2" xfId="36954" xr:uid="{0FB04A32-9071-4816-9B21-3BBD3C7C81CA}"/>
    <cellStyle name="40% - Accent2 3 2 3 2 4" xfId="27929" xr:uid="{035C0D8B-04C2-4FBF-A7A7-8727F81A3CF4}"/>
    <cellStyle name="40% - Accent2 3 2 3 2 4 2" xfId="40100" xr:uid="{B6DFBB28-7B5F-43B3-8F3F-32F15B0F0945}"/>
    <cellStyle name="40% - Accent2 3 2 3 2 5" xfId="23814" xr:uid="{8ACFB463-3416-407A-971E-410C7A0030A8}"/>
    <cellStyle name="40% - Accent2 3 2 3 2 5 2" xfId="33603" xr:uid="{2B4B1D7B-AC84-4294-A9F4-8AF86F46014F}"/>
    <cellStyle name="40% - Accent2 3 2 3 2 6" xfId="30652" xr:uid="{7EA94915-617D-414D-AD7F-FBCE6DA14197}"/>
    <cellStyle name="40% - Accent2 3 2 3 3" xfId="8316" xr:uid="{14E83A6F-56BA-4130-A62D-BD2641A4F022}"/>
    <cellStyle name="40% - Accent2 3 2 3 3 2" xfId="26644" xr:uid="{98C86B06-3DA5-4575-92D7-0E417A9356CE}"/>
    <cellStyle name="40% - Accent2 3 2 3 3 2 2" xfId="37698" xr:uid="{143A3E66-9260-4AC0-BF51-A6BD25259664}"/>
    <cellStyle name="40% - Accent2 3 2 3 3 3" xfId="28398" xr:uid="{011EC706-E9EE-418F-9BC0-76BB1E8F0257}"/>
    <cellStyle name="40% - Accent2 3 2 3 3 3 2" xfId="40891" xr:uid="{F24CE6BB-0152-45C2-ACD4-6B24E739428D}"/>
    <cellStyle name="40% - Accent2 3 2 3 3 4" xfId="24367" xr:uid="{C17F38C5-EEA9-4D61-8658-31DBDBDB1F5E}"/>
    <cellStyle name="40% - Accent2 3 2 3 3 4 2" xfId="34402" xr:uid="{967A53F8-6574-4E16-BD18-85A92173E6CF}"/>
    <cellStyle name="40% - Accent2 3 2 3 3 5" xfId="31227" xr:uid="{B67F840E-E9AB-4B3F-8EA2-6E92136EDE16}"/>
    <cellStyle name="40% - Accent2 3 2 3 4" xfId="9922" xr:uid="{D0B0303B-F5CA-41EE-A6F7-40E56DDBF242}"/>
    <cellStyle name="40% - Accent2 3 2 3 4 2" xfId="25691" xr:uid="{0AC92DD0-BD65-4CB9-A52F-57D3A12A5FEB}"/>
    <cellStyle name="40% - Accent2 3 2 3 4 2 2" xfId="36139" xr:uid="{9065E8AF-B8A2-4ACF-95D7-8DCBC54DE474}"/>
    <cellStyle name="40% - Accent2 3 2 3 4 3" xfId="30068" xr:uid="{E519F6A3-DAB2-42DF-AD31-2007CC74AA35}"/>
    <cellStyle name="40% - Accent2 3 2 3 5" xfId="13733" xr:uid="{49B059E7-1BE5-404A-9077-970425AC1500}"/>
    <cellStyle name="40% - Accent2 3 2 3 5 2" xfId="39285" xr:uid="{6E7BC178-C0C6-4893-8984-B62D4991D90D}"/>
    <cellStyle name="40% - Accent2 3 2 3 6" xfId="18670" xr:uid="{A642568D-57B9-40B4-BB9E-FB6E8C1E3028}"/>
    <cellStyle name="40% - Accent2 3 2 3 6 2" xfId="32753" xr:uid="{79DE9459-5A03-4838-9E79-56041A6BA930}"/>
    <cellStyle name="40% - Accent2 3 2 3 7" xfId="29493" xr:uid="{E5E3A931-6D01-489E-973A-744FE0AC53FD}"/>
    <cellStyle name="40% - Accent2 3 2 4" xfId="4515" xr:uid="{86F5F728-2A20-4A5C-B3D0-30EF53A19DFD}"/>
    <cellStyle name="40% - Accent2 3 2 4 2" xfId="11848" xr:uid="{EFADD165-C53F-4126-B173-A24CDDB90D2E}"/>
    <cellStyle name="40% - Accent2 3 2 4 2 2" xfId="26646" xr:uid="{66D16D5A-B67E-4140-919D-5196817871F0}"/>
    <cellStyle name="40% - Accent2 3 2 4 2 2 2" xfId="37700" xr:uid="{4B7B30EB-81DB-4ED8-8EEB-9B5239B1931D}"/>
    <cellStyle name="40% - Accent2 3 2 4 2 3" xfId="28400" xr:uid="{CE5ABDEF-9B62-4574-9AD9-E8E330C3E6D6}"/>
    <cellStyle name="40% - Accent2 3 2 4 2 3 2" xfId="40893" xr:uid="{226C7904-1D0A-474B-A09D-17E12FE82442}"/>
    <cellStyle name="40% - Accent2 3 2 4 2 4" xfId="24369" xr:uid="{9472B414-9E23-426C-B6F5-1AD7A09242D8}"/>
    <cellStyle name="40% - Accent2 3 2 4 2 4 2" xfId="34404" xr:uid="{A2BA21B1-D714-4EF7-AE48-51163FBAFC8A}"/>
    <cellStyle name="40% - Accent2 3 2 4 2 5" xfId="31229" xr:uid="{64129955-DB77-443F-8EFB-47026051A96F}"/>
    <cellStyle name="40% - Accent2 3 2 4 3" xfId="15611" xr:uid="{66712A69-71B6-47B1-BF4F-15DCB6D9F0BF}"/>
    <cellStyle name="40% - Accent2 3 2 4 3 2" xfId="36538" xr:uid="{4A19451B-A754-4D6F-9DF3-2532DA8E7113}"/>
    <cellStyle name="40% - Accent2 3 2 4 4" xfId="27721" xr:uid="{6A1CCFAE-078A-4EC6-9163-CE70FA650455}"/>
    <cellStyle name="40% - Accent2 3 2 4 4 2" xfId="39684" xr:uid="{9241E3E6-1C80-4F53-BB44-72A88EA73058}"/>
    <cellStyle name="40% - Accent2 3 2 4 5" xfId="23600" xr:uid="{C5ACB81F-09DF-48F8-8DAE-4259D149FEFD}"/>
    <cellStyle name="40% - Accent2 3 2 4 5 2" xfId="33173" xr:uid="{D39400B9-4747-46D4-9C8C-C9653FB1CE1D}"/>
    <cellStyle name="40% - Accent2 3 2 4 6" xfId="30437" xr:uid="{A2619750-CE65-4070-8AEA-049EDFB5A14C}"/>
    <cellStyle name="40% - Accent2 3 2 5" xfId="1959" xr:uid="{A2711E78-DC55-4E77-8439-718E3157CB2C}"/>
    <cellStyle name="40% - Accent2 3 2 5 2" xfId="26639" xr:uid="{59752F65-6370-4E70-A859-26E391F48137}"/>
    <cellStyle name="40% - Accent2 3 2 5 2 2" xfId="37693" xr:uid="{F7CFA636-0A68-481F-B7F0-6D90BA90AC5C}"/>
    <cellStyle name="40% - Accent2 3 2 5 3" xfId="28393" xr:uid="{D6C45BD1-8D88-456F-8D2B-EA72BCCF33F6}"/>
    <cellStyle name="40% - Accent2 3 2 5 3 2" xfId="40886" xr:uid="{02D3BFB4-892F-44DB-9DEA-CCEC6A519E5C}"/>
    <cellStyle name="40% - Accent2 3 2 5 4" xfId="24362" xr:uid="{91D751C4-9840-4398-AE60-FF9D87B48D56}"/>
    <cellStyle name="40% - Accent2 3 2 5 4 2" xfId="34397" xr:uid="{D7B2A645-DBDD-45C8-A4A2-D68D4F6A4AE0}"/>
    <cellStyle name="40% - Accent2 3 2 5 5" xfId="31222" xr:uid="{9954682B-1676-4D68-B91F-E5BA2C26B14D}"/>
    <cellStyle name="40% - Accent2 3 2 6" xfId="6832" xr:uid="{881E8945-A550-44DE-A312-2C982FCE4EFC}"/>
    <cellStyle name="40% - Accent2 3 2 6 2" xfId="25354" xr:uid="{ED03595E-9D48-494F-9E78-C9F1FBE61825}"/>
    <cellStyle name="40% - Accent2 3 2 6 2 2" xfId="35725" xr:uid="{A9AA3F3B-AD63-49FC-8413-0D1F8DC5DCA0}"/>
    <cellStyle name="40% - Accent2 3 2 6 3" xfId="29731" xr:uid="{598417F0-84DF-4C8C-B164-92C57DACF21B}"/>
    <cellStyle name="40% - Accent2 3 2 7" xfId="9920" xr:uid="{B6EE165B-768D-4F48-9B6B-3A43494B10E9}"/>
    <cellStyle name="40% - Accent2 3 2 7 2" xfId="38871" xr:uid="{70807DD2-299C-4E2C-8B27-D35F780F8710}"/>
    <cellStyle name="40% - Accent2 3 2 8" xfId="13731" xr:uid="{0888BF9E-5C76-497E-878F-16CBDEE0D351}"/>
    <cellStyle name="40% - Accent2 3 2 8 2" xfId="32331" xr:uid="{FD32222D-899A-41CF-8DF2-35D6194AE278}"/>
    <cellStyle name="40% - Accent2 3 2 9" xfId="17372" xr:uid="{E35D6246-8D69-406D-A67D-E59E8A35B8DD}"/>
    <cellStyle name="40% - Accent2 3 3" xfId="566" xr:uid="{075D045D-3466-45E5-8012-291BD106CF36}"/>
    <cellStyle name="40% - Accent2 3 3 2" xfId="567" xr:uid="{693E1338-80C9-439A-A820-C90B1276DBEB}"/>
    <cellStyle name="40% - Accent2 3 3 2 2" xfId="1965" xr:uid="{4C59B8FE-6150-4573-A264-87FF04A36213}"/>
    <cellStyle name="40% - Accent2 3 3 2 2 2" xfId="4521" xr:uid="{8817105E-E121-46B3-A6CB-5556577563BD}"/>
    <cellStyle name="40% - Accent2 3 3 2 2 2 2" xfId="26648" xr:uid="{0329A714-B503-46FD-A51F-F170FE7391BF}"/>
    <cellStyle name="40% - Accent2 3 3 2 2 2 2 2" xfId="37703" xr:uid="{98FF4252-ACA3-4B3C-8492-307A149D4D7F}"/>
    <cellStyle name="40% - Accent2 3 3 2 2 2 3" xfId="28402" xr:uid="{7D6B726A-F443-4F9B-BBFC-5937833BFDF0}"/>
    <cellStyle name="40% - Accent2 3 3 2 2 2 3 2" xfId="40896" xr:uid="{9603D837-3D17-4685-A6BE-38BD51B5539F}"/>
    <cellStyle name="40% - Accent2 3 3 2 2 2 4" xfId="24372" xr:uid="{F65D752F-7884-43A4-979C-C2C2BB20108B}"/>
    <cellStyle name="40% - Accent2 3 3 2 2 2 4 2" xfId="34407" xr:uid="{F451A0A1-9574-4F17-953D-16BEBC672603}"/>
    <cellStyle name="40% - Accent2 3 3 2 2 2 5" xfId="31232" xr:uid="{3BE52E2F-4156-4647-8651-A7ACA7792D5C}"/>
    <cellStyle name="40% - Accent2 3 3 2 2 3" xfId="8319" xr:uid="{E10673F2-3781-4BBA-B4E9-B9627699B45C}"/>
    <cellStyle name="40% - Accent2 3 3 2 2 3 2" xfId="37057" xr:uid="{5804D930-C3DF-4732-9723-204D854EA74B}"/>
    <cellStyle name="40% - Accent2 3 3 2 2 4" xfId="11849" xr:uid="{B330CF9A-BF75-467C-8E97-44D4E92A45BC}"/>
    <cellStyle name="40% - Accent2 3 3 2 2 4 2" xfId="40203" xr:uid="{B618A5AF-D4A7-4984-B283-E507670BF59E}"/>
    <cellStyle name="40% - Accent2 3 3 2 2 5" xfId="15612" xr:uid="{6988CD8C-B707-4B5D-8E1E-AE9F87C9E939}"/>
    <cellStyle name="40% - Accent2 3 3 2 2 5 2" xfId="33708" xr:uid="{46D80781-FA65-4727-B76B-7FDAA7109D5B}"/>
    <cellStyle name="40% - Accent2 3 3 2 2 6" xfId="18673" xr:uid="{A7239E1F-09E6-4DF9-A14F-529938FB3454}"/>
    <cellStyle name="40% - Accent2 3 3 2 3" xfId="4520" xr:uid="{6A50FDFE-3E7F-42E5-AED6-D2B702F25613}"/>
    <cellStyle name="40% - Accent2 3 3 2 3 2" xfId="26647" xr:uid="{2382C15D-E19F-4779-B818-7471BB43D4CF}"/>
    <cellStyle name="40% - Accent2 3 3 2 3 2 2" xfId="37702" xr:uid="{F85C9118-C44E-4165-A0C3-F52605780477}"/>
    <cellStyle name="40% - Accent2 3 3 2 3 3" xfId="28401" xr:uid="{19233280-4ADB-4501-8B04-68A80BE8049C}"/>
    <cellStyle name="40% - Accent2 3 3 2 3 3 2" xfId="40895" xr:uid="{CD4B5A6C-D7D8-4BE4-ACF8-976C01A1098F}"/>
    <cellStyle name="40% - Accent2 3 3 2 3 4" xfId="24371" xr:uid="{9AC021CF-5D87-46EC-A440-321F6F23B3AF}"/>
    <cellStyle name="40% - Accent2 3 3 2 3 4 2" xfId="34406" xr:uid="{EFE528A6-6843-4BF8-971E-B90138EF4842}"/>
    <cellStyle name="40% - Accent2 3 3 2 3 5" xfId="31231" xr:uid="{87C197E5-6A3E-4C40-8501-E2FFD036568A}"/>
    <cellStyle name="40% - Accent2 3 3 2 4" xfId="1964" xr:uid="{9AD41B77-C609-4AB2-82FB-9BA2E0C4E57F}"/>
    <cellStyle name="40% - Accent2 3 3 2 4 2" xfId="25786" xr:uid="{31C97FC6-A4E9-467B-A7D6-FA2C6228DC5E}"/>
    <cellStyle name="40% - Accent2 3 3 2 4 2 2" xfId="36242" xr:uid="{B0A2F54E-E2B5-47AA-936C-105081049177}"/>
    <cellStyle name="40% - Accent2 3 3 2 4 3" xfId="30163" xr:uid="{504108BA-1A5F-4D55-89EE-FC52B739FC11}"/>
    <cellStyle name="40% - Accent2 3 3 2 5" xfId="6835" xr:uid="{8F5172D6-E932-46D7-A238-E4568264DBD6}"/>
    <cellStyle name="40% - Accent2 3 3 2 5 2" xfId="39388" xr:uid="{9AF4814A-452D-429E-A2EC-B948B05566E8}"/>
    <cellStyle name="40% - Accent2 3 3 2 6" xfId="9924" xr:uid="{4C28235E-FF47-4E29-8744-9BE69665B0BC}"/>
    <cellStyle name="40% - Accent2 3 3 2 6 2" xfId="32857" xr:uid="{3A3DE599-3454-4951-855C-1EB976F5AB45}"/>
    <cellStyle name="40% - Accent2 3 3 2 7" xfId="13735" xr:uid="{45C9ED86-5A91-4735-9025-20074792C31E}"/>
    <cellStyle name="40% - Accent2 3 3 2 8" xfId="17375" xr:uid="{2F5A9F7F-BA3C-4836-9919-774CC270662B}"/>
    <cellStyle name="40% - Accent2 3 3 3" xfId="1966" xr:uid="{8BCDC457-1F9B-4C8E-A949-BCB3B402A98D}"/>
    <cellStyle name="40% - Accent2 3 3 3 2" xfId="4522" xr:uid="{859E4671-A777-494E-B9CE-B267FC5B3449}"/>
    <cellStyle name="40% - Accent2 3 3 3 2 2" xfId="11850" xr:uid="{8DEC2297-9740-47CE-BFE9-3B4C95F61B09}"/>
    <cellStyle name="40% - Accent2 3 3 3 2 2 2" xfId="37704" xr:uid="{22A12DC0-882F-4725-9593-625895BB696D}"/>
    <cellStyle name="40% - Accent2 3 3 3 2 3" xfId="15613" xr:uid="{C61B52D6-4192-4E4C-95BB-B3A32F4C919D}"/>
    <cellStyle name="40% - Accent2 3 3 3 2 3 2" xfId="40897" xr:uid="{538B4A3F-3E06-447F-9499-139362B353B5}"/>
    <cellStyle name="40% - Accent2 3 3 3 2 4" xfId="24373" xr:uid="{6925926C-980A-4E1D-AF97-8F4D3C24D43B}"/>
    <cellStyle name="40% - Accent2 3 3 3 2 4 2" xfId="34408" xr:uid="{D75FA7F4-D106-46F4-9505-A6BC0F7C7B25}"/>
    <cellStyle name="40% - Accent2 3 3 3 2 5" xfId="31233" xr:uid="{03FF7263-A151-458C-97DB-3E9160E32F93}"/>
    <cellStyle name="40% - Accent2 3 3 3 3" xfId="8318" xr:uid="{997A6AF3-4291-46F2-B92C-B33D8F16B8B7}"/>
    <cellStyle name="40% - Accent2 3 3 3 3 2" xfId="36637" xr:uid="{C0E64C34-3ACD-4B6E-B54E-577E3FFCA689}"/>
    <cellStyle name="40% - Accent2 3 3 3 4" xfId="9925" xr:uid="{6E12B8A0-79EF-4634-9B34-6077D31B7752}"/>
    <cellStyle name="40% - Accent2 3 3 3 4 2" xfId="39783" xr:uid="{340E3E4D-F93E-470D-BDA4-711A9CB32372}"/>
    <cellStyle name="40% - Accent2 3 3 3 5" xfId="13736" xr:uid="{E22898FE-0005-42B3-8E76-4B1A76451518}"/>
    <cellStyle name="40% - Accent2 3 3 3 5 2" xfId="33277" xr:uid="{3535087B-BCA7-41F5-8B8F-F58ABE61039B}"/>
    <cellStyle name="40% - Accent2 3 3 3 6" xfId="18672" xr:uid="{C1671BF9-9A66-494F-9A5D-E11B73047B60}"/>
    <cellStyle name="40% - Accent2 3 3 4" xfId="4519" xr:uid="{97E161BA-52D7-480A-8755-24DC58B14391}"/>
    <cellStyle name="40% - Accent2 3 3 4 2" xfId="11851" xr:uid="{86C93C21-DF0C-49CF-9E9F-BDCEB164EB12}"/>
    <cellStyle name="40% - Accent2 3 3 4 2 2" xfId="37701" xr:uid="{688CEFA9-758A-4A39-BB5E-9F77A951FA28}"/>
    <cellStyle name="40% - Accent2 3 3 4 3" xfId="15614" xr:uid="{AC907797-7FEC-48B0-8A76-63A13D62DCF3}"/>
    <cellStyle name="40% - Accent2 3 3 4 3 2" xfId="40894" xr:uid="{5A46FB80-3CAC-4F6F-B3E6-52D40890306C}"/>
    <cellStyle name="40% - Accent2 3 3 4 4" xfId="24370" xr:uid="{00E2FD71-77CE-482F-AF1A-225F7963BAB8}"/>
    <cellStyle name="40% - Accent2 3 3 4 4 2" xfId="34405" xr:uid="{8CA85CCF-32B9-44A2-82A8-B91E8E409EAD}"/>
    <cellStyle name="40% - Accent2 3 3 4 5" xfId="31230" xr:uid="{E3A941A0-59C5-4C69-B215-A65EB5E68B83}"/>
    <cellStyle name="40% - Accent2 3 3 5" xfId="1963" xr:uid="{F39BE2B7-4796-4271-A4B5-41C0A54A953B}"/>
    <cellStyle name="40% - Accent2 3 3 5 2" xfId="25447" xr:uid="{EE7884AC-D782-486C-BBA4-2C45CF816287}"/>
    <cellStyle name="40% - Accent2 3 3 5 2 2" xfId="35823" xr:uid="{95E978FC-3CBF-421C-B8B6-204C4ADFF8CE}"/>
    <cellStyle name="40% - Accent2 3 3 5 3" xfId="29824" xr:uid="{1011305E-5D92-4736-BAA9-B3EE4E0B5324}"/>
    <cellStyle name="40% - Accent2 3 3 6" xfId="6834" xr:uid="{24C9E70E-6FAE-4632-86C3-4E8B16F8F50B}"/>
    <cellStyle name="40% - Accent2 3 3 6 2" xfId="38969" xr:uid="{11ADFDDA-33B1-43E6-B97F-15468221322A}"/>
    <cellStyle name="40% - Accent2 3 3 7" xfId="9923" xr:uid="{0404C4E4-2CB3-43D8-B72D-E4BDBBC5630C}"/>
    <cellStyle name="40% - Accent2 3 3 7 2" xfId="32432" xr:uid="{804D5B1C-6E00-48C2-A799-2EE64E3B251B}"/>
    <cellStyle name="40% - Accent2 3 3 8" xfId="13734" xr:uid="{EA34428B-D8D5-4076-AE7B-A78C936A81D9}"/>
    <cellStyle name="40% - Accent2 3 3 9" xfId="17374" xr:uid="{7C9F6AB9-F0AE-44E6-8BC4-909C0AD43706}"/>
    <cellStyle name="40% - Accent2 3 4" xfId="568" xr:uid="{FC1931BD-294C-49E3-A0E6-99AC77CAD55C}"/>
    <cellStyle name="40% - Accent2 3 4 2" xfId="569" xr:uid="{C80743D5-E18A-4444-AD64-7445D09B2DD0}"/>
    <cellStyle name="40% - Accent2 3 4 2 2" xfId="1969" xr:uid="{B93D6775-6253-4609-B7BE-033E2D81FB5B}"/>
    <cellStyle name="40% - Accent2 3 4 2 2 2" xfId="4525" xr:uid="{571884DC-C76F-4E41-ADB7-D7E81C47D822}"/>
    <cellStyle name="40% - Accent2 3 4 2 2 2 2" xfId="37705" xr:uid="{DECF9A37-D085-45D0-8697-F9D65D8F56CF}"/>
    <cellStyle name="40% - Accent2 3 4 2 2 3" xfId="8321" xr:uid="{CAE6B3D7-74F6-4645-890D-7DFAA40BA239}"/>
    <cellStyle name="40% - Accent2 3 4 2 2 3 2" xfId="40899" xr:uid="{10FCC8DA-46B1-47AD-9525-68A0B3A9FF41}"/>
    <cellStyle name="40% - Accent2 3 4 2 2 4" xfId="11852" xr:uid="{8DA4136F-5728-475C-A376-DA4421D76005}"/>
    <cellStyle name="40% - Accent2 3 4 2 2 4 2" xfId="34410" xr:uid="{0964BB59-0389-498D-B044-B4C85D0F1851}"/>
    <cellStyle name="40% - Accent2 3 4 2 2 5" xfId="15615" xr:uid="{7FCC02D1-9369-47D6-8087-C4A3CE76D555}"/>
    <cellStyle name="40% - Accent2 3 4 2 2 6" xfId="18675" xr:uid="{70718339-7D60-4559-9436-19A351EECF4F}"/>
    <cellStyle name="40% - Accent2 3 4 2 3" xfId="4524" xr:uid="{D3603D97-DB0A-4456-A69F-BE5FD93B66CA}"/>
    <cellStyle name="40% - Accent2 3 4 2 3 2" xfId="36858" xr:uid="{DA452723-C202-40AF-AB8E-204C30B6E81D}"/>
    <cellStyle name="40% - Accent2 3 4 2 4" xfId="1968" xr:uid="{ABD062A1-FA72-4620-902A-C6FCD066BA1A}"/>
    <cellStyle name="40% - Accent2 3 4 2 4 2" xfId="40004" xr:uid="{D1245842-8651-4523-8808-C41F80D90895}"/>
    <cellStyle name="40% - Accent2 3 4 2 5" xfId="6837" xr:uid="{7BA745C0-AECF-4F8C-8419-B4F0B79F9878}"/>
    <cellStyle name="40% - Accent2 3 4 2 5 2" xfId="33507" xr:uid="{6992B7D0-4DD1-4817-9841-34C66C0454F1}"/>
    <cellStyle name="40% - Accent2 3 4 2 6" xfId="9927" xr:uid="{A4499B38-955F-411D-B1BC-F25E5976AF95}"/>
    <cellStyle name="40% - Accent2 3 4 2 7" xfId="13738" xr:uid="{347AA164-6E9A-4BF1-99F7-D8E37FDEB030}"/>
    <cellStyle name="40% - Accent2 3 4 2 8" xfId="17377" xr:uid="{A151EADB-EE8C-4326-B6C4-F42173A558F4}"/>
    <cellStyle name="40% - Accent2 3 4 3" xfId="1970" xr:uid="{DDF7A711-4392-4E12-85AF-915AA2EFB4D4}"/>
    <cellStyle name="40% - Accent2 3 4 3 2" xfId="4526" xr:uid="{CF0526B1-77E5-40B7-BFAC-FBFB667171B6}"/>
    <cellStyle name="40% - Accent2 3 4 3 2 2" xfId="11853" xr:uid="{77E58EC7-A853-416A-943A-FC0B2D3B96EB}"/>
    <cellStyle name="40% - Accent2 3 4 3 2 3" xfId="15616" xr:uid="{652AF31D-CED7-4F4B-A3F7-5277300159C8}"/>
    <cellStyle name="40% - Accent2 3 4 3 3" xfId="8320" xr:uid="{F2859AEB-DC4E-4915-B767-CE7AFC545200}"/>
    <cellStyle name="40% - Accent2 3 4 3 3 2" xfId="40898" xr:uid="{813A493E-0A51-4D9D-BDF3-2E3BAEE39E0B}"/>
    <cellStyle name="40% - Accent2 3 4 3 4" xfId="9928" xr:uid="{5B37EBE2-6055-4FF1-82B8-75863305F7FF}"/>
    <cellStyle name="40% - Accent2 3 4 3 4 2" xfId="34409" xr:uid="{213ACD07-28D9-4B66-BEFC-AB7BB4C5F604}"/>
    <cellStyle name="40% - Accent2 3 4 3 5" xfId="13739" xr:uid="{4B5B1133-C3A8-415B-AB0D-7726FC22EF83}"/>
    <cellStyle name="40% - Accent2 3 4 3 6" xfId="18674" xr:uid="{B77583F2-A93F-4393-B5C2-F7CC7FF53C63}"/>
    <cellStyle name="40% - Accent2 3 4 4" xfId="4523" xr:uid="{D5E583D0-EF8A-448D-AAD9-4D65D28315FA}"/>
    <cellStyle name="40% - Accent2 3 4 4 2" xfId="11854" xr:uid="{084E5DB1-BF39-49F5-BAAF-89796EBE134E}"/>
    <cellStyle name="40% - Accent2 3 4 4 2 2" xfId="36043" xr:uid="{127F40F0-96C6-4931-98DD-541F83FDCE2B}"/>
    <cellStyle name="40% - Accent2 3 4 4 3" xfId="15617" xr:uid="{369DEF87-12B1-4A0E-8662-97AABD797C19}"/>
    <cellStyle name="40% - Accent2 3 4 5" xfId="1967" xr:uid="{53FF7D0F-0D6E-48CF-BC36-852E952ECC99}"/>
    <cellStyle name="40% - Accent2 3 4 5 2" xfId="39189" xr:uid="{4327970C-361A-49A8-B46C-BD2F4865930C}"/>
    <cellStyle name="40% - Accent2 3 4 6" xfId="6836" xr:uid="{825380DD-E6D0-417A-BC3E-114DB8B31D8C}"/>
    <cellStyle name="40% - Accent2 3 4 6 2" xfId="32657" xr:uid="{17A4D630-76C1-48BB-B265-66DD00634101}"/>
    <cellStyle name="40% - Accent2 3 4 7" xfId="9926" xr:uid="{FE9E156B-E062-41F6-8251-3CA11470EDC8}"/>
    <cellStyle name="40% - Accent2 3 4 8" xfId="13737" xr:uid="{22BBC14E-7E71-4B10-9B03-00D46E65CDC4}"/>
    <cellStyle name="40% - Accent2 3 4 9" xfId="17376" xr:uid="{7AFB8079-2B08-4458-8351-1A820FC57FA1}"/>
    <cellStyle name="40% - Accent2 3 5" xfId="570" xr:uid="{179C74A3-8352-4148-92CF-346E61924487}"/>
    <cellStyle name="40% - Accent2 3 5 2" xfId="1972" xr:uid="{F6BA6F87-5C61-459C-B5F4-770D6A0FC099}"/>
    <cellStyle name="40% - Accent2 3 5 2 2" xfId="4528" xr:uid="{8ED05CCD-0E3D-48A6-92DB-DCBB2DF7539E}"/>
    <cellStyle name="40% - Accent2 3 5 2 2 2" xfId="37706" xr:uid="{6A4B9FA6-1806-402B-BBC0-277C3F6B6C02}"/>
    <cellStyle name="40% - Accent2 3 5 2 3" xfId="8322" xr:uid="{06B054F3-9091-4CF0-A069-DC7D5461484C}"/>
    <cellStyle name="40% - Accent2 3 5 2 3 2" xfId="40900" xr:uid="{85611FF0-CCE1-45AD-B2FB-9FA1C878FC91}"/>
    <cellStyle name="40% - Accent2 3 5 2 4" xfId="11855" xr:uid="{16A322EA-C26D-44DA-9A3F-A6D3BCC1B9C6}"/>
    <cellStyle name="40% - Accent2 3 5 2 4 2" xfId="34411" xr:uid="{92A4619F-503E-47C7-B9E9-FB726A34F41F}"/>
    <cellStyle name="40% - Accent2 3 5 2 5" xfId="15618" xr:uid="{E415C3B8-72ED-418A-BDC4-B36D2686BE68}"/>
    <cellStyle name="40% - Accent2 3 5 2 6" xfId="18676" xr:uid="{67953C83-4D9B-4766-8D99-3F62E4E376E2}"/>
    <cellStyle name="40% - Accent2 3 5 3" xfId="4527" xr:uid="{798B7722-EC4E-4842-8AE5-5AD5B7AAAF9E}"/>
    <cellStyle name="40% - Accent2 3 5 3 2" xfId="25996" xr:uid="{2BC7B81A-51DC-463B-BA71-3F3F70146E77}"/>
    <cellStyle name="40% - Accent2 3 5 3 2 2" xfId="36455" xr:uid="{84D967FC-13FD-4C74-B0A1-D8B285970842}"/>
    <cellStyle name="40% - Accent2 3 5 3 3" xfId="30373" xr:uid="{078BF95A-E332-404B-9E04-BE7A85EA548E}"/>
    <cellStyle name="40% - Accent2 3 5 4" xfId="1971" xr:uid="{7C3BE6E3-A8AC-4FDA-8BDB-738E2C0139CA}"/>
    <cellStyle name="40% - Accent2 3 5 4 2" xfId="39601" xr:uid="{C5EB8D95-FA3E-4AC6-831B-82CA914B8FEF}"/>
    <cellStyle name="40% - Accent2 3 5 5" xfId="6838" xr:uid="{A5D9B302-2C84-4354-9BA5-0F0B1A53E676}"/>
    <cellStyle name="40% - Accent2 3 5 5 2" xfId="33080" xr:uid="{F1E79204-2047-4B94-A6D9-C6F90ECA9F05}"/>
    <cellStyle name="40% - Accent2 3 5 6" xfId="9929" xr:uid="{400C7314-B0B6-41B6-9593-4F34F7EDC415}"/>
    <cellStyle name="40% - Accent2 3 5 7" xfId="13740" xr:uid="{AF0A8936-8DA1-4E96-9E88-CDA3AD88CE97}"/>
    <cellStyle name="40% - Accent2 3 5 8" xfId="17378" xr:uid="{D7882EE1-7103-47C5-AAED-C4292B519C9B}"/>
    <cellStyle name="40% - Accent2 3 6" xfId="1973" xr:uid="{DF22CDFD-F9DB-4C47-9E57-8DA3EA861E34}"/>
    <cellStyle name="40% - Accent2 3 6 2" xfId="4529" xr:uid="{F4DB49EB-11CF-48B9-9661-1BAF124B7301}"/>
    <cellStyle name="40% - Accent2 3 6 2 2" xfId="9396" xr:uid="{97FFED1A-9EEB-45C1-A571-7528C4773B3B}"/>
    <cellStyle name="40% - Accent2 3 6 2 3" xfId="11856" xr:uid="{1E5F10BE-73BD-42BB-9929-E51E96BF430D}"/>
    <cellStyle name="40% - Accent2 3 6 2 4" xfId="15619" xr:uid="{E981BE65-974A-4DE3-9737-401EAA8F7663}"/>
    <cellStyle name="40% - Accent2 3 6 3" xfId="7912" xr:uid="{A221D762-AD3A-498D-B8E8-8E010A38D42F}"/>
    <cellStyle name="40% - Accent2 3 6 3 2" xfId="40885" xr:uid="{D5E5033E-A6FD-4086-8787-0FDEEE97438F}"/>
    <cellStyle name="40% - Accent2 3 6 4" xfId="9930" xr:uid="{EAEC8C29-91DA-4548-BA97-9295515848DE}"/>
    <cellStyle name="40% - Accent2 3 6 4 2" xfId="34396" xr:uid="{C747A6FA-1B49-49D5-953A-C361C8142EE4}"/>
    <cellStyle name="40% - Accent2 3 6 5" xfId="13741" xr:uid="{393B706A-0622-456D-A274-4D855423472D}"/>
    <cellStyle name="40% - Accent2 3 6 6" xfId="18669" xr:uid="{5FCF2782-18DD-4A9B-B2DE-2EB1E724EC1B}"/>
    <cellStyle name="40% - Accent2 3 7" xfId="4514" xr:uid="{CEDB9077-C856-4176-A7D2-0AB482260FAF}"/>
    <cellStyle name="40% - Accent2 3 7 2" xfId="8315" xr:uid="{9B5E05D9-5173-4113-8FC7-2912B5E501E3}"/>
    <cellStyle name="40% - Accent2 3 7 2 2" xfId="35638" xr:uid="{9D37C709-BE97-4971-AF45-855E5D29B548}"/>
    <cellStyle name="40% - Accent2 3 7 3" xfId="11857" xr:uid="{65061FF4-5C0B-4B82-BFB3-BA32AA29D8C0}"/>
    <cellStyle name="40% - Accent2 3 7 4" xfId="15620" xr:uid="{4D312716-CFAF-43E5-9522-F67EAF9F2E8D}"/>
    <cellStyle name="40% - Accent2 3 8" xfId="1958" xr:uid="{269E644D-FB3B-4E18-B495-677A882F8E5A}"/>
    <cellStyle name="40% - Accent2 3 8 2" xfId="38784" xr:uid="{69A84015-9ADB-44E8-81F6-F5D428D23792}"/>
    <cellStyle name="40% - Accent2 3 9" xfId="6831" xr:uid="{F7C7CFEC-DCF5-4249-B457-B6F5D1707A16}"/>
    <cellStyle name="40% - Accent2 3 9 2" xfId="32236" xr:uid="{4282AB9B-3F7C-40F5-A872-5C879681F7D7}"/>
    <cellStyle name="40% - Accent2 4" xfId="261" xr:uid="{C9664EC9-6350-44A1-91A3-8005A4424649}"/>
    <cellStyle name="40% - Accent2 4 10" xfId="17379" xr:uid="{070DB61B-CB20-4208-B1C7-B724C81DBA63}"/>
    <cellStyle name="40% - Accent2 4 2" xfId="571" xr:uid="{D8ABDBA8-E4FD-4B06-84FD-E27051639693}"/>
    <cellStyle name="40% - Accent2 4 2 2" xfId="572" xr:uid="{C0EF2725-04A5-430F-8F19-69A49EC17A53}"/>
    <cellStyle name="40% - Accent2 4 2 2 2" xfId="1977" xr:uid="{478A5BB9-1C40-487C-B39A-BFF48FC41430}"/>
    <cellStyle name="40% - Accent2 4 2 2 2 2" xfId="4533" xr:uid="{7B7D1646-F6DF-495D-AA99-B3DEE8710874}"/>
    <cellStyle name="40% - Accent2 4 2 2 2 2 2" xfId="26650" xr:uid="{E08B6AF9-8D42-42FE-9185-FE7C74598775}"/>
    <cellStyle name="40% - Accent2 4 2 2 2 2 2 2" xfId="37710" xr:uid="{81BF97A8-C8A5-421F-AF30-5C660889B4FF}"/>
    <cellStyle name="40% - Accent2 4 2 2 2 2 3" xfId="28404" xr:uid="{789A2BFA-4F69-4CDC-926A-627D959A7529}"/>
    <cellStyle name="40% - Accent2 4 2 2 2 2 3 2" xfId="40904" xr:uid="{D6BABF23-50E9-4E7E-A7FA-89BBB9276638}"/>
    <cellStyle name="40% - Accent2 4 2 2 2 2 4" xfId="24376" xr:uid="{252F2F65-2227-4924-93E1-EB28F2CA6672}"/>
    <cellStyle name="40% - Accent2 4 2 2 2 2 4 2" xfId="34415" xr:uid="{FA359BC5-C984-496A-A3B7-81DCCB80E0AF}"/>
    <cellStyle name="40% - Accent2 4 2 2 2 2 5" xfId="31237" xr:uid="{23BA567C-0BBB-43B8-8017-69955EC806D8}"/>
    <cellStyle name="40% - Accent2 4 2 2 2 3" xfId="8325" xr:uid="{41C7FF8E-ED4E-45EF-894E-A25372C45DF9}"/>
    <cellStyle name="40% - Accent2 4 2 2 2 3 2" xfId="37105" xr:uid="{C9B15600-B5E5-45C3-AAB1-B9C8FB0E8B50}"/>
    <cellStyle name="40% - Accent2 4 2 2 2 4" xfId="11858" xr:uid="{A5288E76-1304-4BF0-AB43-2EC31B9C4185}"/>
    <cellStyle name="40% - Accent2 4 2 2 2 4 2" xfId="40251" xr:uid="{A0E0F73C-98F2-436B-A18B-66C7D0DDE4A7}"/>
    <cellStyle name="40% - Accent2 4 2 2 2 5" xfId="15621" xr:uid="{02AE4CA0-D950-4347-ACD8-55AD8B88ECCE}"/>
    <cellStyle name="40% - Accent2 4 2 2 2 5 2" xfId="33756" xr:uid="{6BC7C9A0-8BC3-4D04-AA34-205F954C0266}"/>
    <cellStyle name="40% - Accent2 4 2 2 2 6" xfId="18679" xr:uid="{3EB31846-ECEB-4BEF-9D1E-72911B54DBCE}"/>
    <cellStyle name="40% - Accent2 4 2 2 3" xfId="4532" xr:uid="{D9AC6474-7EA8-490E-85C9-65135065E58C}"/>
    <cellStyle name="40% - Accent2 4 2 2 3 2" xfId="26649" xr:uid="{128A154D-E2A0-4157-8A8D-678431C0D666}"/>
    <cellStyle name="40% - Accent2 4 2 2 3 2 2" xfId="37709" xr:uid="{D0162FFE-B9CE-4A3F-96EC-B7D8294BCEA6}"/>
    <cellStyle name="40% - Accent2 4 2 2 3 3" xfId="28403" xr:uid="{8149A0E9-8F80-4711-B6B3-F4CD98252716}"/>
    <cellStyle name="40% - Accent2 4 2 2 3 3 2" xfId="40903" xr:uid="{13DF3BA6-6E5B-415C-B124-D2D92429CE45}"/>
    <cellStyle name="40% - Accent2 4 2 2 3 4" xfId="24375" xr:uid="{8441BEEC-FEC3-4FAE-89FD-C61C7CEEFD3B}"/>
    <cellStyle name="40% - Accent2 4 2 2 3 4 2" xfId="34414" xr:uid="{651C8968-36FB-4EAC-8615-75EEF0979111}"/>
    <cellStyle name="40% - Accent2 4 2 2 3 5" xfId="31236" xr:uid="{88937EC7-6777-4287-893E-25511E0BED23}"/>
    <cellStyle name="40% - Accent2 4 2 2 4" xfId="1976" xr:uid="{385B6B21-0270-4897-9A6B-1A3570C0A75C}"/>
    <cellStyle name="40% - Accent2 4 2 2 4 2" xfId="25833" xr:uid="{2B7AE5DF-0278-49DD-913B-BEC16E3910B9}"/>
    <cellStyle name="40% - Accent2 4 2 2 4 2 2" xfId="36290" xr:uid="{0BB5311D-2293-47E1-BCDA-048071DB549A}"/>
    <cellStyle name="40% - Accent2 4 2 2 4 3" xfId="30210" xr:uid="{6F7C5B8D-4F90-4530-856D-EF125E7F39D7}"/>
    <cellStyle name="40% - Accent2 4 2 2 5" xfId="6841" xr:uid="{7EDE205F-6AE0-47A4-9662-BE1B1440D2A1}"/>
    <cellStyle name="40% - Accent2 4 2 2 5 2" xfId="39436" xr:uid="{33681692-B6D7-4956-9B17-169AD4E6C855}"/>
    <cellStyle name="40% - Accent2 4 2 2 6" xfId="9933" xr:uid="{158B285B-ECD5-4547-84C7-589FD8DF7154}"/>
    <cellStyle name="40% - Accent2 4 2 2 6 2" xfId="32905" xr:uid="{5F39B142-F1CD-4915-8DF8-D16FC98F10E4}"/>
    <cellStyle name="40% - Accent2 4 2 2 7" xfId="13744" xr:uid="{89456FD3-6EAF-44DE-942B-B236E2A42331}"/>
    <cellStyle name="40% - Accent2 4 2 2 8" xfId="17381" xr:uid="{FA23BBFC-991D-4094-857C-138B1ED07EF9}"/>
    <cellStyle name="40% - Accent2 4 2 3" xfId="1978" xr:uid="{143C2E5C-C04B-455D-ABD5-326AB026BEE3}"/>
    <cellStyle name="40% - Accent2 4 2 3 2" xfId="4534" xr:uid="{41975CF5-4FD2-4151-861A-8A44F93E033D}"/>
    <cellStyle name="40% - Accent2 4 2 3 2 2" xfId="11859" xr:uid="{AB1B9CDA-C308-4320-B68B-EEEBF7AA2FA7}"/>
    <cellStyle name="40% - Accent2 4 2 3 2 2 2" xfId="37711" xr:uid="{A326C79B-B3AA-42E2-8018-82E48A30D451}"/>
    <cellStyle name="40% - Accent2 4 2 3 2 3" xfId="15622" xr:uid="{406C3B26-BD0A-4F04-A490-595AD435362A}"/>
    <cellStyle name="40% - Accent2 4 2 3 2 3 2" xfId="40905" xr:uid="{86A12273-315B-4D77-9EEA-D9F773ECE968}"/>
    <cellStyle name="40% - Accent2 4 2 3 2 4" xfId="24377" xr:uid="{E67FD4DE-1280-4B1A-B883-59513D9D1A96}"/>
    <cellStyle name="40% - Accent2 4 2 3 2 4 2" xfId="34416" xr:uid="{DB5265D2-48EF-4E32-8CD9-0C553E3B50D4}"/>
    <cellStyle name="40% - Accent2 4 2 3 2 5" xfId="31238" xr:uid="{265E4146-92A2-4B06-8F54-87DE031C2C38}"/>
    <cellStyle name="40% - Accent2 4 2 3 3" xfId="8324" xr:uid="{336C4E4E-16CD-4318-A198-01ABBD6DD997}"/>
    <cellStyle name="40% - Accent2 4 2 3 3 2" xfId="36685" xr:uid="{2C3864CE-A0C0-43C1-B560-69BF2DDB7E18}"/>
    <cellStyle name="40% - Accent2 4 2 3 4" xfId="9934" xr:uid="{D88AE81E-D582-4126-8CCF-9A3CFC89B15D}"/>
    <cellStyle name="40% - Accent2 4 2 3 4 2" xfId="39831" xr:uid="{C808BEEB-07AB-4BC4-BF3D-1F07D0964E46}"/>
    <cellStyle name="40% - Accent2 4 2 3 5" xfId="13745" xr:uid="{DCBB3410-056B-462C-842C-67B5C626C366}"/>
    <cellStyle name="40% - Accent2 4 2 3 5 2" xfId="33325" xr:uid="{79D4AC14-C16E-4BC8-8232-39A594D851BD}"/>
    <cellStyle name="40% - Accent2 4 2 3 6" xfId="18678" xr:uid="{FB38B752-944C-4A02-8C15-B1FD783C422E}"/>
    <cellStyle name="40% - Accent2 4 2 4" xfId="4531" xr:uid="{FC4F1187-B204-402D-BA87-72B31096C714}"/>
    <cellStyle name="40% - Accent2 4 2 4 2" xfId="11860" xr:uid="{E8612B55-7AD8-4B6D-B5F1-3AF9184FC2FA}"/>
    <cellStyle name="40% - Accent2 4 2 4 2 2" xfId="37708" xr:uid="{B17B49E9-2FE3-4D98-A2D6-9E4BED0D9A58}"/>
    <cellStyle name="40% - Accent2 4 2 4 3" xfId="15623" xr:uid="{F0AD62B6-B3CC-4486-86F8-A78D86B7E121}"/>
    <cellStyle name="40% - Accent2 4 2 4 3 2" xfId="40902" xr:uid="{D72C0416-3457-4D8B-B8C6-B319A814A169}"/>
    <cellStyle name="40% - Accent2 4 2 4 4" xfId="24374" xr:uid="{10DD8B89-ECBE-45EB-944B-39D326BD7F46}"/>
    <cellStyle name="40% - Accent2 4 2 4 4 2" xfId="34413" xr:uid="{17DF0A48-7954-4D9B-9471-738BC2FE76B9}"/>
    <cellStyle name="40% - Accent2 4 2 4 5" xfId="31235" xr:uid="{B4E7EF41-C051-4F35-A97A-7717D54362F2}"/>
    <cellStyle name="40% - Accent2 4 2 5" xfId="1975" xr:uid="{8B2E4B9C-1CEA-4543-B8E8-73B07D7ABF14}"/>
    <cellStyle name="40% - Accent2 4 2 5 2" xfId="25495" xr:uid="{0AD380DF-AECC-425D-8871-0B1EA1FEB0BE}"/>
    <cellStyle name="40% - Accent2 4 2 5 2 2" xfId="35871" xr:uid="{F5334666-D508-4018-94CE-6BAFFD8F9B15}"/>
    <cellStyle name="40% - Accent2 4 2 5 3" xfId="29872" xr:uid="{B3CAE365-BA73-4EA1-B4E6-7464FF7224E5}"/>
    <cellStyle name="40% - Accent2 4 2 6" xfId="6840" xr:uid="{FC8EEEA4-E981-42A0-A099-B466F135A75B}"/>
    <cellStyle name="40% - Accent2 4 2 6 2" xfId="39017" xr:uid="{6A5DB5A2-6E32-4821-AE29-7FC4F5F503F4}"/>
    <cellStyle name="40% - Accent2 4 2 7" xfId="9932" xr:uid="{7D356390-F663-4ECD-8903-C940E39E6D4D}"/>
    <cellStyle name="40% - Accent2 4 2 7 2" xfId="32480" xr:uid="{98BBB449-5350-41E9-A796-AF141E62E663}"/>
    <cellStyle name="40% - Accent2 4 2 8" xfId="13743" xr:uid="{CAC15FD7-8833-412E-97E1-E17C05F52E58}"/>
    <cellStyle name="40% - Accent2 4 2 9" xfId="17380" xr:uid="{2F7007FF-F2B0-47C6-91F2-945D15C90D10}"/>
    <cellStyle name="40% - Accent2 4 3" xfId="573" xr:uid="{6F416D70-93EB-4CD0-9C17-79F32B06C4C7}"/>
    <cellStyle name="40% - Accent2 4 3 2" xfId="1980" xr:uid="{E5DB2896-860E-4546-B0DC-4465D418DB04}"/>
    <cellStyle name="40% - Accent2 4 3 2 2" xfId="4536" xr:uid="{94A9C164-8552-4CC5-B94C-17D1C2E749BE}"/>
    <cellStyle name="40% - Accent2 4 3 2 2 2" xfId="26652" xr:uid="{00AA8BC3-C120-4471-ACCB-E93AA7DC6035}"/>
    <cellStyle name="40% - Accent2 4 3 2 2 2 2" xfId="37713" xr:uid="{436528BD-74D1-4E67-9474-E1C9B3DE7E6F}"/>
    <cellStyle name="40% - Accent2 4 3 2 2 3" xfId="28406" xr:uid="{6B0315E1-0DB5-462B-A7AD-28F40EF03A60}"/>
    <cellStyle name="40% - Accent2 4 3 2 2 3 2" xfId="40907" xr:uid="{E5A2BDBE-9C78-43A5-86A7-467E19F51CD3}"/>
    <cellStyle name="40% - Accent2 4 3 2 2 4" xfId="24379" xr:uid="{44C03B46-5FF1-4C8A-AFF2-CE5FFDD009CF}"/>
    <cellStyle name="40% - Accent2 4 3 2 2 4 2" xfId="34418" xr:uid="{548505F1-A1C5-4AA4-AF5C-06DADAC10861}"/>
    <cellStyle name="40% - Accent2 4 3 2 2 5" xfId="31240" xr:uid="{E40EB2CD-0E7A-4A62-B564-2699380CFBDE}"/>
    <cellStyle name="40% - Accent2 4 3 2 3" xfId="8326" xr:uid="{65D90000-C91A-4110-ACF7-5B791B6A047A}"/>
    <cellStyle name="40% - Accent2 4 3 2 3 2" xfId="36906" xr:uid="{8719028E-53A4-48FF-85D5-42B4BD6BC9A7}"/>
    <cellStyle name="40% - Accent2 4 3 2 4" xfId="11861" xr:uid="{E1E5289E-62F7-4BC2-9576-FC4DAB8CD697}"/>
    <cellStyle name="40% - Accent2 4 3 2 4 2" xfId="40052" xr:uid="{72970D2A-ED48-4B78-BB2B-414CE0B93FD1}"/>
    <cellStyle name="40% - Accent2 4 3 2 5" xfId="15624" xr:uid="{CD252468-5C92-4785-AA6B-25E9AD22B3F4}"/>
    <cellStyle name="40% - Accent2 4 3 2 5 2" xfId="33555" xr:uid="{D1E45944-F261-47D0-8D4C-FA2E42AF86AD}"/>
    <cellStyle name="40% - Accent2 4 3 2 6" xfId="18680" xr:uid="{D7AF0EE4-FE8C-441F-81A7-7CD5818CAF5D}"/>
    <cellStyle name="40% - Accent2 4 3 3" xfId="4535" xr:uid="{393EDF81-0FDF-47F9-A3FB-050D9CB845DE}"/>
    <cellStyle name="40% - Accent2 4 3 3 2" xfId="26651" xr:uid="{793D83AE-1A9F-4D03-97E8-94854422D8BA}"/>
    <cellStyle name="40% - Accent2 4 3 3 2 2" xfId="37712" xr:uid="{55F87654-5F18-4CFC-ACB7-07B46497EF84}"/>
    <cellStyle name="40% - Accent2 4 3 3 3" xfId="28405" xr:uid="{6D5DF355-AD6D-4FEC-A099-8624A29D2284}"/>
    <cellStyle name="40% - Accent2 4 3 3 3 2" xfId="40906" xr:uid="{DE41C323-1248-42BD-B2E6-3DA52E241569}"/>
    <cellStyle name="40% - Accent2 4 3 3 4" xfId="24378" xr:uid="{F72C3B82-4589-46A9-B94D-335A69253236}"/>
    <cellStyle name="40% - Accent2 4 3 3 4 2" xfId="34417" xr:uid="{1C3A9B29-5ECA-4C0E-91AA-32C204B75913}"/>
    <cellStyle name="40% - Accent2 4 3 3 5" xfId="31239" xr:uid="{4ADE20FB-4732-4259-AA9C-D2CDD2141FC8}"/>
    <cellStyle name="40% - Accent2 4 3 4" xfId="1979" xr:uid="{4C131ACB-0EA1-43AB-890F-5A9DAC1EF250}"/>
    <cellStyle name="40% - Accent2 4 3 4 2" xfId="25654" xr:uid="{BA1FE7C8-BF98-4A7F-9D3A-B94B5C784C65}"/>
    <cellStyle name="40% - Accent2 4 3 4 2 2" xfId="36091" xr:uid="{AAEDFAA2-0988-4F41-885B-604D92468E29}"/>
    <cellStyle name="40% - Accent2 4 3 4 3" xfId="30031" xr:uid="{DF712D80-205D-4628-A225-534A6B5E97A9}"/>
    <cellStyle name="40% - Accent2 4 3 5" xfId="6842" xr:uid="{20CFE167-1E38-4986-B845-AF0C03421E2C}"/>
    <cellStyle name="40% - Accent2 4 3 5 2" xfId="39237" xr:uid="{2B855FD7-A5EF-4097-804C-EC4D576CF6B7}"/>
    <cellStyle name="40% - Accent2 4 3 6" xfId="9935" xr:uid="{51032806-F453-4264-A94A-D0D9E643CAA8}"/>
    <cellStyle name="40% - Accent2 4 3 6 2" xfId="32705" xr:uid="{1E55A790-1DD0-4CF3-A2EE-9C9AE81D1EE4}"/>
    <cellStyle name="40% - Accent2 4 3 7" xfId="13746" xr:uid="{81E7CEAF-746B-46AA-ABAF-56F231067EEA}"/>
    <cellStyle name="40% - Accent2 4 3 8" xfId="17382" xr:uid="{43FF61D9-DC00-437E-BCDF-F1360629FF0B}"/>
    <cellStyle name="40% - Accent2 4 4" xfId="1981" xr:uid="{6E8CC3DB-A1F5-4886-9E46-F70ABE723EDB}"/>
    <cellStyle name="40% - Accent2 4 4 2" xfId="4537" xr:uid="{D6B19CB6-5806-48AD-945F-1DD66FA4C496}"/>
    <cellStyle name="40% - Accent2 4 4 2 2" xfId="9397" xr:uid="{0D485139-3869-422C-95EC-FEAA084F2BA7}"/>
    <cellStyle name="40% - Accent2 4 4 2 2 2" xfId="37714" xr:uid="{1336F797-783D-44D9-BDD3-C2502C6B8377}"/>
    <cellStyle name="40% - Accent2 4 4 2 3" xfId="11862" xr:uid="{CF7906D5-864C-41E1-AE34-A12BB21C0716}"/>
    <cellStyle name="40% - Accent2 4 4 2 3 2" xfId="40908" xr:uid="{1FC05B59-702F-4FB2-8E61-4F489A452AF9}"/>
    <cellStyle name="40% - Accent2 4 4 2 4" xfId="15625" xr:uid="{90EB6BFD-383D-4570-8BC8-EA9A59567369}"/>
    <cellStyle name="40% - Accent2 4 4 2 4 2" xfId="34419" xr:uid="{B2F6A5ED-9AE8-40B4-BF8E-F2CFFB16B008}"/>
    <cellStyle name="40% - Accent2 4 4 2 5" xfId="31241" xr:uid="{FE244BE9-42E5-4509-B7D8-CBF168441BD9}"/>
    <cellStyle name="40% - Accent2 4 4 3" xfId="7913" xr:uid="{5CD9AB01-23AB-4E59-AA5C-42DD24014EBF}"/>
    <cellStyle name="40% - Accent2 4 4 3 2" xfId="36497" xr:uid="{B9224CF2-EE85-4D5E-82C4-C8CE77C42E5D}"/>
    <cellStyle name="40% - Accent2 4 4 4" xfId="9936" xr:uid="{09752B65-67C8-4E90-9E9A-4536BADB35B3}"/>
    <cellStyle name="40% - Accent2 4 4 4 2" xfId="39643" xr:uid="{CF654020-7D02-440E-8DA5-FF61DD8FD890}"/>
    <cellStyle name="40% - Accent2 4 4 5" xfId="13747" xr:uid="{825F777E-C3EC-450B-8157-13D8E099F89B}"/>
    <cellStyle name="40% - Accent2 4 4 5 2" xfId="33127" xr:uid="{ECB42903-DFBD-47B0-8364-CA3D214AF99B}"/>
    <cellStyle name="40% - Accent2 4 4 6" xfId="18677" xr:uid="{C738554B-30A0-408B-B442-58C8A49E9F9B}"/>
    <cellStyle name="40% - Accent2 4 5" xfId="4530" xr:uid="{2A223991-DB47-4B9E-BF37-50B640162737}"/>
    <cellStyle name="40% - Accent2 4 5 2" xfId="8323" xr:uid="{AAF42435-2367-4DB1-8A1C-B01F60FAA70A}"/>
    <cellStyle name="40% - Accent2 4 5 2 2" xfId="37707" xr:uid="{93719FC4-1FA2-46BB-A4DD-640AD9E4BED2}"/>
    <cellStyle name="40% - Accent2 4 5 3" xfId="11863" xr:uid="{FE948936-9714-41BB-ABFB-27F46F275EBC}"/>
    <cellStyle name="40% - Accent2 4 5 3 2" xfId="40901" xr:uid="{466BDB5E-3D62-4266-99D2-B4B54E006CEB}"/>
    <cellStyle name="40% - Accent2 4 5 4" xfId="15626" xr:uid="{0E17F896-CCFB-401F-83FB-7C68861AA475}"/>
    <cellStyle name="40% - Accent2 4 5 4 2" xfId="34412" xr:uid="{BBE3DC67-8BC2-4DF3-A501-CE48D07B8C6C}"/>
    <cellStyle name="40% - Accent2 4 5 5" xfId="31234" xr:uid="{78CE3063-A3DD-4AD5-975F-C542EC4F148F}"/>
    <cellStyle name="40% - Accent2 4 6" xfId="1974" xr:uid="{808F84FF-492A-4294-821A-10CACF13C1E6}"/>
    <cellStyle name="40% - Accent2 4 6 2" xfId="25317" xr:uid="{16E31ED4-8073-4AC8-8772-546D172ACA28}"/>
    <cellStyle name="40% - Accent2 4 6 2 2" xfId="35682" xr:uid="{8916DF17-9868-40C5-9B85-35A7E6E58EC9}"/>
    <cellStyle name="40% - Accent2 4 6 3" xfId="29694" xr:uid="{6AE6D751-250E-4E05-AE04-373440916138}"/>
    <cellStyle name="40% - Accent2 4 7" xfId="6839" xr:uid="{9447EF88-6F22-4AE7-AC77-DE2481DC4E6C}"/>
    <cellStyle name="40% - Accent2 4 7 2" xfId="38828" xr:uid="{7A526388-CC6B-4691-8721-071E444B0AD7}"/>
    <cellStyle name="40% - Accent2 4 8" xfId="9931" xr:uid="{1EF107E3-7BFE-49E3-8C35-5DFBC3A28538}"/>
    <cellStyle name="40% - Accent2 4 8 2" xfId="32283" xr:uid="{F1E04A40-270D-4E2D-BAA6-929EFF73D8FE}"/>
    <cellStyle name="40% - Accent2 4 9" xfId="13742" xr:uid="{4B4BA275-5F82-420B-8EC7-5FAAF46B21CA}"/>
    <cellStyle name="40% - Accent2 5" xfId="574" xr:uid="{88C639FF-ABA9-45BD-83A8-030E1ED5F330}"/>
    <cellStyle name="40% - Accent2 5 2" xfId="575" xr:uid="{42C3B3AD-3432-40E9-BE73-D021F32D9149}"/>
    <cellStyle name="40% - Accent2 5 2 2" xfId="1984" xr:uid="{49C2F40B-0B5B-4E65-8432-FBF257DD15F0}"/>
    <cellStyle name="40% - Accent2 5 2 2 2" xfId="4540" xr:uid="{A3AB978E-42C5-49EA-B97B-76E7503DAB97}"/>
    <cellStyle name="40% - Accent2 5 2 2 2 2" xfId="26654" xr:uid="{C1F5D722-8B21-4063-8EAF-06163F8A7B00}"/>
    <cellStyle name="40% - Accent2 5 2 2 2 2 2" xfId="37717" xr:uid="{1478F0BA-2C0F-479A-8EA7-8B4DC52D7BC7}"/>
    <cellStyle name="40% - Accent2 5 2 2 2 3" xfId="28408" xr:uid="{70F1286A-4672-418D-BCF3-98391B436437}"/>
    <cellStyle name="40% - Accent2 5 2 2 2 3 2" xfId="40911" xr:uid="{33F3A4BC-14C2-4344-B2D9-ADFE0937D916}"/>
    <cellStyle name="40% - Accent2 5 2 2 2 4" xfId="24381" xr:uid="{BDA0AFB6-DED9-415F-93CD-1086629EE78B}"/>
    <cellStyle name="40% - Accent2 5 2 2 2 4 2" xfId="34422" xr:uid="{86C12130-78F3-4F29-BC45-D49BF4A7D7D5}"/>
    <cellStyle name="40% - Accent2 5 2 2 2 5" xfId="31244" xr:uid="{1C26EC8E-F98A-4C22-92DE-6A5EA7063455}"/>
    <cellStyle name="40% - Accent2 5 2 2 3" xfId="8328" xr:uid="{E3D018C4-13C4-4988-8FCA-51E5B33D5DBC}"/>
    <cellStyle name="40% - Accent2 5 2 2 3 2" xfId="37015" xr:uid="{F41A5375-8E93-4CF8-B502-B6CC1A0BF107}"/>
    <cellStyle name="40% - Accent2 5 2 2 4" xfId="11864" xr:uid="{8F09DE21-D0BB-4DC7-B0C8-31BAA783D5EC}"/>
    <cellStyle name="40% - Accent2 5 2 2 4 2" xfId="40161" xr:uid="{28C54246-2796-4FE4-9ACE-7A6D657D7ED2}"/>
    <cellStyle name="40% - Accent2 5 2 2 5" xfId="15627" xr:uid="{70B19DFB-139C-45D5-A17A-E279E1AC077E}"/>
    <cellStyle name="40% - Accent2 5 2 2 5 2" xfId="33666" xr:uid="{AA1CC41C-FCDA-4E40-8860-5E7BD1B7D309}"/>
    <cellStyle name="40% - Accent2 5 2 2 6" xfId="18682" xr:uid="{41B6E7F7-0BBD-4D69-BFBB-E094255492A4}"/>
    <cellStyle name="40% - Accent2 5 2 3" xfId="4539" xr:uid="{CF87A2FE-AE10-4B2E-8BE7-DD20AA693F6A}"/>
    <cellStyle name="40% - Accent2 5 2 3 2" xfId="26653" xr:uid="{626432ED-C9FA-4602-A159-74658F94AB68}"/>
    <cellStyle name="40% - Accent2 5 2 3 2 2" xfId="37716" xr:uid="{6BB56A48-2458-4B47-8445-CCCC8DEAE4E5}"/>
    <cellStyle name="40% - Accent2 5 2 3 3" xfId="28407" xr:uid="{DFDDA707-8120-44AB-8F70-B5A9FFBA0043}"/>
    <cellStyle name="40% - Accent2 5 2 3 3 2" xfId="40910" xr:uid="{444B7DA9-1BD0-41BD-AB5A-6AF397B4DD24}"/>
    <cellStyle name="40% - Accent2 5 2 3 4" xfId="24380" xr:uid="{DF3454B8-0B9C-4C04-8FE1-A66AF87856E0}"/>
    <cellStyle name="40% - Accent2 5 2 3 4 2" xfId="34421" xr:uid="{40A42157-911C-47EC-9AF9-D1A78F715A0C}"/>
    <cellStyle name="40% - Accent2 5 2 3 5" xfId="31243" xr:uid="{98AC505F-037D-4E77-B104-D41679CB9992}"/>
    <cellStyle name="40% - Accent2 5 2 4" xfId="1983" xr:uid="{A12238E6-6416-4EB5-B4A9-E7984385BCA9}"/>
    <cellStyle name="40% - Accent2 5 2 4 2" xfId="25748" xr:uid="{BB2E02CC-5799-495D-91E0-24DBE8E5BD8A}"/>
    <cellStyle name="40% - Accent2 5 2 4 2 2" xfId="36200" xr:uid="{DE948893-8689-4D68-AFE6-381A4C71FDFF}"/>
    <cellStyle name="40% - Accent2 5 2 4 3" xfId="30125" xr:uid="{6B7D2AEA-5BF3-4E9D-8865-F27CF55E4969}"/>
    <cellStyle name="40% - Accent2 5 2 5" xfId="6844" xr:uid="{D850DBF8-8870-4A18-9AC3-E61C167B66CD}"/>
    <cellStyle name="40% - Accent2 5 2 5 2" xfId="39346" xr:uid="{A66BEE65-25CB-4BFD-BB28-8480EE501EB6}"/>
    <cellStyle name="40% - Accent2 5 2 6" xfId="9938" xr:uid="{9E397BD1-E1E2-4A82-9187-B82F0DEF26FA}"/>
    <cellStyle name="40% - Accent2 5 2 6 2" xfId="32815" xr:uid="{3A1170CB-B539-4355-B7FC-30C810C4C51F}"/>
    <cellStyle name="40% - Accent2 5 2 7" xfId="13749" xr:uid="{B8EF340A-2016-424E-B7F7-F9ACF5AD4D15}"/>
    <cellStyle name="40% - Accent2 5 2 8" xfId="17384" xr:uid="{294255D4-E6CA-4175-97AF-E85F21C701BF}"/>
    <cellStyle name="40% - Accent2 5 3" xfId="1985" xr:uid="{3DA8B28D-FBE0-4465-B841-856E221363CE}"/>
    <cellStyle name="40% - Accent2 5 3 2" xfId="4541" xr:uid="{4EEF92CA-9363-41ED-A2A7-C71DF86C0607}"/>
    <cellStyle name="40% - Accent2 5 3 2 2" xfId="9398" xr:uid="{05781157-1C11-4D94-AF79-4C04FB7255E7}"/>
    <cellStyle name="40% - Accent2 5 3 2 2 2" xfId="37718" xr:uid="{4BA828A8-0DDF-4EB8-BB48-A0EF33FE6E07}"/>
    <cellStyle name="40% - Accent2 5 3 2 3" xfId="11865" xr:uid="{A3699778-DE8D-437F-A12D-2E8315281A1F}"/>
    <cellStyle name="40% - Accent2 5 3 2 3 2" xfId="40912" xr:uid="{179FDEBB-A223-4B7D-842F-2A482437F6FB}"/>
    <cellStyle name="40% - Accent2 5 3 2 4" xfId="15628" xr:uid="{BA8BC0A6-D23B-4D1C-AFE3-35AED655C7B2}"/>
    <cellStyle name="40% - Accent2 5 3 2 4 2" xfId="34423" xr:uid="{8C69BB1D-F70F-4277-B2AA-C099EB4DD826}"/>
    <cellStyle name="40% - Accent2 5 3 2 5" xfId="31245" xr:uid="{AB4B2492-5CF6-412D-9E2B-6CE481CB0439}"/>
    <cellStyle name="40% - Accent2 5 3 3" xfId="7914" xr:uid="{E4E7136A-AD8A-47F7-BA88-51E35F112BD1}"/>
    <cellStyle name="40% - Accent2 5 3 3 2" xfId="36596" xr:uid="{1FC24162-CCBB-44A4-8CCF-D44AF4747E17}"/>
    <cellStyle name="40% - Accent2 5 3 4" xfId="9939" xr:uid="{45B16420-0002-4D61-93DE-2E5FE3AA9B54}"/>
    <cellStyle name="40% - Accent2 5 3 4 2" xfId="39742" xr:uid="{05BE2A4A-0046-4B4F-ABF8-43A3A8BC87A3}"/>
    <cellStyle name="40% - Accent2 5 3 5" xfId="13750" xr:uid="{C792B8AC-AFBD-4129-B946-2877AE6F7125}"/>
    <cellStyle name="40% - Accent2 5 3 5 2" xfId="33235" xr:uid="{A091DAAD-0306-4FC3-A39B-C9CFEBD4EFCB}"/>
    <cellStyle name="40% - Accent2 5 3 6" xfId="18681" xr:uid="{A644821C-A1A2-45C8-B33A-D83E4CFC53C1}"/>
    <cellStyle name="40% - Accent2 5 4" xfId="4538" xr:uid="{E6482D37-580A-402A-A633-34FFC241FB11}"/>
    <cellStyle name="40% - Accent2 5 4 2" xfId="8327" xr:uid="{B06E25C3-C4A2-4414-88D2-A98A73548B23}"/>
    <cellStyle name="40% - Accent2 5 4 2 2" xfId="37715" xr:uid="{DAE4B6D1-2546-4EB8-9031-34E8D71C93B5}"/>
    <cellStyle name="40% - Accent2 5 4 3" xfId="11866" xr:uid="{4C61B92A-07E8-4490-8804-615DDE6E2A76}"/>
    <cellStyle name="40% - Accent2 5 4 3 2" xfId="40909" xr:uid="{74B7C1E1-076B-4602-A006-C5364799960B}"/>
    <cellStyle name="40% - Accent2 5 4 4" xfId="15629" xr:uid="{995F50BF-103A-4226-B344-367B389A255F}"/>
    <cellStyle name="40% - Accent2 5 4 4 2" xfId="34420" xr:uid="{5A9F81DC-D273-482C-8387-6CF01C306319}"/>
    <cellStyle name="40% - Accent2 5 4 5" xfId="31242" xr:uid="{0B4DBA85-C06F-4061-9C2B-51E488B0C62D}"/>
    <cellStyle name="40% - Accent2 5 5" xfId="1982" xr:uid="{0354331C-C853-49C2-949A-72B4B3FAD569}"/>
    <cellStyle name="40% - Accent2 5 5 2" xfId="25408" xr:uid="{B4380891-375A-435C-AD97-652A258B94E0}"/>
    <cellStyle name="40% - Accent2 5 5 2 2" xfId="35782" xr:uid="{1CE51DA2-0CAA-4D19-9083-2748F0946D2D}"/>
    <cellStyle name="40% - Accent2 5 5 3" xfId="29785" xr:uid="{8A1D0AAF-04AE-430F-BEED-B3938AF3905D}"/>
    <cellStyle name="40% - Accent2 5 6" xfId="6843" xr:uid="{F54CF7E2-66F3-4817-91CA-C21828C09315}"/>
    <cellStyle name="40% - Accent2 5 6 2" xfId="38928" xr:uid="{0BC49AD8-7B4C-4C79-9E74-258C2354412B}"/>
    <cellStyle name="40% - Accent2 5 7" xfId="9937" xr:uid="{43D472F8-04DC-4506-816C-E6E33EBC0DF2}"/>
    <cellStyle name="40% - Accent2 5 7 2" xfId="32391" xr:uid="{9A6C961D-F5D9-4AE8-B787-3C22262D1370}"/>
    <cellStyle name="40% - Accent2 5 8" xfId="13748" xr:uid="{8ED88AFD-8D9F-445D-9807-10CF9FF4A90D}"/>
    <cellStyle name="40% - Accent2 5 9" xfId="17383" xr:uid="{6DEDE2EA-3E83-474A-AB67-DD9AC54CAE94}"/>
    <cellStyle name="40% - Accent2 6" xfId="576" xr:uid="{0E94D991-F0F5-436F-96D2-E1B9214C74AD}"/>
    <cellStyle name="40% - Accent2 6 2" xfId="577" xr:uid="{AE77E06D-BE8C-42DF-A08F-A5F082C6A56E}"/>
    <cellStyle name="40% - Accent2 6 2 2" xfId="1988" xr:uid="{264D545E-32DA-4547-9686-FFDD8E16AF71}"/>
    <cellStyle name="40% - Accent2 6 2 2 2" xfId="4544" xr:uid="{A81B0C50-E708-4DBF-BC01-ECAF6081D18A}"/>
    <cellStyle name="40% - Accent2 6 2 2 2 2" xfId="26656" xr:uid="{024022AA-7530-4093-9DB0-DEAE0D39D097}"/>
    <cellStyle name="40% - Accent2 6 2 2 2 2 2" xfId="37721" xr:uid="{080A5187-D186-4298-A62B-2493F0024507}"/>
    <cellStyle name="40% - Accent2 6 2 2 2 3" xfId="28410" xr:uid="{890B08B2-B53B-4728-8FF7-BB1E15CFB38A}"/>
    <cellStyle name="40% - Accent2 6 2 2 2 3 2" xfId="40915" xr:uid="{1173FEED-3317-4BE5-97D6-696F17EFAF2B}"/>
    <cellStyle name="40% - Accent2 6 2 2 2 4" xfId="24384" xr:uid="{034E71A5-7F75-4A90-B2DF-DCB1169C7A82}"/>
    <cellStyle name="40% - Accent2 6 2 2 2 4 2" xfId="34426" xr:uid="{D2EAC42E-EF55-469F-93F0-F2EA1E7C65D5}"/>
    <cellStyle name="40% - Accent2 6 2 2 2 5" xfId="31248" xr:uid="{EF345266-60D5-46D7-8B3A-85A41684FECE}"/>
    <cellStyle name="40% - Accent2 6 2 2 3" xfId="8330" xr:uid="{FE0B3AF7-201B-4BD5-B5C6-1FEEFCA5A93D}"/>
    <cellStyle name="40% - Accent2 6 2 2 3 2" xfId="37217" xr:uid="{7127F63B-4D8E-4DA1-B71D-CCFF8EE8F786}"/>
    <cellStyle name="40% - Accent2 6 2 2 4" xfId="11867" xr:uid="{E7544BED-3F2D-4C91-AE81-DE6615621E41}"/>
    <cellStyle name="40% - Accent2 6 2 2 4 2" xfId="40363" xr:uid="{1F06ADC2-2637-4452-BA4A-90010A694F79}"/>
    <cellStyle name="40% - Accent2 6 2 2 5" xfId="15630" xr:uid="{396FF1D8-4B67-4DC5-BEA7-C36A0D4A1DE6}"/>
    <cellStyle name="40% - Accent2 6 2 2 5 2" xfId="33868" xr:uid="{160770FB-BEE2-4CDC-8557-A084CF9BDB60}"/>
    <cellStyle name="40% - Accent2 6 2 2 6" xfId="18684" xr:uid="{2826083E-7CB7-46A1-A972-7B2623A074B7}"/>
    <cellStyle name="40% - Accent2 6 2 3" xfId="4543" xr:uid="{0899B6B9-A0FB-408C-A6CA-6E2F0852CDAA}"/>
    <cellStyle name="40% - Accent2 6 2 3 2" xfId="26655" xr:uid="{0FD40E4B-EE23-49CE-8293-7C844D93EDBE}"/>
    <cellStyle name="40% - Accent2 6 2 3 2 2" xfId="37720" xr:uid="{6802CFE8-7189-432A-8643-FC8201D24B76}"/>
    <cellStyle name="40% - Accent2 6 2 3 3" xfId="28409" xr:uid="{DE1D5379-4224-4703-A78E-DDCFE6B8BA9B}"/>
    <cellStyle name="40% - Accent2 6 2 3 3 2" xfId="40914" xr:uid="{E1210A48-F6A2-4273-8371-97FD111EFA5D}"/>
    <cellStyle name="40% - Accent2 6 2 3 4" xfId="24383" xr:uid="{C1005E30-47CF-4D30-8277-C92305222425}"/>
    <cellStyle name="40% - Accent2 6 2 3 4 2" xfId="34425" xr:uid="{33E8D296-12AC-4BF4-BC1E-E46F1BD82853}"/>
    <cellStyle name="40% - Accent2 6 2 3 5" xfId="31247" xr:uid="{7198B132-54E6-4E38-8907-9DA8870534CF}"/>
    <cellStyle name="40% - Accent2 6 2 4" xfId="1987" xr:uid="{4458A74F-05FC-4AAD-A336-0B1781E72059}"/>
    <cellStyle name="40% - Accent2 6 2 4 2" xfId="25943" xr:uid="{1376E4E1-49FD-4EFD-9409-7EA9E6BA20C0}"/>
    <cellStyle name="40% - Accent2 6 2 4 2 2" xfId="36402" xr:uid="{BB027255-9389-408D-8969-E9ACB3EFA4A1}"/>
    <cellStyle name="40% - Accent2 6 2 4 3" xfId="30320" xr:uid="{8025DC1B-2178-4588-AC55-2BBC0A94C22D}"/>
    <cellStyle name="40% - Accent2 6 2 5" xfId="6846" xr:uid="{8497A3FE-6A47-4D32-9AD6-DAD44B8F387C}"/>
    <cellStyle name="40% - Accent2 6 2 5 2" xfId="39548" xr:uid="{BF9ACE61-6E0C-444F-818D-7929733C1656}"/>
    <cellStyle name="40% - Accent2 6 2 6" xfId="9941" xr:uid="{45D58FB3-A0D0-4B61-B3CB-BD0B83C1F3BA}"/>
    <cellStyle name="40% - Accent2 6 2 6 2" xfId="33017" xr:uid="{8457201F-C784-4A84-ABA7-E0F547F5E371}"/>
    <cellStyle name="40% - Accent2 6 2 7" xfId="13752" xr:uid="{47E5F252-1DBC-4C41-AAB1-8F5130F10676}"/>
    <cellStyle name="40% - Accent2 6 2 8" xfId="17386" xr:uid="{B2183605-91CB-4FBC-BB22-B5F7E992FDAD}"/>
    <cellStyle name="40% - Accent2 6 3" xfId="1989" xr:uid="{35D29F77-8715-45DB-B104-611A31FBB908}"/>
    <cellStyle name="40% - Accent2 6 3 2" xfId="4545" xr:uid="{90EB5677-6F24-43EE-9BB4-44477A8CB642}"/>
    <cellStyle name="40% - Accent2 6 3 2 2" xfId="11868" xr:uid="{AB51A1AB-B93D-4D91-8678-73027A86C8C9}"/>
    <cellStyle name="40% - Accent2 6 3 2 2 2" xfId="37722" xr:uid="{D4D7C24E-CD7F-41F6-8952-E838967B6B63}"/>
    <cellStyle name="40% - Accent2 6 3 2 3" xfId="15631" xr:uid="{A58B2D08-F625-4060-A85B-2293D6CDAD77}"/>
    <cellStyle name="40% - Accent2 6 3 2 3 2" xfId="40916" xr:uid="{E35CE923-2C5D-4A06-84AA-38E65A5A2D10}"/>
    <cellStyle name="40% - Accent2 6 3 2 4" xfId="24385" xr:uid="{4204498F-FA62-4A0B-865F-551038356C1A}"/>
    <cellStyle name="40% - Accent2 6 3 2 4 2" xfId="34427" xr:uid="{FC6CAEC4-B79A-43FE-8675-07C81D6EAB3A}"/>
    <cellStyle name="40% - Accent2 6 3 2 5" xfId="31249" xr:uid="{FD778AED-B104-430A-908C-3BDB6FFD2275}"/>
    <cellStyle name="40% - Accent2 6 3 3" xfId="8329" xr:uid="{16A5150A-5CC8-491F-9AEA-9C412D956787}"/>
    <cellStyle name="40% - Accent2 6 3 3 2" xfId="36796" xr:uid="{46A7F646-9576-4950-A9D9-8F72DA5BFE16}"/>
    <cellStyle name="40% - Accent2 6 3 4" xfId="9942" xr:uid="{70A61E01-3E27-45C7-8969-64A16F20D8D2}"/>
    <cellStyle name="40% - Accent2 6 3 4 2" xfId="39942" xr:uid="{7A028185-DE27-479D-9177-F04EBDA4F9BE}"/>
    <cellStyle name="40% - Accent2 6 3 5" xfId="13753" xr:uid="{9CE6008C-8FFA-409A-89C4-59BE9DFC12FF}"/>
    <cellStyle name="40% - Accent2 6 3 5 2" xfId="33438" xr:uid="{3B506E15-0239-4C90-96D2-CEF46BB45F97}"/>
    <cellStyle name="40% - Accent2 6 3 6" xfId="18683" xr:uid="{3330F8EA-851A-4FA4-BC2A-070E8BA704AF}"/>
    <cellStyle name="40% - Accent2 6 4" xfId="4542" xr:uid="{8B580EF7-B30C-4215-9D85-6774F6C4AFEF}"/>
    <cellStyle name="40% - Accent2 6 4 2" xfId="11869" xr:uid="{2EE8141E-FF64-496C-BD7B-E098C8A734BE}"/>
    <cellStyle name="40% - Accent2 6 4 2 2" xfId="37719" xr:uid="{58C5CDE3-7EB7-47B8-AD28-CD9ADA72A452}"/>
    <cellStyle name="40% - Accent2 6 4 3" xfId="15632" xr:uid="{A16FEDFB-8983-4055-B49B-0FC9626457DA}"/>
    <cellStyle name="40% - Accent2 6 4 3 2" xfId="40913" xr:uid="{63E0DF3F-85C5-4A6F-9663-04AC7625D7B1}"/>
    <cellStyle name="40% - Accent2 6 4 4" xfId="24382" xr:uid="{79B010FD-852C-4622-9407-C5ED2E42370B}"/>
    <cellStyle name="40% - Accent2 6 4 4 2" xfId="34424" xr:uid="{184C13B0-854A-4B67-AACA-670AEA34B8F8}"/>
    <cellStyle name="40% - Accent2 6 4 5" xfId="31246" xr:uid="{0AB0D6E0-256E-40ED-A3BD-BA80928E75A8}"/>
    <cellStyle name="40% - Accent2 6 5" xfId="1986" xr:uid="{D5DD0BB4-96FA-4F29-A06F-37FA232503C4}"/>
    <cellStyle name="40% - Accent2 6 5 2" xfId="25605" xr:uid="{5252DEB8-7D88-42C0-ABDB-CCC2E8C6F883}"/>
    <cellStyle name="40% - Accent2 6 5 2 2" xfId="35981" xr:uid="{62E197B9-E2CA-4173-8088-7C16647665FA}"/>
    <cellStyle name="40% - Accent2 6 5 3" xfId="29982" xr:uid="{99B50DD8-D78E-45F7-B058-B0146B58AEE7}"/>
    <cellStyle name="40% - Accent2 6 6" xfId="6845" xr:uid="{31438600-E2EB-4E24-92C9-BD497DBBA436}"/>
    <cellStyle name="40% - Accent2 6 6 2" xfId="39127" xr:uid="{C323C3D9-642D-4CD9-BC41-BEAAC4B5692E}"/>
    <cellStyle name="40% - Accent2 6 7" xfId="9940" xr:uid="{5AFE1DDE-B3FF-4DD8-920D-4D7DCAA52487}"/>
    <cellStyle name="40% - Accent2 6 7 2" xfId="32593" xr:uid="{73E02EA5-A664-4A9F-8A15-D476C92FF77B}"/>
    <cellStyle name="40% - Accent2 6 8" xfId="13751" xr:uid="{BEF14E95-00B4-4A5E-826E-4692CAE77C6D}"/>
    <cellStyle name="40% - Accent2 6 9" xfId="17385" xr:uid="{5A51388D-2323-4029-BCF9-04702757F197}"/>
    <cellStyle name="40% - Accent2 7" xfId="7915" xr:uid="{3B77D18F-9FF5-4007-BC5D-A9B3FC1E3F6A}"/>
    <cellStyle name="40% - Accent2 7 2" xfId="9399" xr:uid="{D1F47921-0483-41A6-B70F-AB22B12347FE}"/>
    <cellStyle name="40% - Accent2 7 2 2" xfId="22813" xr:uid="{D725CC4D-D786-4F4C-B3DB-9D5C2AB87DEA}"/>
    <cellStyle name="40% - Accent2 7 2 2 2" xfId="26658" xr:uid="{56E88723-D8CF-47E6-8CF4-BD98F465E5BD}"/>
    <cellStyle name="40% - Accent2 7 2 2 2 2" xfId="37724" xr:uid="{F0C535AA-1FD5-438B-A883-4C4A23D8DD71}"/>
    <cellStyle name="40% - Accent2 7 2 2 3" xfId="28412" xr:uid="{A1180F79-7A2B-4848-A726-2872C81D2B98}"/>
    <cellStyle name="40% - Accent2 7 2 2 3 2" xfId="40918" xr:uid="{9B25CF98-4FF9-40BD-B2DF-79A81CCCB9C7}"/>
    <cellStyle name="40% - Accent2 7 2 2 4" xfId="24387" xr:uid="{3081FE77-F3EB-43D2-9787-DAC18D5935B5}"/>
    <cellStyle name="40% - Accent2 7 2 2 4 2" xfId="34429" xr:uid="{129DC537-9F1F-446A-B6E4-BF894524C01B}"/>
    <cellStyle name="40% - Accent2 7 2 2 5" xfId="31251" xr:uid="{BF6769CB-7782-4B66-99E5-4592F12663AA}"/>
    <cellStyle name="40% - Accent2 7 2 3" xfId="26164" xr:uid="{A88CEC3E-3A4E-4D2C-85A0-BC59FA9C3742}"/>
    <cellStyle name="40% - Accent2 7 2 3 2" xfId="36812" xr:uid="{4F7EAC99-54C3-4AF4-9AE5-049E3A07B50C}"/>
    <cellStyle name="40% - Accent2 7 2 4" xfId="27871" xr:uid="{25F37BA5-295C-4885-9C53-E7D52AA6B553}"/>
    <cellStyle name="40% - Accent2 7 2 4 2" xfId="39958" xr:uid="{2CD71C19-ADE7-4F9A-9E5D-A32E47013333}"/>
    <cellStyle name="40% - Accent2 7 2 5" xfId="23756" xr:uid="{837BCD14-1D90-4AB5-A5DA-7D164764A44D}"/>
    <cellStyle name="40% - Accent2 7 2 5 2" xfId="33455" xr:uid="{FED5A7FC-24EF-46F0-9686-B9E222B845FD}"/>
    <cellStyle name="40% - Accent2 7 2 6" xfId="30594" xr:uid="{5B768576-9CC5-4ACF-B5CB-8D4E53DEA79D}"/>
    <cellStyle name="40% - Accent2 7 3" xfId="22812" xr:uid="{19E6E173-00EB-4BA6-BCDF-C63EC63CC2B4}"/>
    <cellStyle name="40% - Accent2 7 3 2" xfId="26657" xr:uid="{D7865865-8990-4698-A7AF-4848C6FA3175}"/>
    <cellStyle name="40% - Accent2 7 3 2 2" xfId="37723" xr:uid="{502BA0C0-657D-47BC-8F61-1500D8C76981}"/>
    <cellStyle name="40% - Accent2 7 3 3" xfId="28411" xr:uid="{BCDD2DFC-4D91-4B29-8CFF-887DF1C72C9C}"/>
    <cellStyle name="40% - Accent2 7 3 3 2" xfId="40917" xr:uid="{025B7EDD-F438-427C-8A8F-46A73A8F92FE}"/>
    <cellStyle name="40% - Accent2 7 3 4" xfId="24386" xr:uid="{8FB0F913-1D64-417C-9DA1-90736CDBCAFA}"/>
    <cellStyle name="40% - Accent2 7 3 4 2" xfId="34428" xr:uid="{8942A356-DD3F-4C13-96B5-738AFF09B83C}"/>
    <cellStyle name="40% - Accent2 7 3 5" xfId="31250" xr:uid="{622FA910-ED96-432B-8C61-CE09800E0875}"/>
    <cellStyle name="40% - Accent2 7 4" xfId="22416" xr:uid="{D02D9789-F1F0-4C1F-979D-D2468E24C494}"/>
    <cellStyle name="40% - Accent2 7 4 2" xfId="25620" xr:uid="{3F0CC2D1-5D92-4323-B404-52FBCF4CA08D}"/>
    <cellStyle name="40% - Accent2 7 4 2 2" xfId="35996" xr:uid="{8B4DD802-A6D1-428F-B2F1-8F6C7CC25D0D}"/>
    <cellStyle name="40% - Accent2 7 4 3" xfId="29997" xr:uid="{AB964910-2B0B-4190-B521-00F2FC4EDEB2}"/>
    <cellStyle name="40% - Accent2 7 5" xfId="27552" xr:uid="{3951367D-79A4-4687-8667-F0BC5FCF6724}"/>
    <cellStyle name="40% - Accent2 7 5 2" xfId="39142" xr:uid="{1C592604-E138-4D18-82FE-1D208251D859}"/>
    <cellStyle name="40% - Accent2 7 6" xfId="23431" xr:uid="{95CA270A-2689-4FFD-9A16-6F10F8003CE6}"/>
    <cellStyle name="40% - Accent2 7 6 2" xfId="32609" xr:uid="{E4B1FE81-6F64-4A0A-B54C-F86C278093E6}"/>
    <cellStyle name="40% - Accent2 7 7" xfId="29434" xr:uid="{E890D4D6-E70F-4FBE-8F6C-82615EAB3B90}"/>
    <cellStyle name="40% - Accent2 8" xfId="22090" xr:uid="{26B16185-04AB-45EF-9C7C-EC88015F34AA}"/>
    <cellStyle name="40% - Accent2 8 2" xfId="22814" xr:uid="{321301C5-3D69-44A1-9351-2162ED2625AC}"/>
    <cellStyle name="40% - Accent2 8 2 2" xfId="26659" xr:uid="{1C7FBF19-8707-43FE-B643-02786E43B0B7}"/>
    <cellStyle name="40% - Accent2 8 2 2 2" xfId="37725" xr:uid="{E54C335C-61E7-489B-A565-4D95E3C308B7}"/>
    <cellStyle name="40% - Accent2 8 2 3" xfId="28413" xr:uid="{159191F0-A3E8-4DD1-8246-6E642906D07B}"/>
    <cellStyle name="40% - Accent2 8 2 3 2" xfId="40919" xr:uid="{705CF296-C495-4E41-97DC-37525F2DEBA0}"/>
    <cellStyle name="40% - Accent2 8 2 4" xfId="24388" xr:uid="{16BE6F42-9C40-46D4-B45E-6428EB19AB81}"/>
    <cellStyle name="40% - Accent2 8 2 4 2" xfId="34430" xr:uid="{308268E0-7592-4EC4-A799-AB7CA3275A80}"/>
    <cellStyle name="40% - Accent2 8 2 5" xfId="31252" xr:uid="{1CD1C51F-C589-415B-9A63-AC216F5E7D89}"/>
    <cellStyle name="40% - Accent2 8 3" xfId="22528" xr:uid="{F1CE3F31-DE78-49BE-AC1F-7487E96DF892}"/>
    <cellStyle name="40% - Accent2 8 3 2" xfId="25959" xr:uid="{D9F19FA8-3B51-413C-B8E5-4E9E233BF75C}"/>
    <cellStyle name="40% - Accent2 8 3 2 2" xfId="36418" xr:uid="{BF87B762-14B0-4D30-8F09-6FC467217C05}"/>
    <cellStyle name="40% - Accent2 8 3 3" xfId="30336" xr:uid="{A4A700C8-DFF9-4983-B407-5C5BD8D9C468}"/>
    <cellStyle name="40% - Accent2 8 4" xfId="27668" xr:uid="{8C0C0960-34AB-4BD8-8081-BE533469215E}"/>
    <cellStyle name="40% - Accent2 8 4 2" xfId="39564" xr:uid="{E7213C3A-07E5-4D4C-83A8-7B01C40B1CAC}"/>
    <cellStyle name="40% - Accent2 8 5" xfId="23546" xr:uid="{CE57A31C-0788-47B8-920E-48E7EC3B88AD}"/>
    <cellStyle name="40% - Accent2 8 5 2" xfId="33033" xr:uid="{F13E351E-2030-4161-90E6-7D975C13EBC9}"/>
    <cellStyle name="40% - Accent2 8 6" xfId="29326" xr:uid="{78E321E7-AD87-4053-AFC4-1BD14EEC8923}"/>
    <cellStyle name="40% - Accent2 9" xfId="23289" xr:uid="{2E8CB4D4-18D4-41F2-AA12-238AE0C8645E}"/>
    <cellStyle name="40% - Accent2 9 2" xfId="29192" xr:uid="{C2F18B05-7198-4E90-B1EA-175D12A31AF0}"/>
    <cellStyle name="40% - Accent2 9 2 2" xfId="42082" xr:uid="{DA9A4AA4-D1A7-4A45-B8AB-D6B9C37801D0}"/>
    <cellStyle name="40% - Accent2 9 3" xfId="25281" xr:uid="{C0F31345-2CEC-4237-BF9D-5930E019BB59}"/>
    <cellStyle name="40% - Accent2 9 3 2" xfId="35593" xr:uid="{FECA0848-15FE-47E5-81CA-5474F27C75EB}"/>
    <cellStyle name="40% - Accent2 9 4" xfId="32166" xr:uid="{F5B4494C-E364-45E5-A65F-A49BD677F6B6}"/>
    <cellStyle name="40% - Accent3" xfId="23" builtinId="39" customBuiltin="1"/>
    <cellStyle name="40% - Accent3 10" xfId="22309" xr:uid="{5948846C-AEBF-4243-98D0-75F22DD3B05D}"/>
    <cellStyle name="40% - Accent3 10 2" xfId="27434" xr:uid="{9CE251FC-06AD-4D2F-BDD9-06FFCEFEB1E7}"/>
    <cellStyle name="40% - Accent3 10 2 2" xfId="38739" xr:uid="{CF02C4D4-3A22-4CE9-A2F2-D7F58C27BD63}"/>
    <cellStyle name="40% - Accent3 10 3" xfId="29660" xr:uid="{51C207AF-33E2-42DE-9AC9-2258864D52E7}"/>
    <cellStyle name="40% - Accent3 11" xfId="23319" xr:uid="{C074D593-7D1A-4B2E-BD39-663C106B2D81}"/>
    <cellStyle name="40% - Accent3 11 2" xfId="32196" xr:uid="{85B4FFFB-4F51-4067-8323-D8BF2C1F8994}"/>
    <cellStyle name="40% - Accent3 12" xfId="29234" xr:uid="{A2914E04-8911-428A-A8AA-757BF30150BF}"/>
    <cellStyle name="40% - Accent3 13" xfId="29290" xr:uid="{51F32EC4-0CA1-4E6B-84D2-FD89EB5E795C}"/>
    <cellStyle name="40% - Accent3 2" xfId="148" xr:uid="{29C48E3C-EC89-4F96-BAB0-2AC48FBE435F}"/>
    <cellStyle name="40% - Accent3 2 10" xfId="6847" xr:uid="{09DD45E2-A6FD-48AF-A1A0-297C064D50DA}"/>
    <cellStyle name="40% - Accent3 2 10 2" xfId="32215" xr:uid="{D3A91190-9BB1-4362-A36F-9F4FA51FC75E}"/>
    <cellStyle name="40% - Accent3 2 11" xfId="9943" xr:uid="{82131AB7-D870-4F0F-9B03-36C0A39B5E8F}"/>
    <cellStyle name="40% - Accent3 2 12" xfId="13754" xr:uid="{64134BBC-FD33-429E-A953-64176F956A08}"/>
    <cellStyle name="40% - Accent3 2 13" xfId="17387" xr:uid="{FE149F9F-ABA2-4CD8-8041-A107807A56D0}"/>
    <cellStyle name="40% - Accent3 2 2" xfId="201" xr:uid="{E14CB92A-47ED-46AC-8FA4-AA7EDD1F1CFC}"/>
    <cellStyle name="40% - Accent3 2 2 10" xfId="9944" xr:uid="{E7F4F2E4-ED34-4BBD-B910-8AF1264D7B75}"/>
    <cellStyle name="40% - Accent3 2 2 11" xfId="13755" xr:uid="{D663763E-46DF-43D7-B2D9-53E5C1BB88AE}"/>
    <cellStyle name="40% - Accent3 2 2 12" xfId="17388" xr:uid="{3BA5583B-0A76-4111-8E71-24379099314D}"/>
    <cellStyle name="40% - Accent3 2 2 2" xfId="351" xr:uid="{46AAAC20-DBA0-4798-B687-2942BB3E3F7A}"/>
    <cellStyle name="40% - Accent3 2 2 2 2" xfId="578" xr:uid="{066F0908-E0C1-4179-9D29-BCD637B8FF7B}"/>
    <cellStyle name="40% - Accent3 2 2 2 2 2" xfId="1994" xr:uid="{83BC6CA3-8EAF-48B3-9BD3-1AECBFA17677}"/>
    <cellStyle name="40% - Accent3 2 2 2 2 2 2" xfId="4550" xr:uid="{6843DCD7-E51D-4A96-82B6-7E5BC0E43F0E}"/>
    <cellStyle name="40% - Accent3 2 2 2 2 2 2 2" xfId="22815" xr:uid="{F9D639E8-FE2A-4EFF-9BBD-BAC46DE9588F}"/>
    <cellStyle name="40% - Accent3 2 2 2 2 2 2 2 2" xfId="26663" xr:uid="{2BF66FC2-911C-404E-ACF1-85F56E6742D8}"/>
    <cellStyle name="40% - Accent3 2 2 2 2 2 2 2 2 2" xfId="37729" xr:uid="{0912290B-328A-419E-A060-660A847A1602}"/>
    <cellStyle name="40% - Accent3 2 2 2 2 2 2 2 3" xfId="28417" xr:uid="{EEF3EB4D-8CA5-4EE4-809B-3856823767C5}"/>
    <cellStyle name="40% - Accent3 2 2 2 2 2 2 2 3 2" xfId="40925" xr:uid="{78E2AD06-FC76-4EB4-9D20-20C50D4874F5}"/>
    <cellStyle name="40% - Accent3 2 2 2 2 2 2 2 4" xfId="24392" xr:uid="{4619E70C-ED40-4B86-8599-9FC047F40F42}"/>
    <cellStyle name="40% - Accent3 2 2 2 2 2 2 2 4 2" xfId="34436" xr:uid="{BA6DC3C3-14F7-440B-AC67-1814EC2CE4C3}"/>
    <cellStyle name="40% - Accent3 2 2 2 2 2 2 2 5" xfId="31256" xr:uid="{9D135F50-D1EE-4D7E-B88B-4ED5FF4DC45F}"/>
    <cellStyle name="40% - Accent3 2 2 2 2 2 2 3" xfId="26294" xr:uid="{5E3AF3FB-F80D-4E65-9FD7-D9324A4C8119}"/>
    <cellStyle name="40% - Accent3 2 2 2 2 2 2 3 2" xfId="37179" xr:uid="{3E956CDE-641D-4661-9091-0A7CC4985CDC}"/>
    <cellStyle name="40% - Accent3 2 2 2 2 2 2 4" xfId="28048" xr:uid="{3395A805-DE8D-4ADA-B55C-DAEE913C61CE}"/>
    <cellStyle name="40% - Accent3 2 2 2 2 2 2 4 2" xfId="40325" xr:uid="{163BAEE8-05A1-430B-B2EA-60936B58386A}"/>
    <cellStyle name="40% - Accent3 2 2 2 2 2 2 5" xfId="23936" xr:uid="{BEE04EC9-60FB-4AA4-94E8-55D730596172}"/>
    <cellStyle name="40% - Accent3 2 2 2 2 2 2 5 2" xfId="33830" xr:uid="{D68CAB35-31EF-45DB-A92A-D6437DE7613C}"/>
    <cellStyle name="40% - Accent3 2 2 2 2 2 2 6" xfId="30774" xr:uid="{C62837E2-DFCE-43A7-887E-203D35896BFB}"/>
    <cellStyle name="40% - Accent3 2 2 2 2 2 3" xfId="8334" xr:uid="{4E57D178-0322-41A0-9DB9-2075E89F18F0}"/>
    <cellStyle name="40% - Accent3 2 2 2 2 2 3 2" xfId="26662" xr:uid="{20A23BFB-1DC4-422D-8A85-8CB99611B5C5}"/>
    <cellStyle name="40% - Accent3 2 2 2 2 2 3 2 2" xfId="37728" xr:uid="{648CC86C-9EB0-4F37-9AFB-3A564C5A240B}"/>
    <cellStyle name="40% - Accent3 2 2 2 2 2 3 3" xfId="28416" xr:uid="{1E7EF819-5F4C-4462-95A2-4C1B08C11244}"/>
    <cellStyle name="40% - Accent3 2 2 2 2 2 3 3 2" xfId="40924" xr:uid="{5A0BBD6E-46FA-4571-BA2F-F3C4C87F03A4}"/>
    <cellStyle name="40% - Accent3 2 2 2 2 2 3 4" xfId="24391" xr:uid="{30EB3644-7AF6-4C73-9179-08B764BD04DE}"/>
    <cellStyle name="40% - Accent3 2 2 2 2 2 3 4 2" xfId="34435" xr:uid="{85237E71-EC33-4446-B267-375697203067}"/>
    <cellStyle name="40% - Accent3 2 2 2 2 2 3 5" xfId="31255" xr:uid="{EB7A41E5-FAAF-4565-BE46-FA0C586CE20F}"/>
    <cellStyle name="40% - Accent3 2 2 2 2 2 4" xfId="11870" xr:uid="{C0D1F194-80C7-4C7F-8077-F183497DE09A}"/>
    <cellStyle name="40% - Accent3 2 2 2 2 2 4 2" xfId="25907" xr:uid="{663C447D-C89C-4494-91AD-B34BE05B9AD6}"/>
    <cellStyle name="40% - Accent3 2 2 2 2 2 4 2 2" xfId="36364" xr:uid="{ABFD1D7D-5789-4AEF-856F-FD83DB83C373}"/>
    <cellStyle name="40% - Accent3 2 2 2 2 2 4 3" xfId="30284" xr:uid="{BD7A448C-4BA8-4BD4-BE4A-4DC56DF6A5D1}"/>
    <cellStyle name="40% - Accent3 2 2 2 2 2 5" xfId="15633" xr:uid="{5397F9A9-C305-467C-9572-F854A8DD7CEC}"/>
    <cellStyle name="40% - Accent3 2 2 2 2 2 5 2" xfId="39510" xr:uid="{C2548BA8-0742-4120-87DC-9ADF3A0E674E}"/>
    <cellStyle name="40% - Accent3 2 2 2 2 2 6" xfId="18688" xr:uid="{D4C28152-F75C-4BA7-B8B0-8E59CA5C950F}"/>
    <cellStyle name="40% - Accent3 2 2 2 2 2 6 2" xfId="32979" xr:uid="{C5D701EB-7E1D-4CBB-8355-038A1050B7DF}"/>
    <cellStyle name="40% - Accent3 2 2 2 2 2 7" xfId="29616" xr:uid="{1AFEA87F-5008-4EE3-804E-4DE0257DC8FB}"/>
    <cellStyle name="40% - Accent3 2 2 2 2 3" xfId="4549" xr:uid="{B68EBE36-57B8-4BB3-AAA1-26C194FE59F3}"/>
    <cellStyle name="40% - Accent3 2 2 2 2 3 2" xfId="22816" xr:uid="{3C22B07A-D24C-41CA-A13F-BE6127DEE407}"/>
    <cellStyle name="40% - Accent3 2 2 2 2 3 2 2" xfId="26664" xr:uid="{505B60C3-15DD-4764-B588-58D3A908DDC5}"/>
    <cellStyle name="40% - Accent3 2 2 2 2 3 2 2 2" xfId="37730" xr:uid="{93350612-130C-4BC4-9B91-86D3F1952235}"/>
    <cellStyle name="40% - Accent3 2 2 2 2 3 2 3" xfId="28418" xr:uid="{C5D0FD76-30B2-461E-A40A-F1FE3A55F8C3}"/>
    <cellStyle name="40% - Accent3 2 2 2 2 3 2 3 2" xfId="40926" xr:uid="{2DB8A5A7-6D90-43AD-8540-4012823F5992}"/>
    <cellStyle name="40% - Accent3 2 2 2 2 3 2 4" xfId="24393" xr:uid="{5CC0EB15-C3E5-4ECB-BF49-0BEA1E0709FD}"/>
    <cellStyle name="40% - Accent3 2 2 2 2 3 2 4 2" xfId="34437" xr:uid="{A3F55F7B-4632-44FC-9C6B-0CB11BAA6FF4}"/>
    <cellStyle name="40% - Accent3 2 2 2 2 3 2 5" xfId="31257" xr:uid="{111C38FB-AD97-4B47-B0D1-CF5175FFC4E6}"/>
    <cellStyle name="40% - Accent3 2 2 2 2 3 3" xfId="26132" xr:uid="{D18AADBE-26CC-401D-8686-307FB2145623}"/>
    <cellStyle name="40% - Accent3 2 2 2 2 3 3 2" xfId="36759" xr:uid="{D1E5ACA0-D704-4D94-AB5C-FE8E28D3CB45}"/>
    <cellStyle name="40% - Accent3 2 2 2 2 3 4" xfId="27839" xr:uid="{D29E1E44-4B93-4B0A-A156-AD8F959F6DAE}"/>
    <cellStyle name="40% - Accent3 2 2 2 2 3 4 2" xfId="39905" xr:uid="{C5ACF7CE-1A4D-4DBC-8761-771097F12700}"/>
    <cellStyle name="40% - Accent3 2 2 2 2 3 5" xfId="23723" xr:uid="{A722604B-0DE1-486A-8443-D959710AB169}"/>
    <cellStyle name="40% - Accent3 2 2 2 2 3 5 2" xfId="33399" xr:uid="{1A33AD52-BA6C-4E33-BAD4-2789BCCEA6D6}"/>
    <cellStyle name="40% - Accent3 2 2 2 2 3 6" xfId="30561" xr:uid="{7FFE7417-E40C-4B8E-B507-97BE970D2920}"/>
    <cellStyle name="40% - Accent3 2 2 2 2 4" xfId="1993" xr:uid="{B4518196-5A4C-4343-AB43-A05E0F2A1BEA}"/>
    <cellStyle name="40% - Accent3 2 2 2 2 4 2" xfId="26661" xr:uid="{32E34C05-2087-4BE4-9275-2DC8B9A7A961}"/>
    <cellStyle name="40% - Accent3 2 2 2 2 4 2 2" xfId="37727" xr:uid="{9F06071E-0A6E-412D-AB17-4DCC575D6435}"/>
    <cellStyle name="40% - Accent3 2 2 2 2 4 3" xfId="28415" xr:uid="{A052ECD5-082D-4C8B-BE5A-F2C2A1AF9091}"/>
    <cellStyle name="40% - Accent3 2 2 2 2 4 3 2" xfId="40923" xr:uid="{4D78C673-B3A4-43BD-92AE-5B72C31FB7E6}"/>
    <cellStyle name="40% - Accent3 2 2 2 2 4 4" xfId="24390" xr:uid="{C4989BE3-9B7E-4291-8AAD-9533FD83D05D}"/>
    <cellStyle name="40% - Accent3 2 2 2 2 4 4 2" xfId="34434" xr:uid="{BE81DC90-88FC-4975-8A51-F5EE5F1C114A}"/>
    <cellStyle name="40% - Accent3 2 2 2 2 4 5" xfId="31254" xr:uid="{86BD8818-4E91-4E63-856B-BF21C4C39793}"/>
    <cellStyle name="40% - Accent3 2 2 2 2 5" xfId="6850" xr:uid="{F0048EAF-4DDC-429A-9E03-64D202E013F0}"/>
    <cellStyle name="40% - Accent3 2 2 2 2 5 2" xfId="25569" xr:uid="{AEFEAA87-B9CA-43CE-9454-61296896AC27}"/>
    <cellStyle name="40% - Accent3 2 2 2 2 5 2 2" xfId="35945" xr:uid="{CE6B8FC0-8D66-498F-A83E-35AEA4DAAF29}"/>
    <cellStyle name="40% - Accent3 2 2 2 2 5 3" xfId="29946" xr:uid="{CEEF82B6-D7D0-4DA4-A8EC-AC88180E3380}"/>
    <cellStyle name="40% - Accent3 2 2 2 2 6" xfId="9946" xr:uid="{53918224-4728-46A8-AE44-7603FDB8672F}"/>
    <cellStyle name="40% - Accent3 2 2 2 2 6 2" xfId="39091" xr:uid="{39148E58-AD46-42A9-94CB-9B281161F9D6}"/>
    <cellStyle name="40% - Accent3 2 2 2 2 7" xfId="13757" xr:uid="{6A6BE654-0A85-48D1-9A7B-0CB5D789BA17}"/>
    <cellStyle name="40% - Accent3 2 2 2 2 7 2" xfId="32554" xr:uid="{03DBBB68-849C-4F10-AB90-636F17B9204B}"/>
    <cellStyle name="40% - Accent3 2 2 2 2 8" xfId="17390" xr:uid="{6A29F6B3-D911-4C11-AE7F-30E2E54501C9}"/>
    <cellStyle name="40% - Accent3 2 2 2 3" xfId="1995" xr:uid="{5C4B2F3A-8EC0-4D7E-8238-B51AC406A6B0}"/>
    <cellStyle name="40% - Accent3 2 2 2 3 2" xfId="4551" xr:uid="{B604F66C-726E-409D-A796-F3D84767BD4E}"/>
    <cellStyle name="40% - Accent3 2 2 2 3 2 2" xfId="11871" xr:uid="{9BFBCD7D-B1FB-43AE-A1E5-1169600667D2}"/>
    <cellStyle name="40% - Accent3 2 2 2 3 2 2 2" xfId="26666" xr:uid="{1D314B6E-E7FA-429D-8326-90C80AFC9A47}"/>
    <cellStyle name="40% - Accent3 2 2 2 3 2 2 2 2" xfId="37732" xr:uid="{86F1D649-0520-490A-ACDF-D04A7DF9415B}"/>
    <cellStyle name="40% - Accent3 2 2 2 3 2 2 3" xfId="28420" xr:uid="{450C2147-0C6B-42B8-93EF-00C2B30A40A7}"/>
    <cellStyle name="40% - Accent3 2 2 2 3 2 2 3 2" xfId="40928" xr:uid="{21A89EE9-5781-4F86-809C-1B76FA51775F}"/>
    <cellStyle name="40% - Accent3 2 2 2 3 2 2 4" xfId="24395" xr:uid="{F9D1D087-B3E6-491A-A9F4-7916DC9EDC09}"/>
    <cellStyle name="40% - Accent3 2 2 2 3 2 2 4 2" xfId="34439" xr:uid="{AD691DE3-ADCE-44E7-B2D3-8B0F4D9CD3DC}"/>
    <cellStyle name="40% - Accent3 2 2 2 3 2 2 5" xfId="31259" xr:uid="{486CD17D-B9E8-49D2-8B7D-E3E84FF8B2EF}"/>
    <cellStyle name="40% - Accent3 2 2 2 3 2 3" xfId="15634" xr:uid="{8A5C76B5-F38D-4A57-B80C-8BF754F44A95}"/>
    <cellStyle name="40% - Accent3 2 2 2 3 2 3 2" xfId="36980" xr:uid="{039DF1A7-AF93-44A8-B96F-624018F12816}"/>
    <cellStyle name="40% - Accent3 2 2 2 3 2 4" xfId="27953" xr:uid="{D3F26968-8092-4EB3-9F10-FF257E532A6A}"/>
    <cellStyle name="40% - Accent3 2 2 2 3 2 4 2" xfId="40126" xr:uid="{FA294833-A4C1-4E31-B11C-A98D2355056C}"/>
    <cellStyle name="40% - Accent3 2 2 2 3 2 5" xfId="23838" xr:uid="{C488D013-0172-4568-B795-4C3665111E63}"/>
    <cellStyle name="40% - Accent3 2 2 2 3 2 5 2" xfId="33629" xr:uid="{D44894FF-524B-4FF6-9C2D-520448DE8E1A}"/>
    <cellStyle name="40% - Accent3 2 2 2 3 2 6" xfId="30676" xr:uid="{31F1735D-9511-481F-BC6B-43113996420E}"/>
    <cellStyle name="40% - Accent3 2 2 2 3 3" xfId="8333" xr:uid="{41D278B0-6A7A-4DF7-8EE2-8B57E858AB49}"/>
    <cellStyle name="40% - Accent3 2 2 2 3 3 2" xfId="26665" xr:uid="{8CDA8CC0-1F76-44AA-8B3F-A3BE728CC3E3}"/>
    <cellStyle name="40% - Accent3 2 2 2 3 3 2 2" xfId="37731" xr:uid="{AE81B6C6-3320-40D2-B38F-CDC0171CDDBB}"/>
    <cellStyle name="40% - Accent3 2 2 2 3 3 3" xfId="28419" xr:uid="{1C8499DF-3A6C-466D-8A97-2013AC1BC0DA}"/>
    <cellStyle name="40% - Accent3 2 2 2 3 3 3 2" xfId="40927" xr:uid="{841911F2-8896-456F-B5F8-B6D861A0654A}"/>
    <cellStyle name="40% - Accent3 2 2 2 3 3 4" xfId="24394" xr:uid="{2A605DA7-FB34-4C27-81ED-7BFE9656F369}"/>
    <cellStyle name="40% - Accent3 2 2 2 3 3 4 2" xfId="34438" xr:uid="{DD554B6C-2133-4007-8D63-0738D38B634D}"/>
    <cellStyle name="40% - Accent3 2 2 2 3 3 5" xfId="31258" xr:uid="{42E809E3-C33D-4051-8BC5-5B165C75FA1A}"/>
    <cellStyle name="40% - Accent3 2 2 2 3 4" xfId="9947" xr:uid="{BC919DA2-499D-4646-8B61-243252E24550}"/>
    <cellStyle name="40% - Accent3 2 2 2 3 4 2" xfId="25715" xr:uid="{719E397F-F25A-48E0-B2C3-38345C660FCC}"/>
    <cellStyle name="40% - Accent3 2 2 2 3 4 2 2" xfId="36165" xr:uid="{9422EDDA-9029-463C-B08F-17EE04034C2F}"/>
    <cellStyle name="40% - Accent3 2 2 2 3 4 3" xfId="30092" xr:uid="{6427C6F5-1669-4665-B55A-79D405287479}"/>
    <cellStyle name="40% - Accent3 2 2 2 3 5" xfId="13758" xr:uid="{2DD10AC5-4171-4CFA-BFFD-5EAA9516A6CD}"/>
    <cellStyle name="40% - Accent3 2 2 2 3 5 2" xfId="39311" xr:uid="{76E7B945-A6E5-4EE6-BAB7-B29E51E7A446}"/>
    <cellStyle name="40% - Accent3 2 2 2 3 6" xfId="18687" xr:uid="{1452CC91-E79E-43B5-BEC5-3D45639CCB9D}"/>
    <cellStyle name="40% - Accent3 2 2 2 3 6 2" xfId="32779" xr:uid="{5B45DF90-23C7-4D0E-B2C1-5837FEBB301E}"/>
    <cellStyle name="40% - Accent3 2 2 2 3 7" xfId="29517" xr:uid="{6C8B7EC1-C39F-41EE-9250-C8E325BB6B15}"/>
    <cellStyle name="40% - Accent3 2 2 2 4" xfId="4548" xr:uid="{A98C9B22-451A-464D-8AB2-615DF6D1EA8B}"/>
    <cellStyle name="40% - Accent3 2 2 2 4 2" xfId="11872" xr:uid="{A771B22D-0E72-464F-91BF-C185FE7FC5F1}"/>
    <cellStyle name="40% - Accent3 2 2 2 4 2 2" xfId="26667" xr:uid="{2709D1D7-1758-4125-9EA4-D6AF7D655B8A}"/>
    <cellStyle name="40% - Accent3 2 2 2 4 2 2 2" xfId="37733" xr:uid="{33CD597F-AA94-475C-A392-2469F9AC2C90}"/>
    <cellStyle name="40% - Accent3 2 2 2 4 2 3" xfId="28421" xr:uid="{4995CC7A-2254-4A4D-8898-60F6EF9B7674}"/>
    <cellStyle name="40% - Accent3 2 2 2 4 2 3 2" xfId="40929" xr:uid="{94FD730B-B99C-436D-BC03-CB5AE12665D8}"/>
    <cellStyle name="40% - Accent3 2 2 2 4 2 4" xfId="24396" xr:uid="{EE7EED8D-16C1-40F0-A7C5-991861193BE4}"/>
    <cellStyle name="40% - Accent3 2 2 2 4 2 4 2" xfId="34440" xr:uid="{C2E67F63-9561-4CE6-BC3E-393749E3A07D}"/>
    <cellStyle name="40% - Accent3 2 2 2 4 2 5" xfId="31260" xr:uid="{C3B4E035-81A6-43CD-983D-33F161418E00}"/>
    <cellStyle name="40% - Accent3 2 2 2 4 3" xfId="15635" xr:uid="{0B7D576A-4187-492A-870F-C46BBC4DCD57}"/>
    <cellStyle name="40% - Accent3 2 2 2 4 3 2" xfId="36563" xr:uid="{B6D0D1AE-3F16-48C3-83E0-14452BC320EF}"/>
    <cellStyle name="40% - Accent3 2 2 2 4 4" xfId="27744" xr:uid="{405BDF1F-107A-4F96-A63C-5B14151773C8}"/>
    <cellStyle name="40% - Accent3 2 2 2 4 4 2" xfId="39709" xr:uid="{B6952B15-C7D2-4A98-AB25-6CC99E87C8D2}"/>
    <cellStyle name="40% - Accent3 2 2 2 4 5" xfId="23623" xr:uid="{3A250107-ADA4-446B-A053-A8352568983C}"/>
    <cellStyle name="40% - Accent3 2 2 2 4 5 2" xfId="33199" xr:uid="{8614FD0F-743F-4D8B-B7EF-37624E756DC1}"/>
    <cellStyle name="40% - Accent3 2 2 2 4 6" xfId="30460" xr:uid="{C9834905-1926-4911-9D40-4694DE40B062}"/>
    <cellStyle name="40% - Accent3 2 2 2 5" xfId="1992" xr:uid="{D3F87B59-B910-4E02-AD74-5B35321C1D41}"/>
    <cellStyle name="40% - Accent3 2 2 2 5 2" xfId="26660" xr:uid="{2099EB97-960C-42B9-9694-F79FF1185AC8}"/>
    <cellStyle name="40% - Accent3 2 2 2 5 2 2" xfId="37726" xr:uid="{A0BF94CB-3300-4918-A9B3-36F505E4A714}"/>
    <cellStyle name="40% - Accent3 2 2 2 5 3" xfId="28414" xr:uid="{601172C8-66A0-44E6-83E1-7120C9C61711}"/>
    <cellStyle name="40% - Accent3 2 2 2 5 3 2" xfId="40922" xr:uid="{2991FA3A-9804-4A62-A245-D05906367C6E}"/>
    <cellStyle name="40% - Accent3 2 2 2 5 4" xfId="24389" xr:uid="{1A4ABDD3-C236-490A-8F98-C6470F149C91}"/>
    <cellStyle name="40% - Accent3 2 2 2 5 4 2" xfId="34433" xr:uid="{C689F870-384A-4A5C-AAA6-DCD430337073}"/>
    <cellStyle name="40% - Accent3 2 2 2 5 5" xfId="31253" xr:uid="{BE41522F-97F1-45AB-83F6-F1A7C974D837}"/>
    <cellStyle name="40% - Accent3 2 2 2 6" xfId="6849" xr:uid="{BA3066EE-98D4-4F0B-896E-90786EAFDEF1}"/>
    <cellStyle name="40% - Accent3 2 2 2 6 2" xfId="25377" xr:uid="{2901DBA2-6D6D-4274-B5EF-989D3766CF0F}"/>
    <cellStyle name="40% - Accent3 2 2 2 6 2 2" xfId="35750" xr:uid="{BE6EFD17-8A79-4801-AFA3-ADC1C2B3CFA1}"/>
    <cellStyle name="40% - Accent3 2 2 2 6 3" xfId="29754" xr:uid="{C78964A7-D82C-45D8-864C-F7BAF1D36B09}"/>
    <cellStyle name="40% - Accent3 2 2 2 7" xfId="9945" xr:uid="{018B623E-D98A-4AA5-B2DA-E2E5F059F36D}"/>
    <cellStyle name="40% - Accent3 2 2 2 7 2" xfId="38896" xr:uid="{74395DFA-14EE-4533-B42C-6B9ECC77C71D}"/>
    <cellStyle name="40% - Accent3 2 2 2 8" xfId="13756" xr:uid="{E21C36BF-C34C-40B1-BA5E-E08AFE2FF0C6}"/>
    <cellStyle name="40% - Accent3 2 2 2 8 2" xfId="32357" xr:uid="{2EF24E20-C2AD-482E-95CC-2CA46CE25B86}"/>
    <cellStyle name="40% - Accent3 2 2 2 9" xfId="17389" xr:uid="{FB967AB1-0855-4233-9694-FE27FDDDF65D}"/>
    <cellStyle name="40% - Accent3 2 2 3" xfId="579" xr:uid="{459FE3FA-8DB4-46EF-9C2B-CB4DD59252A8}"/>
    <cellStyle name="40% - Accent3 2 2 3 2" xfId="580" xr:uid="{1F275619-EC64-4274-84B9-CA32591D15B2}"/>
    <cellStyle name="40% - Accent3 2 2 3 2 2" xfId="1998" xr:uid="{D38E2860-3324-4F87-B035-F6681C301DCF}"/>
    <cellStyle name="40% - Accent3 2 2 3 2 2 2" xfId="4554" xr:uid="{EAE29F6B-8E18-4C8D-A65D-47DCF963C721}"/>
    <cellStyle name="40% - Accent3 2 2 3 2 2 2 2" xfId="26669" xr:uid="{4AC46107-D826-441B-8241-22A8F1E6DEF4}"/>
    <cellStyle name="40% - Accent3 2 2 3 2 2 2 2 2" xfId="37736" xr:uid="{BDE17FF4-31DC-4E02-BB98-635D8551EC9A}"/>
    <cellStyle name="40% - Accent3 2 2 3 2 2 2 3" xfId="28423" xr:uid="{D1D6B0CF-2EFA-48F4-8E37-586BFB6D7831}"/>
    <cellStyle name="40% - Accent3 2 2 3 2 2 2 3 2" xfId="40932" xr:uid="{6626BCCE-85A6-4542-945F-9323DBC43915}"/>
    <cellStyle name="40% - Accent3 2 2 3 2 2 2 4" xfId="24399" xr:uid="{CCD66523-0061-4E70-92E9-7975C443EFFC}"/>
    <cellStyle name="40% - Accent3 2 2 3 2 2 2 4 2" xfId="34443" xr:uid="{F7299C22-4A7D-4EE9-B4A0-BB4C2B45655A}"/>
    <cellStyle name="40% - Accent3 2 2 3 2 2 2 5" xfId="31263" xr:uid="{0094228C-553A-42AB-B751-3D8A96FAE010}"/>
    <cellStyle name="40% - Accent3 2 2 3 2 2 3" xfId="8336" xr:uid="{C4799DBC-D867-4976-BF96-46687AA49E17}"/>
    <cellStyle name="40% - Accent3 2 2 3 2 2 3 2" xfId="37083" xr:uid="{E8B12B44-93FE-440F-B197-CB41463944A3}"/>
    <cellStyle name="40% - Accent3 2 2 3 2 2 4" xfId="11873" xr:uid="{D83DB046-A706-45EA-B570-8BEFBB0FF7B2}"/>
    <cellStyle name="40% - Accent3 2 2 3 2 2 4 2" xfId="40229" xr:uid="{A8F6478D-D892-42E2-8A0C-0FB259F46D07}"/>
    <cellStyle name="40% - Accent3 2 2 3 2 2 5" xfId="15636" xr:uid="{6C2C9AC2-82F1-4C9B-BA83-1BE03D5F6973}"/>
    <cellStyle name="40% - Accent3 2 2 3 2 2 5 2" xfId="33734" xr:uid="{08DB48A0-C3E6-48FC-8A90-00F0B6303610}"/>
    <cellStyle name="40% - Accent3 2 2 3 2 2 6" xfId="18690" xr:uid="{CB55B2AF-F716-4C71-B4B0-416CC44CD7CD}"/>
    <cellStyle name="40% - Accent3 2 2 3 2 3" xfId="4553" xr:uid="{887BAC98-7345-4E4D-A389-5C81154DA7C3}"/>
    <cellStyle name="40% - Accent3 2 2 3 2 3 2" xfId="26668" xr:uid="{613AE0B5-0AF3-49A7-B5F4-ABC8C5ACF13B}"/>
    <cellStyle name="40% - Accent3 2 2 3 2 3 2 2" xfId="37735" xr:uid="{A1F8FDDC-D7E9-49A0-9083-43F49E61EB48}"/>
    <cellStyle name="40% - Accent3 2 2 3 2 3 3" xfId="28422" xr:uid="{F5C545B5-4085-4368-810E-134925A5DC95}"/>
    <cellStyle name="40% - Accent3 2 2 3 2 3 3 2" xfId="40931" xr:uid="{0CB6D05D-6C1B-4660-B802-ED1CECC86A80}"/>
    <cellStyle name="40% - Accent3 2 2 3 2 3 4" xfId="24398" xr:uid="{7DEE4151-B177-4982-8A76-5A35A7DC34F4}"/>
    <cellStyle name="40% - Accent3 2 2 3 2 3 4 2" xfId="34442" xr:uid="{2C7947DC-373F-4343-8519-D1728D9F8401}"/>
    <cellStyle name="40% - Accent3 2 2 3 2 3 5" xfId="31262" xr:uid="{AD4E8C33-34A6-47EA-904F-54D174C50BB6}"/>
    <cellStyle name="40% - Accent3 2 2 3 2 4" xfId="1997" xr:uid="{647FD9F6-19F6-4C6C-AE31-774822867D96}"/>
    <cellStyle name="40% - Accent3 2 2 3 2 4 2" xfId="25811" xr:uid="{BA15D1CA-945D-4BF5-841D-BD70B2270B7A}"/>
    <cellStyle name="40% - Accent3 2 2 3 2 4 2 2" xfId="36268" xr:uid="{00C8F643-2A19-4E40-88A9-F305A61C3A17}"/>
    <cellStyle name="40% - Accent3 2 2 3 2 4 3" xfId="30188" xr:uid="{AFBC9CED-6C7C-4E21-AD8D-6203D6DFE446}"/>
    <cellStyle name="40% - Accent3 2 2 3 2 5" xfId="6852" xr:uid="{3CC8E785-3692-4DE2-A0E1-FB4FD9EE1FCA}"/>
    <cellStyle name="40% - Accent3 2 2 3 2 5 2" xfId="39414" xr:uid="{6B4DB3BD-1316-4C31-BADE-6B187CE08127}"/>
    <cellStyle name="40% - Accent3 2 2 3 2 6" xfId="9949" xr:uid="{726FA400-357F-4A03-BBCC-58857DC7E6E6}"/>
    <cellStyle name="40% - Accent3 2 2 3 2 6 2" xfId="32883" xr:uid="{1022F032-694A-4EC5-9A9F-5ADB3D22C0FB}"/>
    <cellStyle name="40% - Accent3 2 2 3 2 7" xfId="13760" xr:uid="{C0ADBFCC-1454-4054-A4F7-90C52E69C8CB}"/>
    <cellStyle name="40% - Accent3 2 2 3 2 8" xfId="17392" xr:uid="{407498BC-A09F-4798-A1E5-06FAD8D0DA39}"/>
    <cellStyle name="40% - Accent3 2 2 3 3" xfId="1999" xr:uid="{FBE3B6DF-8D36-4435-8246-7195B9C9EB09}"/>
    <cellStyle name="40% - Accent3 2 2 3 3 2" xfId="4555" xr:uid="{F39642DD-C3C0-44DB-97B4-DE67D4FEA2DB}"/>
    <cellStyle name="40% - Accent3 2 2 3 3 2 2" xfId="11874" xr:uid="{45794973-09CE-4668-8135-9CC378DB927B}"/>
    <cellStyle name="40% - Accent3 2 2 3 3 2 2 2" xfId="37737" xr:uid="{CAE4DC30-EBC9-4AC6-9873-CED86839C4A5}"/>
    <cellStyle name="40% - Accent3 2 2 3 3 2 3" xfId="15637" xr:uid="{19FD6718-50B4-4E28-99FB-33AF5C56D222}"/>
    <cellStyle name="40% - Accent3 2 2 3 3 2 3 2" xfId="40933" xr:uid="{284343A9-C005-45F6-BE7E-DB4A2A99CBB4}"/>
    <cellStyle name="40% - Accent3 2 2 3 3 2 4" xfId="24400" xr:uid="{2F4716C5-AED7-41D0-A376-5EB1A29D89E6}"/>
    <cellStyle name="40% - Accent3 2 2 3 3 2 4 2" xfId="34444" xr:uid="{D7A2E23B-E271-437D-BE64-E8BE1C268B8A}"/>
    <cellStyle name="40% - Accent3 2 2 3 3 2 5" xfId="31264" xr:uid="{F12BE875-C92A-4C37-BA1E-8827687300AC}"/>
    <cellStyle name="40% - Accent3 2 2 3 3 3" xfId="8335" xr:uid="{AFF19784-0660-405B-92D5-AB64FE71988D}"/>
    <cellStyle name="40% - Accent3 2 2 3 3 3 2" xfId="36663" xr:uid="{B73989EB-60D0-49F0-AC7C-AB76E10DACBE}"/>
    <cellStyle name="40% - Accent3 2 2 3 3 4" xfId="9950" xr:uid="{5582E4BF-D18C-45EA-AC65-D570D66D3B58}"/>
    <cellStyle name="40% - Accent3 2 2 3 3 4 2" xfId="39809" xr:uid="{0B1C3ABB-62BA-41D8-9D8A-E2CB36D9BFA7}"/>
    <cellStyle name="40% - Accent3 2 2 3 3 5" xfId="13761" xr:uid="{0011FB2F-90E1-4DBE-8F3B-EF25B5318150}"/>
    <cellStyle name="40% - Accent3 2 2 3 3 5 2" xfId="33303" xr:uid="{8A605125-2779-46F3-881C-4E2687666F5D}"/>
    <cellStyle name="40% - Accent3 2 2 3 3 6" xfId="18689" xr:uid="{A146CC2E-6969-432F-9B97-3840C8C40A78}"/>
    <cellStyle name="40% - Accent3 2 2 3 4" xfId="4552" xr:uid="{14A3061E-BE8F-4FC3-8087-71213BD924A9}"/>
    <cellStyle name="40% - Accent3 2 2 3 4 2" xfId="11875" xr:uid="{97127587-27A1-4BE9-BF99-4C8EE1D79436}"/>
    <cellStyle name="40% - Accent3 2 2 3 4 2 2" xfId="37734" xr:uid="{2AA09FF8-068F-44F5-A3D0-E28A05C626FD}"/>
    <cellStyle name="40% - Accent3 2 2 3 4 3" xfId="15638" xr:uid="{E8CA2495-29C5-47BD-ACD7-7B445084B456}"/>
    <cellStyle name="40% - Accent3 2 2 3 4 3 2" xfId="40930" xr:uid="{0C802EB7-63C7-4DD5-8A83-E26E425E3F5E}"/>
    <cellStyle name="40% - Accent3 2 2 3 4 4" xfId="24397" xr:uid="{A11B3273-DA4E-43BD-9AFB-BE24EC10E0AF}"/>
    <cellStyle name="40% - Accent3 2 2 3 4 4 2" xfId="34441" xr:uid="{4D924C39-B5BE-4022-8B2C-416EB0D50A6A}"/>
    <cellStyle name="40% - Accent3 2 2 3 4 5" xfId="31261" xr:uid="{1D1D01DF-8646-475F-853F-453E033C3086}"/>
    <cellStyle name="40% - Accent3 2 2 3 5" xfId="1996" xr:uid="{E50C9D72-A6B2-41C4-B1E9-EDC311F1719C}"/>
    <cellStyle name="40% - Accent3 2 2 3 5 2" xfId="25473" xr:uid="{A43C44A9-C59E-41EB-AFDE-9586F2135436}"/>
    <cellStyle name="40% - Accent3 2 2 3 5 2 2" xfId="35849" xr:uid="{3D9A1AED-4B91-44C2-8ABF-B8B24CBFC1DB}"/>
    <cellStyle name="40% - Accent3 2 2 3 5 3" xfId="29850" xr:uid="{C0DF5874-B286-45A0-A9ED-BE37C284293A}"/>
    <cellStyle name="40% - Accent3 2 2 3 6" xfId="6851" xr:uid="{35EDC376-66E8-4092-84F3-D8CC63F87511}"/>
    <cellStyle name="40% - Accent3 2 2 3 6 2" xfId="38995" xr:uid="{9DE2F5C2-16E7-41CB-9E4C-01D51CE33358}"/>
    <cellStyle name="40% - Accent3 2 2 3 7" xfId="9948" xr:uid="{C36E1761-C032-4DAE-9403-83B6E2BC373A}"/>
    <cellStyle name="40% - Accent3 2 2 3 7 2" xfId="32458" xr:uid="{C428A90E-CFFB-4BE2-88FD-48006F39F96C}"/>
    <cellStyle name="40% - Accent3 2 2 3 8" xfId="13759" xr:uid="{ED54CEA9-A850-4632-84D7-A12843DE504F}"/>
    <cellStyle name="40% - Accent3 2 2 3 9" xfId="17391" xr:uid="{685F59E6-BC6F-4F36-9650-9C8DDE56F8AB}"/>
    <cellStyle name="40% - Accent3 2 2 4" xfId="581" xr:uid="{7074C34D-653D-4078-8131-4C204BD0AE15}"/>
    <cellStyle name="40% - Accent3 2 2 4 2" xfId="582" xr:uid="{46E9020E-C8EB-47DD-904B-E113A82F97D2}"/>
    <cellStyle name="40% - Accent3 2 2 4 2 2" xfId="2002" xr:uid="{55E83268-081A-4086-9ACD-D5791CCDC360}"/>
    <cellStyle name="40% - Accent3 2 2 4 2 2 2" xfId="4558" xr:uid="{313241BD-23CA-4045-BF0F-8E0CF1F2FFE2}"/>
    <cellStyle name="40% - Accent3 2 2 4 2 2 2 2" xfId="37738" xr:uid="{70B2C0FB-5654-4D60-A8C8-3C269980E575}"/>
    <cellStyle name="40% - Accent3 2 2 4 2 2 3" xfId="8338" xr:uid="{144CE7CA-C37F-4D58-8C9C-0E62B57067C9}"/>
    <cellStyle name="40% - Accent3 2 2 4 2 2 3 2" xfId="40935" xr:uid="{B28772F7-1847-49E2-8CB9-2C4148656B33}"/>
    <cellStyle name="40% - Accent3 2 2 4 2 2 4" xfId="11876" xr:uid="{C8E90618-C8CF-4659-B0C2-7CD48E7BCEDC}"/>
    <cellStyle name="40% - Accent3 2 2 4 2 2 4 2" xfId="34446" xr:uid="{17AB1EDA-DC18-402C-A587-217F39EE9E16}"/>
    <cellStyle name="40% - Accent3 2 2 4 2 2 5" xfId="15639" xr:uid="{B7B926B7-D1BD-461A-B92C-0956DC6BDB9A}"/>
    <cellStyle name="40% - Accent3 2 2 4 2 2 6" xfId="18692" xr:uid="{66D8FA98-C61E-41E7-9190-FCF7D6475C68}"/>
    <cellStyle name="40% - Accent3 2 2 4 2 3" xfId="4557" xr:uid="{298519C2-0383-457F-8873-8B4A60BB00CB}"/>
    <cellStyle name="40% - Accent3 2 2 4 2 3 2" xfId="36884" xr:uid="{FCE57AAC-C98C-40A2-A66B-13CD1E815ED7}"/>
    <cellStyle name="40% - Accent3 2 2 4 2 4" xfId="2001" xr:uid="{88579D1E-AA21-4AA9-B33B-33F9C72686E0}"/>
    <cellStyle name="40% - Accent3 2 2 4 2 4 2" xfId="40030" xr:uid="{F71EC10C-7691-47BC-AA62-08CC5278E297}"/>
    <cellStyle name="40% - Accent3 2 2 4 2 5" xfId="6854" xr:uid="{8A1D95AA-22DA-44F0-A9C2-23353369851E}"/>
    <cellStyle name="40% - Accent3 2 2 4 2 5 2" xfId="33533" xr:uid="{3FC6FBF4-8B04-4E23-A590-13D5714663CB}"/>
    <cellStyle name="40% - Accent3 2 2 4 2 6" xfId="9952" xr:uid="{E0907C14-D0A6-4CCD-A30D-38C3FCA3BA26}"/>
    <cellStyle name="40% - Accent3 2 2 4 2 7" xfId="13763" xr:uid="{BF009F7A-8FA2-4549-AA57-2F8F4247F941}"/>
    <cellStyle name="40% - Accent3 2 2 4 2 8" xfId="17394" xr:uid="{25541CD5-6016-40AB-A723-7E8A2FD28E0E}"/>
    <cellStyle name="40% - Accent3 2 2 4 3" xfId="2003" xr:uid="{A51562D2-B304-40E0-90BC-E3477C202AA3}"/>
    <cellStyle name="40% - Accent3 2 2 4 3 2" xfId="4559" xr:uid="{B453FF32-62E4-46B7-B7E2-9CC44E1C55A1}"/>
    <cellStyle name="40% - Accent3 2 2 4 3 2 2" xfId="11877" xr:uid="{7FCCFCC5-A807-4BEC-BC0A-627513CF12BF}"/>
    <cellStyle name="40% - Accent3 2 2 4 3 2 3" xfId="15640" xr:uid="{8EDAF833-F79A-4A32-830B-6250BD6D5666}"/>
    <cellStyle name="40% - Accent3 2 2 4 3 3" xfId="8337" xr:uid="{2404243E-32ED-4C77-B9D5-425953E1B584}"/>
    <cellStyle name="40% - Accent3 2 2 4 3 3 2" xfId="40934" xr:uid="{9E600026-868C-4CF6-9571-BD26A8B48C56}"/>
    <cellStyle name="40% - Accent3 2 2 4 3 4" xfId="9953" xr:uid="{9306D003-749B-4D45-A9ED-E0934F99F647}"/>
    <cellStyle name="40% - Accent3 2 2 4 3 4 2" xfId="34445" xr:uid="{C622B522-D4A1-45B9-B733-F0283CF6CF99}"/>
    <cellStyle name="40% - Accent3 2 2 4 3 5" xfId="13764" xr:uid="{8DDCEAC0-4485-4420-9E4C-25BA584CD509}"/>
    <cellStyle name="40% - Accent3 2 2 4 3 6" xfId="18691" xr:uid="{4530ED07-BC5E-48F1-A45F-F6140F305F8A}"/>
    <cellStyle name="40% - Accent3 2 2 4 4" xfId="4556" xr:uid="{E74BB2DB-C391-484F-A68D-03C313F1E765}"/>
    <cellStyle name="40% - Accent3 2 2 4 4 2" xfId="11878" xr:uid="{FA35C99E-09C9-474E-8E54-7B67831142E0}"/>
    <cellStyle name="40% - Accent3 2 2 4 4 2 2" xfId="36069" xr:uid="{41F457C0-9CA7-4DFE-AB27-48BFD1D5E992}"/>
    <cellStyle name="40% - Accent3 2 2 4 4 3" xfId="15641" xr:uid="{841413BB-D4C9-4F50-809F-2C6ADFC115D7}"/>
    <cellStyle name="40% - Accent3 2 2 4 5" xfId="2000" xr:uid="{0C41D113-5613-4CCA-8A2D-12DE09059DBA}"/>
    <cellStyle name="40% - Accent3 2 2 4 5 2" xfId="39215" xr:uid="{91E9274C-1DF3-4E5F-A04D-F17EFC877E5B}"/>
    <cellStyle name="40% - Accent3 2 2 4 6" xfId="6853" xr:uid="{F8A7CA49-9001-4C2E-A143-9E91D558061A}"/>
    <cellStyle name="40% - Accent3 2 2 4 6 2" xfId="32683" xr:uid="{6C9EFF01-1A24-4ED3-AB7A-222083A6BF8F}"/>
    <cellStyle name="40% - Accent3 2 2 4 7" xfId="9951" xr:uid="{9DC191B6-DCF5-45E3-BFD0-88734E1469BF}"/>
    <cellStyle name="40% - Accent3 2 2 4 8" xfId="13762" xr:uid="{34EFB0A7-2976-4CCA-B54D-232115DF7A54}"/>
    <cellStyle name="40% - Accent3 2 2 4 9" xfId="17393" xr:uid="{546906E0-39CE-4BB0-A8BA-45FB05E87FB2}"/>
    <cellStyle name="40% - Accent3 2 2 5" xfId="583" xr:uid="{E727D673-3CA4-42AB-AE96-E97521437B72}"/>
    <cellStyle name="40% - Accent3 2 2 5 2" xfId="2005" xr:uid="{D14E1E97-9D12-48D5-8338-CE18E7629871}"/>
    <cellStyle name="40% - Accent3 2 2 5 2 2" xfId="4561" xr:uid="{A7DF773C-0693-4E37-BC5C-5FD49794E8E3}"/>
    <cellStyle name="40% - Accent3 2 2 5 2 2 2" xfId="37739" xr:uid="{93D34E8C-268E-4DAF-AF34-09DFB740B876}"/>
    <cellStyle name="40% - Accent3 2 2 5 2 3" xfId="8339" xr:uid="{096C56B3-A2FF-452B-BCE7-FDE64CA924CD}"/>
    <cellStyle name="40% - Accent3 2 2 5 2 3 2" xfId="40936" xr:uid="{84B53809-3037-4CD5-9AA0-AEC8F1D82786}"/>
    <cellStyle name="40% - Accent3 2 2 5 2 4" xfId="11879" xr:uid="{B6085EFC-1F68-4034-A18E-8498C3220EFB}"/>
    <cellStyle name="40% - Accent3 2 2 5 2 4 2" xfId="34447" xr:uid="{A5F3A32A-3C32-4F1E-809E-9023D34C2E53}"/>
    <cellStyle name="40% - Accent3 2 2 5 2 5" xfId="15642" xr:uid="{9A80FDF2-9AA3-4D2F-A615-50570FC523A3}"/>
    <cellStyle name="40% - Accent3 2 2 5 2 6" xfId="18693" xr:uid="{D1379FDD-4B6D-427B-BEEA-7CBCDD731D2C}"/>
    <cellStyle name="40% - Accent3 2 2 5 3" xfId="4560" xr:uid="{E11BDB7A-13BC-4161-A44D-02BCFEB336FA}"/>
    <cellStyle name="40% - Accent3 2 2 5 3 2" xfId="26018" xr:uid="{6AE7C938-06A6-46D8-A5BB-7F6F1AEC06BB}"/>
    <cellStyle name="40% - Accent3 2 2 5 3 2 2" xfId="36477" xr:uid="{D292E453-40F5-4A43-A2C9-F65A06B64B0B}"/>
    <cellStyle name="40% - Accent3 2 2 5 3 3" xfId="30395" xr:uid="{16D65F07-80B6-4D30-BCD2-502CB32A408D}"/>
    <cellStyle name="40% - Accent3 2 2 5 4" xfId="2004" xr:uid="{E6961E15-CF1C-4C8F-B16A-80D17AF7CCEF}"/>
    <cellStyle name="40% - Accent3 2 2 5 4 2" xfId="39623" xr:uid="{28530445-C42E-4663-B25F-B23BA786AEB9}"/>
    <cellStyle name="40% - Accent3 2 2 5 5" xfId="6855" xr:uid="{DF8986CA-350E-4A75-8597-2602DB2714AF}"/>
    <cellStyle name="40% - Accent3 2 2 5 5 2" xfId="33105" xr:uid="{F1393CCF-8B1F-4C8E-BE6C-AF7A33623967}"/>
    <cellStyle name="40% - Accent3 2 2 5 6" xfId="9954" xr:uid="{D7943CF6-CCC9-4FCD-804B-C0743E5EF2AD}"/>
    <cellStyle name="40% - Accent3 2 2 5 7" xfId="13765" xr:uid="{E6942AD5-DE7B-449D-B657-65E5C7EAEFDF}"/>
    <cellStyle name="40% - Accent3 2 2 5 8" xfId="17395" xr:uid="{CEEB20EF-A247-44E9-80BE-958A31422A0E}"/>
    <cellStyle name="40% - Accent3 2 2 6" xfId="2006" xr:uid="{6714C9E0-697D-48E2-9134-3111A5F870F8}"/>
    <cellStyle name="40% - Accent3 2 2 6 2" xfId="4562" xr:uid="{4FD96DF0-3EFC-42C8-ADCD-358FDCA55F66}"/>
    <cellStyle name="40% - Accent3 2 2 6 2 2" xfId="9400" xr:uid="{03B78FAA-79FE-4C70-B4EB-C2B907337003}"/>
    <cellStyle name="40% - Accent3 2 2 6 2 3" xfId="11880" xr:uid="{D6E14063-954D-428A-BA04-282E4CDD0C31}"/>
    <cellStyle name="40% - Accent3 2 2 6 2 4" xfId="15643" xr:uid="{5C8C6530-5784-4E89-8B53-76C8D18770E2}"/>
    <cellStyle name="40% - Accent3 2 2 6 3" xfId="7916" xr:uid="{7DCD529B-4C95-4CD9-A544-388E81288424}"/>
    <cellStyle name="40% - Accent3 2 2 6 3 2" xfId="40921" xr:uid="{3248F47A-93C2-4206-9CB1-CD3F7AF0A441}"/>
    <cellStyle name="40% - Accent3 2 2 6 4" xfId="9955" xr:uid="{8C4A7423-D0A1-4823-B696-ABC77E2DB21E}"/>
    <cellStyle name="40% - Accent3 2 2 6 4 2" xfId="34432" xr:uid="{128BFEBC-F943-4CA0-815C-D1AC03BDA43E}"/>
    <cellStyle name="40% - Accent3 2 2 6 5" xfId="13766" xr:uid="{96EE96F0-5E8C-43AD-91C0-9397B49AC83B}"/>
    <cellStyle name="40% - Accent3 2 2 6 6" xfId="18686" xr:uid="{9DF2401F-5434-4E41-A71C-9B0B88F05BAB}"/>
    <cellStyle name="40% - Accent3 2 2 7" xfId="4547" xr:uid="{28074629-2AFF-4095-910D-5C68E09B7416}"/>
    <cellStyle name="40% - Accent3 2 2 7 2" xfId="8332" xr:uid="{10217C65-E08C-46AC-B8C4-8EE97838C1DC}"/>
    <cellStyle name="40% - Accent3 2 2 7 2 2" xfId="35661" xr:uid="{6F0B3633-D83B-4913-A154-70D1A36DEB45}"/>
    <cellStyle name="40% - Accent3 2 2 7 3" xfId="11881" xr:uid="{04E4BE8D-7C19-401B-A691-794DB3F0E50A}"/>
    <cellStyle name="40% - Accent3 2 2 7 4" xfId="15644" xr:uid="{645A9A0C-637D-4633-A703-A725526C7687}"/>
    <cellStyle name="40% - Accent3 2 2 8" xfId="1991" xr:uid="{82263012-D912-4D8F-9B13-09628F614D68}"/>
    <cellStyle name="40% - Accent3 2 2 8 2" xfId="38807" xr:uid="{98638E57-1312-463B-AB7B-4382A996DE6C}"/>
    <cellStyle name="40% - Accent3 2 2 9" xfId="6848" xr:uid="{3ECA4616-3D86-4171-A243-7BE8DC34A44B}"/>
    <cellStyle name="40% - Accent3 2 2 9 2" xfId="32261" xr:uid="{A919824A-641B-4B15-A2ED-1F969BB9DE15}"/>
    <cellStyle name="40% - Accent3 2 3" xfId="303" xr:uid="{9D002776-864C-4417-A820-BEDA08F7CA72}"/>
    <cellStyle name="40% - Accent3 2 3 2" xfId="584" xr:uid="{B2F0F46C-7A1F-4882-AF2F-4FEFEF06AD74}"/>
    <cellStyle name="40% - Accent3 2 3 2 2" xfId="2009" xr:uid="{3019AC1E-7F51-46C3-A71C-121F75F3B255}"/>
    <cellStyle name="40% - Accent3 2 3 2 2 2" xfId="4565" xr:uid="{876E8820-BB80-4BCA-A8D5-038CC79BC4FC}"/>
    <cellStyle name="40% - Accent3 2 3 2 2 2 2" xfId="22817" xr:uid="{CDE9AABA-E30D-4A06-B1AE-06B5A3D98C4A}"/>
    <cellStyle name="40% - Accent3 2 3 2 2 2 2 2" xfId="26673" xr:uid="{3C28CDB1-6C97-4E33-83BA-96695D10AE26}"/>
    <cellStyle name="40% - Accent3 2 3 2 2 2 2 2 2" xfId="37743" xr:uid="{C684B1C7-DFB6-4604-A1C0-0D60EAA237C6}"/>
    <cellStyle name="40% - Accent3 2 3 2 2 2 2 3" xfId="28427" xr:uid="{90D1588E-9487-4DAC-8339-C0989A2B5A4E}"/>
    <cellStyle name="40% - Accent3 2 3 2 2 2 2 3 2" xfId="40940" xr:uid="{464E5604-7D7D-467E-B422-954F0B095345}"/>
    <cellStyle name="40% - Accent3 2 3 2 2 2 2 4" xfId="24404" xr:uid="{C48E640E-0D0D-4365-8924-89C1FB1A8DBA}"/>
    <cellStyle name="40% - Accent3 2 3 2 2 2 2 4 2" xfId="34451" xr:uid="{7F98DB63-0BDD-4FC6-9DC8-DF94018E8BF6}"/>
    <cellStyle name="40% - Accent3 2 3 2 2 2 2 5" xfId="31268" xr:uid="{7096F3A3-EA5A-4719-A69C-85BB1F414FA0}"/>
    <cellStyle name="40% - Accent3 2 3 2 2 2 3" xfId="26254" xr:uid="{6D3E6041-8FA0-44CA-BD50-9A93B7E2CEA3}"/>
    <cellStyle name="40% - Accent3 2 3 2 2 2 3 2" xfId="37131" xr:uid="{025D82FE-284C-4D1F-B92F-49B6C40BA8AA}"/>
    <cellStyle name="40% - Accent3 2 3 2 2 2 4" xfId="28008" xr:uid="{A9DFDC4B-121F-4049-8075-0490B544A8E1}"/>
    <cellStyle name="40% - Accent3 2 3 2 2 2 4 2" xfId="40277" xr:uid="{E0B57D64-2687-406C-8A41-62A91EF8928B}"/>
    <cellStyle name="40% - Accent3 2 3 2 2 2 5" xfId="23896" xr:uid="{A67258F1-D5EB-4DE3-B672-B08DE2F2F29F}"/>
    <cellStyle name="40% - Accent3 2 3 2 2 2 5 2" xfId="33782" xr:uid="{9CE3C600-2A66-4D21-8264-D502CF3D8914}"/>
    <cellStyle name="40% - Accent3 2 3 2 2 2 6" xfId="30734" xr:uid="{E9E1BEE1-70B7-4355-A56E-518CC2065A99}"/>
    <cellStyle name="40% - Accent3 2 3 2 2 3" xfId="8341" xr:uid="{EFFB265F-0B51-46EF-97AC-997DFD4017E8}"/>
    <cellStyle name="40% - Accent3 2 3 2 2 3 2" xfId="26672" xr:uid="{0C6957CE-014A-4AF9-8084-A343C556D80F}"/>
    <cellStyle name="40% - Accent3 2 3 2 2 3 2 2" xfId="37742" xr:uid="{60B46033-95EE-4F68-B7ED-0BEDACA4840D}"/>
    <cellStyle name="40% - Accent3 2 3 2 2 3 3" xfId="28426" xr:uid="{55CAEFAF-7110-4CD3-9A58-707C17E5D1F8}"/>
    <cellStyle name="40% - Accent3 2 3 2 2 3 3 2" xfId="40939" xr:uid="{7DDEA272-47B0-40F6-A494-5910406D8B80}"/>
    <cellStyle name="40% - Accent3 2 3 2 2 3 4" xfId="24403" xr:uid="{214ACFDA-649F-48E7-896E-09A9929B9ECB}"/>
    <cellStyle name="40% - Accent3 2 3 2 2 3 4 2" xfId="34450" xr:uid="{DE6A2BC7-3FEB-4E7D-8C9C-ABC9D3396C40}"/>
    <cellStyle name="40% - Accent3 2 3 2 2 3 5" xfId="31267" xr:uid="{E3F38F35-C887-4681-91D4-0B7E50857B8B}"/>
    <cellStyle name="40% - Accent3 2 3 2 2 4" xfId="11882" xr:uid="{A2285623-CD80-4E23-AB8A-0C5089526152}"/>
    <cellStyle name="40% - Accent3 2 3 2 2 4 2" xfId="25859" xr:uid="{12A8FC3D-C01B-4C34-A4D3-041AEECA1123}"/>
    <cellStyle name="40% - Accent3 2 3 2 2 4 2 2" xfId="36316" xr:uid="{3F76F4ED-6CA3-4D85-BDC6-B09A9B1B1E1F}"/>
    <cellStyle name="40% - Accent3 2 3 2 2 4 3" xfId="30236" xr:uid="{F2555671-531B-45BE-8863-D804EB2A38EF}"/>
    <cellStyle name="40% - Accent3 2 3 2 2 5" xfId="15645" xr:uid="{804F5B64-33AB-4216-9C5E-2159A9FE75F7}"/>
    <cellStyle name="40% - Accent3 2 3 2 2 5 2" xfId="39462" xr:uid="{DB5F2EC7-3B56-4095-A249-9A9A0BD4E1D2}"/>
    <cellStyle name="40% - Accent3 2 3 2 2 6" xfId="18695" xr:uid="{66A7FFC9-29DA-4631-8BDC-22EE1FF6DA8B}"/>
    <cellStyle name="40% - Accent3 2 3 2 2 6 2" xfId="32931" xr:uid="{325721F3-A692-4400-AF39-63596759AD5B}"/>
    <cellStyle name="40% - Accent3 2 3 2 2 7" xfId="29576" xr:uid="{4B38FA68-53FC-42E5-9E9E-9C974FECBA6F}"/>
    <cellStyle name="40% - Accent3 2 3 2 3" xfId="4564" xr:uid="{B77543C8-933F-4267-9472-9ED5E77C4BA8}"/>
    <cellStyle name="40% - Accent3 2 3 2 3 2" xfId="22818" xr:uid="{B04C46AA-881D-41CC-8286-846EFD9744C7}"/>
    <cellStyle name="40% - Accent3 2 3 2 3 2 2" xfId="26674" xr:uid="{1719906A-7E1D-457F-A17A-7AB3E8A43138}"/>
    <cellStyle name="40% - Accent3 2 3 2 3 2 2 2" xfId="37744" xr:uid="{1CDA49E7-A4D9-45A5-86D7-2A10D88321A4}"/>
    <cellStyle name="40% - Accent3 2 3 2 3 2 3" xfId="28428" xr:uid="{84CE3E2B-25D2-4E09-BBA8-54FCDD6225C1}"/>
    <cellStyle name="40% - Accent3 2 3 2 3 2 3 2" xfId="40941" xr:uid="{C5014626-E771-4BDA-A873-6319736AA712}"/>
    <cellStyle name="40% - Accent3 2 3 2 3 2 4" xfId="24405" xr:uid="{17A70C94-B208-4574-B761-4956BB5F6EED}"/>
    <cellStyle name="40% - Accent3 2 3 2 3 2 4 2" xfId="34452" xr:uid="{1FD5C74C-8EBB-41DC-9BB0-01E1110FC4A1}"/>
    <cellStyle name="40% - Accent3 2 3 2 3 2 5" xfId="31269" xr:uid="{A19C2E7C-A3FF-4DCD-ACDE-425A381D2842}"/>
    <cellStyle name="40% - Accent3 2 3 2 3 3" xfId="26092" xr:uid="{3B7733BF-31D7-4E94-B623-EC84237F7B2F}"/>
    <cellStyle name="40% - Accent3 2 3 2 3 3 2" xfId="36711" xr:uid="{B9B3C11D-4AD8-42AF-B251-64C137021057}"/>
    <cellStyle name="40% - Accent3 2 3 2 3 4" xfId="27799" xr:uid="{CAB3A95D-B35E-4108-82CC-11D5BDF1201A}"/>
    <cellStyle name="40% - Accent3 2 3 2 3 4 2" xfId="39857" xr:uid="{0C836C31-DE75-4F6F-B755-F8876986853F}"/>
    <cellStyle name="40% - Accent3 2 3 2 3 5" xfId="23683" xr:uid="{291482E8-33F2-4FE0-8CB0-AFFE5C0F0C0E}"/>
    <cellStyle name="40% - Accent3 2 3 2 3 5 2" xfId="33351" xr:uid="{07C24688-9A83-4B13-AAAE-C2C16E4B32A4}"/>
    <cellStyle name="40% - Accent3 2 3 2 3 6" xfId="30521" xr:uid="{95933279-5A59-43D7-BCD1-15172021EE30}"/>
    <cellStyle name="40% - Accent3 2 3 2 4" xfId="2008" xr:uid="{5C83D040-5AFA-4C9E-8FE1-65CC88783C58}"/>
    <cellStyle name="40% - Accent3 2 3 2 4 2" xfId="26671" xr:uid="{28E9E575-AF4B-4475-89D7-EBD8B1A2638C}"/>
    <cellStyle name="40% - Accent3 2 3 2 4 2 2" xfId="37741" xr:uid="{D9B8722E-5D98-4896-8357-E6DD0D8C8138}"/>
    <cellStyle name="40% - Accent3 2 3 2 4 3" xfId="28425" xr:uid="{057FD491-4279-44AF-830C-1E240B0D9CF5}"/>
    <cellStyle name="40% - Accent3 2 3 2 4 3 2" xfId="40938" xr:uid="{C9305783-B319-4649-8466-6E0F944A7D5F}"/>
    <cellStyle name="40% - Accent3 2 3 2 4 4" xfId="24402" xr:uid="{5E5A4E40-35C6-403E-90AE-7B0298316D17}"/>
    <cellStyle name="40% - Accent3 2 3 2 4 4 2" xfId="34449" xr:uid="{97B10375-E8B4-4634-90A8-A09215B9664F}"/>
    <cellStyle name="40% - Accent3 2 3 2 4 5" xfId="31266" xr:uid="{092D538E-E298-4706-9328-BAE32E6949F7}"/>
    <cellStyle name="40% - Accent3 2 3 2 5" xfId="6857" xr:uid="{563A7C95-3055-46B4-937D-4A0B43EABFE7}"/>
    <cellStyle name="40% - Accent3 2 3 2 5 2" xfId="25521" xr:uid="{9CD3EABB-5DA4-4F93-A566-A49DA70FCE19}"/>
    <cellStyle name="40% - Accent3 2 3 2 5 2 2" xfId="35897" xr:uid="{5B8134EB-6577-40C9-8840-E450BD7CCD10}"/>
    <cellStyle name="40% - Accent3 2 3 2 5 3" xfId="29898" xr:uid="{976A3DF5-9231-47DE-81D1-B36D2BE79AB4}"/>
    <cellStyle name="40% - Accent3 2 3 2 6" xfId="9957" xr:uid="{A455C19F-C2DA-486C-9194-0CD6CA2D1C53}"/>
    <cellStyle name="40% - Accent3 2 3 2 6 2" xfId="39043" xr:uid="{03038AA5-D765-42AD-92A2-9E5292FB843D}"/>
    <cellStyle name="40% - Accent3 2 3 2 7" xfId="13768" xr:uid="{FF17BC79-4667-4F47-A3B7-9F4EE391A2BC}"/>
    <cellStyle name="40% - Accent3 2 3 2 7 2" xfId="32506" xr:uid="{94A05415-2C03-4311-9216-497CCD9A67D7}"/>
    <cellStyle name="40% - Accent3 2 3 2 8" xfId="17397" xr:uid="{DB32F646-F393-4C7C-B3F0-61ED1CD5BA86}"/>
    <cellStyle name="40% - Accent3 2 3 3" xfId="2010" xr:uid="{03C8F49E-737E-413F-89F4-D6B776933CE2}"/>
    <cellStyle name="40% - Accent3 2 3 3 2" xfId="4566" xr:uid="{FDBB2AF6-48D1-4A52-B248-B6371888AB8A}"/>
    <cellStyle name="40% - Accent3 2 3 3 2 2" xfId="11883" xr:uid="{68A5A983-C3AF-4788-8962-E895B7E225EA}"/>
    <cellStyle name="40% - Accent3 2 3 3 2 2 2" xfId="26676" xr:uid="{C7844D77-6F3F-40F8-A828-55B6841E59CA}"/>
    <cellStyle name="40% - Accent3 2 3 3 2 2 2 2" xfId="37746" xr:uid="{3C2F8AD4-CB68-4C4B-B64D-9F1B189B21CF}"/>
    <cellStyle name="40% - Accent3 2 3 3 2 2 3" xfId="28430" xr:uid="{74E4E6F2-6560-41A1-8BDD-60FAABF56BD9}"/>
    <cellStyle name="40% - Accent3 2 3 3 2 2 3 2" xfId="40943" xr:uid="{13E6714A-78A1-40AC-B54C-27AAF30F403E}"/>
    <cellStyle name="40% - Accent3 2 3 3 2 2 4" xfId="24407" xr:uid="{E5580594-E232-44CA-99AB-7912AE73278B}"/>
    <cellStyle name="40% - Accent3 2 3 3 2 2 4 2" xfId="34454" xr:uid="{16ACC911-9337-4862-B671-9FE76F6D9D8A}"/>
    <cellStyle name="40% - Accent3 2 3 3 2 2 5" xfId="31271" xr:uid="{9D55BB82-94AA-4E21-9D9D-3A231862D72D}"/>
    <cellStyle name="40% - Accent3 2 3 3 2 3" xfId="15646" xr:uid="{215216C4-EBB5-4BC4-A02A-EA0A7732CC78}"/>
    <cellStyle name="40% - Accent3 2 3 3 2 3 2" xfId="36932" xr:uid="{A14A1F2E-4A61-46D7-8125-29A02527FC29}"/>
    <cellStyle name="40% - Accent3 2 3 3 2 4" xfId="27911" xr:uid="{93F4EF6C-DB11-438F-BB02-8D50CFDCB049}"/>
    <cellStyle name="40% - Accent3 2 3 3 2 4 2" xfId="40078" xr:uid="{609E4283-00C1-4065-AC54-696AE2E7A809}"/>
    <cellStyle name="40% - Accent3 2 3 3 2 5" xfId="23796" xr:uid="{B1AE4502-A4F7-435A-9938-A9B6CF4D0C76}"/>
    <cellStyle name="40% - Accent3 2 3 3 2 5 2" xfId="33581" xr:uid="{1BFD8F9E-6582-4572-A9A8-74003E11D0F1}"/>
    <cellStyle name="40% - Accent3 2 3 3 2 6" xfId="30634" xr:uid="{0A1422F4-C751-4A7B-8843-BA5B7A2F8839}"/>
    <cellStyle name="40% - Accent3 2 3 3 3" xfId="8340" xr:uid="{918FCDEB-F859-49BF-BDB2-8E4CEBE3BBBB}"/>
    <cellStyle name="40% - Accent3 2 3 3 3 2" xfId="26675" xr:uid="{927A7EAB-1FE3-493C-8CE6-428A00B5CAB2}"/>
    <cellStyle name="40% - Accent3 2 3 3 3 2 2" xfId="37745" xr:uid="{956E0216-6D8B-464E-8003-E837A3F8D04F}"/>
    <cellStyle name="40% - Accent3 2 3 3 3 3" xfId="28429" xr:uid="{9E5BBC89-573E-4D3A-9825-724D41B74B44}"/>
    <cellStyle name="40% - Accent3 2 3 3 3 3 2" xfId="40942" xr:uid="{E2D7E7EE-16D5-4CB7-B672-C20471CC703F}"/>
    <cellStyle name="40% - Accent3 2 3 3 3 4" xfId="24406" xr:uid="{BE4DB2A0-D903-4EB6-B500-C7AF27CBA555}"/>
    <cellStyle name="40% - Accent3 2 3 3 3 4 2" xfId="34453" xr:uid="{CE3EAC56-31A1-491D-B737-AB533CAF4672}"/>
    <cellStyle name="40% - Accent3 2 3 3 3 5" xfId="31270" xr:uid="{95DA8F66-8DDD-4B97-8838-95009702AC73}"/>
    <cellStyle name="40% - Accent3 2 3 3 4" xfId="9958" xr:uid="{9D6AB706-751F-4A57-AA8A-A8412A197834}"/>
    <cellStyle name="40% - Accent3 2 3 3 4 2" xfId="25673" xr:uid="{4BB0B7B8-34C9-4BA4-B308-27D74FCD41AD}"/>
    <cellStyle name="40% - Accent3 2 3 3 4 2 2" xfId="36117" xr:uid="{A9FCA3FA-30B9-4854-A9C0-D647C45C2474}"/>
    <cellStyle name="40% - Accent3 2 3 3 4 3" xfId="30050" xr:uid="{03C94A73-A6CC-4F9B-BE95-A3D6B7715E26}"/>
    <cellStyle name="40% - Accent3 2 3 3 5" xfId="13769" xr:uid="{67477EA4-9335-49F3-8996-39AB30B27011}"/>
    <cellStyle name="40% - Accent3 2 3 3 5 2" xfId="39263" xr:uid="{20CDAA61-3400-40B8-BCBE-76B213322A0E}"/>
    <cellStyle name="40% - Accent3 2 3 3 6" xfId="18694" xr:uid="{413115E8-6853-4F09-A500-106BDD8F707D}"/>
    <cellStyle name="40% - Accent3 2 3 3 6 2" xfId="32731" xr:uid="{209C18D8-9BDF-465F-BC7A-9E2F692D1ACA}"/>
    <cellStyle name="40% - Accent3 2 3 3 7" xfId="29475" xr:uid="{4CC55B24-94E0-4189-847F-561A51BCD2A5}"/>
    <cellStyle name="40% - Accent3 2 3 4" xfId="4563" xr:uid="{B79D31E1-F27E-47B2-816C-4CF6F468F410}"/>
    <cellStyle name="40% - Accent3 2 3 4 2" xfId="11884" xr:uid="{91BC452C-0CF9-4767-A9FF-772C7728212B}"/>
    <cellStyle name="40% - Accent3 2 3 4 2 2" xfId="26677" xr:uid="{02931FD2-97A9-4E77-920E-0C9C8DAEB362}"/>
    <cellStyle name="40% - Accent3 2 3 4 2 2 2" xfId="37747" xr:uid="{8BFAB79B-0386-4D3F-ADD2-9EC2C3957F17}"/>
    <cellStyle name="40% - Accent3 2 3 4 2 3" xfId="28431" xr:uid="{6441356F-6EDA-4497-81E4-E9AB72EFFD5C}"/>
    <cellStyle name="40% - Accent3 2 3 4 2 3 2" xfId="40944" xr:uid="{B25BFD99-1379-4E6F-8DF2-6B0B5075BA98}"/>
    <cellStyle name="40% - Accent3 2 3 4 2 4" xfId="24408" xr:uid="{9D5AA7BF-77F1-4808-83CF-CF384E749576}"/>
    <cellStyle name="40% - Accent3 2 3 4 2 4 2" xfId="34455" xr:uid="{9377026A-1AED-467A-8F9D-BAA0C1FF9A84}"/>
    <cellStyle name="40% - Accent3 2 3 4 2 5" xfId="31272" xr:uid="{F658F87D-B8B9-4C6A-8954-2CFFF914140F}"/>
    <cellStyle name="40% - Accent3 2 3 4 3" xfId="15647" xr:uid="{3F278CF3-353D-45DE-9F3D-F9C594CCA6A0}"/>
    <cellStyle name="40% - Accent3 2 3 4 3 2" xfId="36518" xr:uid="{C94F50E6-F797-4A57-AAF6-6A47C81D0F9E}"/>
    <cellStyle name="40% - Accent3 2 3 4 4" xfId="27704" xr:uid="{9726B127-28D5-40B9-8E87-BD8E7BA06C13}"/>
    <cellStyle name="40% - Accent3 2 3 4 4 2" xfId="39664" xr:uid="{2AD72A0A-3DD9-4019-8CDD-B0E4BA3A9F54}"/>
    <cellStyle name="40% - Accent3 2 3 4 5" xfId="23583" xr:uid="{503B9C84-BAA8-4F89-B2CE-954F4314D9B2}"/>
    <cellStyle name="40% - Accent3 2 3 4 5 2" xfId="33151" xr:uid="{81AC8076-E628-4558-9C28-21A2179BC74D}"/>
    <cellStyle name="40% - Accent3 2 3 4 6" xfId="30420" xr:uid="{CA83A345-8D7E-4E91-8306-EA526A6D4B87}"/>
    <cellStyle name="40% - Accent3 2 3 5" xfId="2007" xr:uid="{323A143E-252B-43AB-B8B8-1AFF947139F4}"/>
    <cellStyle name="40% - Accent3 2 3 5 2" xfId="26670" xr:uid="{F0E548CB-FCD5-4857-BF84-E34FF2E432FA}"/>
    <cellStyle name="40% - Accent3 2 3 5 2 2" xfId="37740" xr:uid="{3185F015-AC80-4EEE-9B56-7373E6CCCCC3}"/>
    <cellStyle name="40% - Accent3 2 3 5 3" xfId="28424" xr:uid="{F2CD1193-41D4-4956-BCD0-6110A8EACDE1}"/>
    <cellStyle name="40% - Accent3 2 3 5 3 2" xfId="40937" xr:uid="{A3878190-8284-4947-BCEF-3E66B199AFCA}"/>
    <cellStyle name="40% - Accent3 2 3 5 4" xfId="24401" xr:uid="{2EBEDE2E-801F-43F4-AA24-9AB45E933829}"/>
    <cellStyle name="40% - Accent3 2 3 5 4 2" xfId="34448" xr:uid="{E2AFAE18-7103-4CE9-AF59-07C63EED0494}"/>
    <cellStyle name="40% - Accent3 2 3 5 5" xfId="31265" xr:uid="{536081DC-0233-4E36-953F-C76BA496294C}"/>
    <cellStyle name="40% - Accent3 2 3 6" xfId="6856" xr:uid="{4AAC6A7E-00A0-43D0-817D-D3A5956C113F}"/>
    <cellStyle name="40% - Accent3 2 3 6 2" xfId="25337" xr:uid="{5F94CDD5-3223-4E4A-A525-FEF19485FAC2}"/>
    <cellStyle name="40% - Accent3 2 3 6 2 2" xfId="35705" xr:uid="{A30C164D-5344-4C25-966A-9A2092D83F2C}"/>
    <cellStyle name="40% - Accent3 2 3 6 3" xfId="29714" xr:uid="{06AB0182-3A6D-4DDD-9234-2C5E192AE7E5}"/>
    <cellStyle name="40% - Accent3 2 3 7" xfId="9956" xr:uid="{49942C70-0CC5-4D49-9089-0DDF6EF8707A}"/>
    <cellStyle name="40% - Accent3 2 3 7 2" xfId="38851" xr:uid="{8F168441-D597-4FE6-A188-3363BC5AC89E}"/>
    <cellStyle name="40% - Accent3 2 3 8" xfId="13767" xr:uid="{00B1421C-DF4D-414D-A00B-AD5F5502A783}"/>
    <cellStyle name="40% - Accent3 2 3 8 2" xfId="32309" xr:uid="{CBB75A24-940E-4E08-B850-2E3B309D9007}"/>
    <cellStyle name="40% - Accent3 2 3 9" xfId="17396" xr:uid="{D01A8D2E-006E-46DA-AF75-5087E351A7CD}"/>
    <cellStyle name="40% - Accent3 2 4" xfId="585" xr:uid="{6F97CBB1-A861-47B3-A1B8-F4E26E188497}"/>
    <cellStyle name="40% - Accent3 2 4 2" xfId="586" xr:uid="{A7F4DB92-D85E-4A77-8175-94929B57E6F0}"/>
    <cellStyle name="40% - Accent3 2 4 2 2" xfId="2013" xr:uid="{EEFCE614-CF88-47DD-98F0-5294B83D4CA5}"/>
    <cellStyle name="40% - Accent3 2 4 2 2 2" xfId="4569" xr:uid="{D00FE238-E9D4-443C-A9D7-96BD1E65F994}"/>
    <cellStyle name="40% - Accent3 2 4 2 2 2 2" xfId="26679" xr:uid="{79A7CC44-7576-4D4E-9866-9E674115490C}"/>
    <cellStyle name="40% - Accent3 2 4 2 2 2 2 2" xfId="37750" xr:uid="{C9FA9AB4-DFDB-482D-83AA-10F008EF85B8}"/>
    <cellStyle name="40% - Accent3 2 4 2 2 2 3" xfId="28433" xr:uid="{DC91FDAD-2A98-441C-8655-6EBE6D993BFD}"/>
    <cellStyle name="40% - Accent3 2 4 2 2 2 3 2" xfId="40947" xr:uid="{E032DB9C-BEF3-476A-A072-62D7F8B2BD19}"/>
    <cellStyle name="40% - Accent3 2 4 2 2 2 4" xfId="24411" xr:uid="{E2BCFB9C-C2FD-4BD8-BE00-80B45834B980}"/>
    <cellStyle name="40% - Accent3 2 4 2 2 2 4 2" xfId="34458" xr:uid="{5DF4A546-D312-4496-8C86-3ACD70436702}"/>
    <cellStyle name="40% - Accent3 2 4 2 2 2 5" xfId="31275" xr:uid="{D52125D3-B6FD-4791-9BAC-01C36546893C}"/>
    <cellStyle name="40% - Accent3 2 4 2 2 3" xfId="8343" xr:uid="{405E7F0E-916C-4780-8E9B-D11AA8368077}"/>
    <cellStyle name="40% - Accent3 2 4 2 2 3 2" xfId="37035" xr:uid="{3157B614-0A85-4298-976E-27DD0D79902C}"/>
    <cellStyle name="40% - Accent3 2 4 2 2 4" xfId="11885" xr:uid="{B7F494E8-ACE4-4B14-B7D6-B7B91DB944F2}"/>
    <cellStyle name="40% - Accent3 2 4 2 2 4 2" xfId="40181" xr:uid="{8139D2CA-BCE3-493D-8C73-C318521BBA34}"/>
    <cellStyle name="40% - Accent3 2 4 2 2 5" xfId="15648" xr:uid="{0FB98715-499C-4FDA-9A7D-4F74E30DCA25}"/>
    <cellStyle name="40% - Accent3 2 4 2 2 5 2" xfId="33686" xr:uid="{AF99F01F-7079-4D3F-930C-B41B00B6A8B5}"/>
    <cellStyle name="40% - Accent3 2 4 2 2 6" xfId="18697" xr:uid="{BB5B3F2D-87DB-4A0B-9B46-9F1E048196AF}"/>
    <cellStyle name="40% - Accent3 2 4 2 3" xfId="4568" xr:uid="{AE62912F-57C7-499A-AA1A-9E416E37CDE9}"/>
    <cellStyle name="40% - Accent3 2 4 2 3 2" xfId="26678" xr:uid="{88DA3E47-27A3-4EF9-BF66-A5006789E720}"/>
    <cellStyle name="40% - Accent3 2 4 2 3 2 2" xfId="37749" xr:uid="{073E8FC4-086C-4CE1-B511-A933C4D47CF1}"/>
    <cellStyle name="40% - Accent3 2 4 2 3 3" xfId="28432" xr:uid="{4F594248-C770-4A4F-8C24-0740209BEE34}"/>
    <cellStyle name="40% - Accent3 2 4 2 3 3 2" xfId="40946" xr:uid="{DD15FDAE-1A75-41B0-A500-77277B40CB66}"/>
    <cellStyle name="40% - Accent3 2 4 2 3 4" xfId="24410" xr:uid="{32375396-BEF8-438C-BD8A-F7B0946771EC}"/>
    <cellStyle name="40% - Accent3 2 4 2 3 4 2" xfId="34457" xr:uid="{9E4B0102-EBC0-4E5E-B1C0-684E39624741}"/>
    <cellStyle name="40% - Accent3 2 4 2 3 5" xfId="31274" xr:uid="{234B5B37-8993-4B7A-AF13-A92DB5E624CD}"/>
    <cellStyle name="40% - Accent3 2 4 2 4" xfId="2012" xr:uid="{5726D8F8-1704-4342-88DD-EBC381049EA5}"/>
    <cellStyle name="40% - Accent3 2 4 2 4 2" xfId="25766" xr:uid="{87E8B658-C74A-41E6-A6F6-10D052562219}"/>
    <cellStyle name="40% - Accent3 2 4 2 4 2 2" xfId="36220" xr:uid="{8C63A838-C7CD-407F-8533-318478E0B65D}"/>
    <cellStyle name="40% - Accent3 2 4 2 4 3" xfId="30143" xr:uid="{58668546-6505-4215-A4A1-55E936FA00E8}"/>
    <cellStyle name="40% - Accent3 2 4 2 5" xfId="6859" xr:uid="{A2A4CD40-6FBB-46D8-99EB-4DA3B419ECA9}"/>
    <cellStyle name="40% - Accent3 2 4 2 5 2" xfId="39366" xr:uid="{C0BCF95B-2C0E-45E8-AA32-4C10EF5B98EE}"/>
    <cellStyle name="40% - Accent3 2 4 2 6" xfId="9960" xr:uid="{B6018B9B-B159-453F-BB1F-42BCF09F53D7}"/>
    <cellStyle name="40% - Accent3 2 4 2 6 2" xfId="32835" xr:uid="{1C0F354B-50F5-4C55-BED6-2F2DF9EE4827}"/>
    <cellStyle name="40% - Accent3 2 4 2 7" xfId="13771" xr:uid="{93498FBB-77B1-4256-9EF7-9ED7AA49B1FF}"/>
    <cellStyle name="40% - Accent3 2 4 2 8" xfId="17399" xr:uid="{44B3859D-021F-4FDA-AF64-D55023847273}"/>
    <cellStyle name="40% - Accent3 2 4 3" xfId="2014" xr:uid="{84A8AEF8-1729-44A7-916E-DCEDE5A15B97}"/>
    <cellStyle name="40% - Accent3 2 4 3 2" xfId="4570" xr:uid="{2753C373-3804-4834-8F45-BC81844974BA}"/>
    <cellStyle name="40% - Accent3 2 4 3 2 2" xfId="11886" xr:uid="{285FC3CA-4208-40AA-8706-70271D0DEBC1}"/>
    <cellStyle name="40% - Accent3 2 4 3 2 2 2" xfId="37751" xr:uid="{38492F8C-E26E-4620-AB6B-9A810BB9A947}"/>
    <cellStyle name="40% - Accent3 2 4 3 2 3" xfId="15649" xr:uid="{58E846EA-0E0F-443B-AB38-DC3CBD973894}"/>
    <cellStyle name="40% - Accent3 2 4 3 2 3 2" xfId="40948" xr:uid="{2C8F1FC3-2282-4545-9169-35F467BA528A}"/>
    <cellStyle name="40% - Accent3 2 4 3 2 4" xfId="24412" xr:uid="{EBD027AE-4090-41F1-BF1C-1E3119CB1A4C}"/>
    <cellStyle name="40% - Accent3 2 4 3 2 4 2" xfId="34459" xr:uid="{0F8768F1-6B68-4D06-8136-27F63439CE99}"/>
    <cellStyle name="40% - Accent3 2 4 3 2 5" xfId="31276" xr:uid="{53584FCE-CDD8-4A37-B92F-F8615399468A}"/>
    <cellStyle name="40% - Accent3 2 4 3 3" xfId="8342" xr:uid="{0789F57E-C82B-4618-85E5-5D944B0DB05C}"/>
    <cellStyle name="40% - Accent3 2 4 3 3 2" xfId="36616" xr:uid="{4DB46A70-25EF-4E60-8300-513C261A1BFF}"/>
    <cellStyle name="40% - Accent3 2 4 3 4" xfId="9961" xr:uid="{8F2867A8-E341-4197-96E5-72E6835ACDE8}"/>
    <cellStyle name="40% - Accent3 2 4 3 4 2" xfId="39762" xr:uid="{9ADC7DCC-35E6-4217-86E7-C8BE8879A5B3}"/>
    <cellStyle name="40% - Accent3 2 4 3 5" xfId="13772" xr:uid="{8597681B-D0BF-4829-8CBE-9499EF31FF30}"/>
    <cellStyle name="40% - Accent3 2 4 3 5 2" xfId="33255" xr:uid="{4546F3BB-CB4A-4B02-89DC-8AC7545D4FD1}"/>
    <cellStyle name="40% - Accent3 2 4 3 6" xfId="18696" xr:uid="{190316D8-C481-42EE-9151-2A38F5B0C088}"/>
    <cellStyle name="40% - Accent3 2 4 4" xfId="4567" xr:uid="{F376741C-250C-4DDB-9E85-137774052FB5}"/>
    <cellStyle name="40% - Accent3 2 4 4 2" xfId="11887" xr:uid="{53AC6DD5-4520-4CD8-A542-F852B4F1B869}"/>
    <cellStyle name="40% - Accent3 2 4 4 2 2" xfId="37748" xr:uid="{E33AFA28-F30A-4353-9B6E-918DE827384F}"/>
    <cellStyle name="40% - Accent3 2 4 4 3" xfId="15650" xr:uid="{F1D05517-EDFF-44C8-8C88-68A2C8FDD833}"/>
    <cellStyle name="40% - Accent3 2 4 4 3 2" xfId="40945" xr:uid="{60A21AD8-8B48-4E70-B590-9AB208EBD4B6}"/>
    <cellStyle name="40% - Accent3 2 4 4 4" xfId="24409" xr:uid="{EC3A032C-CF95-4CBE-AEA8-906C14B3586B}"/>
    <cellStyle name="40% - Accent3 2 4 4 4 2" xfId="34456" xr:uid="{D368E505-D996-400E-9159-F7E968FFB01B}"/>
    <cellStyle name="40% - Accent3 2 4 4 5" xfId="31273" xr:uid="{191712A3-198E-44AF-9FD6-AF2BB208D8D4}"/>
    <cellStyle name="40% - Accent3 2 4 5" xfId="2011" xr:uid="{ECEB9FCA-00E1-4A52-8446-8F2D0C1D184F}"/>
    <cellStyle name="40% - Accent3 2 4 5 2" xfId="25426" xr:uid="{F5EE1446-30E7-478D-B7DD-58EA21579919}"/>
    <cellStyle name="40% - Accent3 2 4 5 2 2" xfId="35802" xr:uid="{E00BD28B-F034-4455-B04F-18B375C73842}"/>
    <cellStyle name="40% - Accent3 2 4 5 3" xfId="29803" xr:uid="{52F47D3B-7ACF-4050-BA70-C684A79556F4}"/>
    <cellStyle name="40% - Accent3 2 4 6" xfId="6858" xr:uid="{B7DF27D2-85C1-40DB-92C7-375FDD2AA31B}"/>
    <cellStyle name="40% - Accent3 2 4 6 2" xfId="38948" xr:uid="{CDDBF66B-653A-491F-A1D7-F7A78A0C1310}"/>
    <cellStyle name="40% - Accent3 2 4 7" xfId="9959" xr:uid="{06F9434D-B5D0-4682-8D4C-D74C9FEF0E37}"/>
    <cellStyle name="40% - Accent3 2 4 7 2" xfId="32411" xr:uid="{04FB37E0-54B0-4C20-A4ED-0EF514AF3139}"/>
    <cellStyle name="40% - Accent3 2 4 8" xfId="13770" xr:uid="{F1A9BBA9-FF26-4C6F-9392-F930722ED672}"/>
    <cellStyle name="40% - Accent3 2 4 9" xfId="17398" xr:uid="{4E8CC082-B2D1-43C3-9907-41A2A57E0C0E}"/>
    <cellStyle name="40% - Accent3 2 5" xfId="587" xr:uid="{1AFF4FAB-674F-4EFC-8971-97435124A89F}"/>
    <cellStyle name="40% - Accent3 2 5 2" xfId="588" xr:uid="{7158E510-4E73-470C-8FC6-91BB107D3B64}"/>
    <cellStyle name="40% - Accent3 2 5 2 2" xfId="2017" xr:uid="{5F096104-BF48-469D-B28E-6A4DF0ED357F}"/>
    <cellStyle name="40% - Accent3 2 5 2 2 2" xfId="4573" xr:uid="{A7D37193-9C0F-41BE-A48C-B89FFF9C8F3B}"/>
    <cellStyle name="40% - Accent3 2 5 2 2 2 2" xfId="37752" xr:uid="{FCBBFA46-56FE-45C2-8B92-AC8D1D22F787}"/>
    <cellStyle name="40% - Accent3 2 5 2 2 3" xfId="8345" xr:uid="{515DCBFA-4D31-4F87-AE25-93D69AC70BC7}"/>
    <cellStyle name="40% - Accent3 2 5 2 2 3 2" xfId="40950" xr:uid="{3FA2A683-C601-4DCC-904B-1083D49C06A4}"/>
    <cellStyle name="40% - Accent3 2 5 2 2 4" xfId="11888" xr:uid="{68DF4C3B-016B-40A0-8ECD-F1685EE1AC33}"/>
    <cellStyle name="40% - Accent3 2 5 2 2 4 2" xfId="34461" xr:uid="{9C50C64A-FA25-4C42-9A55-F5158F884D2C}"/>
    <cellStyle name="40% - Accent3 2 5 2 2 5" xfId="15651" xr:uid="{272D90EF-0D8D-4957-AB32-B3707847BFD7}"/>
    <cellStyle name="40% - Accent3 2 5 2 2 6" xfId="18699" xr:uid="{7039B35C-0401-4345-AE76-D8DDDD8EBA98}"/>
    <cellStyle name="40% - Accent3 2 5 2 3" xfId="4572" xr:uid="{88961E12-F677-49FD-B965-2F41DA5F7A1F}"/>
    <cellStyle name="40% - Accent3 2 5 2 3 2" xfId="36838" xr:uid="{1B079711-D899-403C-936C-3167C36986E0}"/>
    <cellStyle name="40% - Accent3 2 5 2 4" xfId="2016" xr:uid="{7309D97B-75D3-4755-9AF4-33FEB7997AF9}"/>
    <cellStyle name="40% - Accent3 2 5 2 4 2" xfId="39984" xr:uid="{18218013-B3C0-41E7-BDD6-8DA968206B55}"/>
    <cellStyle name="40% - Accent3 2 5 2 5" xfId="6861" xr:uid="{DA94EFB6-9163-46D6-AE38-4DAF0124D62B}"/>
    <cellStyle name="40% - Accent3 2 5 2 5 2" xfId="33485" xr:uid="{DE348C31-DD6E-423D-A302-B0C2FE759F4E}"/>
    <cellStyle name="40% - Accent3 2 5 2 6" xfId="9963" xr:uid="{33421B5C-ADFC-46DC-BB89-1EBD8A43BA0B}"/>
    <cellStyle name="40% - Accent3 2 5 2 7" xfId="13774" xr:uid="{37CD63A5-9832-4A10-AFD4-AE77F80F8F42}"/>
    <cellStyle name="40% - Accent3 2 5 2 8" xfId="17401" xr:uid="{5F8D2686-FA18-497C-B469-76AA2DAC6C07}"/>
    <cellStyle name="40% - Accent3 2 5 3" xfId="2018" xr:uid="{0F35F396-E76E-42D5-A42E-A9B45F2087D6}"/>
    <cellStyle name="40% - Accent3 2 5 3 2" xfId="4574" xr:uid="{F443C9FF-8C65-4C52-85C8-BA17F48D10FC}"/>
    <cellStyle name="40% - Accent3 2 5 3 2 2" xfId="11889" xr:uid="{0D0164AD-A102-4E30-BC36-CFE5F5A36446}"/>
    <cellStyle name="40% - Accent3 2 5 3 2 3" xfId="15652" xr:uid="{97C86F2A-890B-413D-BCD8-804604BE3108}"/>
    <cellStyle name="40% - Accent3 2 5 3 3" xfId="8344" xr:uid="{2D1EBC3F-1233-4BC9-814D-10F56995162F}"/>
    <cellStyle name="40% - Accent3 2 5 3 3 2" xfId="40949" xr:uid="{51EC75E5-1A08-432C-A885-61AD4F84B031}"/>
    <cellStyle name="40% - Accent3 2 5 3 4" xfId="9964" xr:uid="{83F01A4B-8D33-4275-B43E-7C4D620C858C}"/>
    <cellStyle name="40% - Accent3 2 5 3 4 2" xfId="34460" xr:uid="{6A904F73-844F-4956-BBBC-5B5DE103C189}"/>
    <cellStyle name="40% - Accent3 2 5 3 5" xfId="13775" xr:uid="{547882A4-61B5-4446-9FB5-7F4E3CB2906C}"/>
    <cellStyle name="40% - Accent3 2 5 3 6" xfId="18698" xr:uid="{90C3A5DC-441D-4807-8EFA-7B135C65F6BD}"/>
    <cellStyle name="40% - Accent3 2 5 4" xfId="4571" xr:uid="{5E9409A8-701E-4EC5-A9DC-076BA1C5C2EC}"/>
    <cellStyle name="40% - Accent3 2 5 4 2" xfId="11890" xr:uid="{F51E9159-6EA3-4373-9385-6D006CBAB9F9}"/>
    <cellStyle name="40% - Accent3 2 5 4 2 2" xfId="36023" xr:uid="{824A487E-73C3-435C-A692-A06A7DC37CB0}"/>
    <cellStyle name="40% - Accent3 2 5 4 3" xfId="15653" xr:uid="{C4477E58-7217-4C72-B4BC-639C9162DFF5}"/>
    <cellStyle name="40% - Accent3 2 5 5" xfId="2015" xr:uid="{70FCBE16-F3F3-4DEA-961F-6331DF2642C8}"/>
    <cellStyle name="40% - Accent3 2 5 5 2" xfId="39169" xr:uid="{BE73BCEF-8E31-4F13-A5C5-133DC0B6B07B}"/>
    <cellStyle name="40% - Accent3 2 5 6" xfId="6860" xr:uid="{E929641B-312A-4CC7-AA58-366A27868656}"/>
    <cellStyle name="40% - Accent3 2 5 6 2" xfId="32636" xr:uid="{5F408404-EE6C-4CC4-ACB2-EF08CB9EE4A6}"/>
    <cellStyle name="40% - Accent3 2 5 7" xfId="9962" xr:uid="{86486F91-465E-4689-AE2E-A803B7F43AC5}"/>
    <cellStyle name="40% - Accent3 2 5 8" xfId="13773" xr:uid="{9751C780-F5B0-4726-9463-38467B3B7E04}"/>
    <cellStyle name="40% - Accent3 2 5 9" xfId="17400" xr:uid="{D995AC7C-43A6-476B-A802-96CED0459DC7}"/>
    <cellStyle name="40% - Accent3 2 6" xfId="589" xr:uid="{DFFFF60C-9F17-4F07-96C9-3003C00B886D}"/>
    <cellStyle name="40% - Accent3 2 6 2" xfId="2020" xr:uid="{14EDEC95-1626-418E-9624-F7DDF8044C48}"/>
    <cellStyle name="40% - Accent3 2 6 2 2" xfId="4576" xr:uid="{9EFEA8B9-80C0-42EA-BED4-D2B0AF2D75FE}"/>
    <cellStyle name="40% - Accent3 2 6 2 2 2" xfId="37753" xr:uid="{818B629C-04AF-4A40-9268-BD81A4F761E5}"/>
    <cellStyle name="40% - Accent3 2 6 2 3" xfId="8346" xr:uid="{4F9BF982-291B-4C37-A25A-B8A9DF5E407C}"/>
    <cellStyle name="40% - Accent3 2 6 2 3 2" xfId="40951" xr:uid="{E02AA97B-1F60-4EF4-9D73-6552FACB8163}"/>
    <cellStyle name="40% - Accent3 2 6 2 4" xfId="11891" xr:uid="{963671D6-6AF8-462D-BDFC-94E24D3DD76D}"/>
    <cellStyle name="40% - Accent3 2 6 2 4 2" xfId="34462" xr:uid="{E64B5FA0-3FAF-4506-B23A-87D91C1703B4}"/>
    <cellStyle name="40% - Accent3 2 6 2 5" xfId="15654" xr:uid="{DBE6EDC6-0467-499B-B6C6-CE087E5A566B}"/>
    <cellStyle name="40% - Accent3 2 6 2 6" xfId="18700" xr:uid="{3A7FC0FC-5978-401B-BF3C-06D0D9622D9E}"/>
    <cellStyle name="40% - Accent3 2 6 3" xfId="4575" xr:uid="{1685D250-034C-4FD2-AEB1-117691F05A8F}"/>
    <cellStyle name="40% - Accent3 2 6 3 2" xfId="25979" xr:uid="{7726E984-2676-4152-9091-0D92E4CDFC66}"/>
    <cellStyle name="40% - Accent3 2 6 3 2 2" xfId="36438" xr:uid="{37B4B222-208F-4EDC-BB2F-2B31169C3683}"/>
    <cellStyle name="40% - Accent3 2 6 3 3" xfId="30356" xr:uid="{58724024-78A9-4B18-B7C6-CA2FB1A144E9}"/>
    <cellStyle name="40% - Accent3 2 6 4" xfId="2019" xr:uid="{B9C6D295-A27E-4986-9B93-01114ED4FC81}"/>
    <cellStyle name="40% - Accent3 2 6 4 2" xfId="39584" xr:uid="{628973CE-EE7B-4BCA-979B-ECEAF8D597E6}"/>
    <cellStyle name="40% - Accent3 2 6 5" xfId="6862" xr:uid="{808C0CBF-1550-48C5-8608-F1BBDF093BA3}"/>
    <cellStyle name="40% - Accent3 2 6 5 2" xfId="33058" xr:uid="{AEADC334-EDC2-4102-8893-CE9811ED7733}"/>
    <cellStyle name="40% - Accent3 2 6 6" xfId="9965" xr:uid="{2874C466-DE0E-493B-B63C-4F44620562DA}"/>
    <cellStyle name="40% - Accent3 2 6 7" xfId="13776" xr:uid="{12E6D2E1-B11F-462E-B454-3B4833B2D144}"/>
    <cellStyle name="40% - Accent3 2 6 8" xfId="17402" xr:uid="{C4CF36F8-D4D2-4287-88FE-95382D6A218B}"/>
    <cellStyle name="40% - Accent3 2 7" xfId="2021" xr:uid="{9572B426-B5F8-4B64-B9DE-0AB2D0FFFBA3}"/>
    <cellStyle name="40% - Accent3 2 7 2" xfId="4577" xr:uid="{A6BC6C8B-BF00-413A-82C0-3CF6596E71C3}"/>
    <cellStyle name="40% - Accent3 2 7 2 2" xfId="9401" xr:uid="{A2A2FB1E-EB1D-460F-844D-C9DDF4EE3146}"/>
    <cellStyle name="40% - Accent3 2 7 2 3" xfId="11892" xr:uid="{F2A51145-25B2-4547-B055-AA2B37212DB7}"/>
    <cellStyle name="40% - Accent3 2 7 2 4" xfId="15655" xr:uid="{7699A792-9763-4515-B61B-F5621E2AF8F6}"/>
    <cellStyle name="40% - Accent3 2 7 3" xfId="7917" xr:uid="{BCF5649C-01F7-4796-95DA-71F105B5E138}"/>
    <cellStyle name="40% - Accent3 2 7 3 2" xfId="40920" xr:uid="{E9EBA9B4-B7F8-4606-8094-F6BAC557281B}"/>
    <cellStyle name="40% - Accent3 2 7 4" xfId="9966" xr:uid="{FC926629-166A-4915-83C4-77C099079B9A}"/>
    <cellStyle name="40% - Accent3 2 7 4 2" xfId="34431" xr:uid="{7EC44BEB-986D-4B2A-AE12-33251EAF60E2}"/>
    <cellStyle name="40% - Accent3 2 7 5" xfId="13777" xr:uid="{201CDE58-3743-41E9-A1DF-FB74C3BF31A6}"/>
    <cellStyle name="40% - Accent3 2 7 6" xfId="18685" xr:uid="{E728DF2A-7ED3-4EB3-A5B4-4CD3E60FE629}"/>
    <cellStyle name="40% - Accent3 2 8" xfId="4546" xr:uid="{E3252F3B-FCA1-4B8A-874F-D3E78E10A93B}"/>
    <cellStyle name="40% - Accent3 2 8 2" xfId="8331" xr:uid="{99F7B406-BEDC-4A7C-BF11-2976566F01D3}"/>
    <cellStyle name="40% - Accent3 2 8 2 2" xfId="35620" xr:uid="{5F15A45A-AF45-450A-86A1-EEF83A8EA293}"/>
    <cellStyle name="40% - Accent3 2 8 3" xfId="11893" xr:uid="{E055C5FC-912A-4D85-9F41-DB068BF7CFF0}"/>
    <cellStyle name="40% - Accent3 2 8 4" xfId="15656" xr:uid="{14EEBA27-2752-428E-A39F-82DB6BBB4454}"/>
    <cellStyle name="40% - Accent3 2 9" xfId="1990" xr:uid="{463932B9-631C-4F84-8743-8B3B3C6B59B3}"/>
    <cellStyle name="40% - Accent3 2 9 2" xfId="38766" xr:uid="{1F08D48A-B13A-460F-8D97-A3089645C748}"/>
    <cellStyle name="40% - Accent3 3" xfId="172" xr:uid="{AE3E0BF6-524C-4EB9-BB6C-3844950CFAB2}"/>
    <cellStyle name="40% - Accent3 3 10" xfId="9967" xr:uid="{EB97E602-8F79-4274-8645-A7CCE0DD2B2F}"/>
    <cellStyle name="40% - Accent3 3 11" xfId="13778" xr:uid="{8E7643B1-BA4A-4001-84D7-3D220FA27711}"/>
    <cellStyle name="40% - Accent3 3 12" xfId="17403" xr:uid="{F92A905D-ADAE-4CEA-8AFD-D7756A690693}"/>
    <cellStyle name="40% - Accent3 3 2" xfId="327" xr:uid="{556A9174-ECAA-4E75-8547-B6BF28DD9027}"/>
    <cellStyle name="40% - Accent3 3 2 2" xfId="590" xr:uid="{88C2C818-B588-4CD2-A190-090B97FBF142}"/>
    <cellStyle name="40% - Accent3 3 2 2 2" xfId="2025" xr:uid="{2C649560-1592-43DD-BC09-09D31ED5661F}"/>
    <cellStyle name="40% - Accent3 3 2 2 2 2" xfId="4581" xr:uid="{BDC2C66B-95C1-4CF0-AC7A-95C66CCA360C}"/>
    <cellStyle name="40% - Accent3 3 2 2 2 2 2" xfId="22819" xr:uid="{D0EF96E5-DB42-4AA0-A6E0-59E0DB9441EA}"/>
    <cellStyle name="40% - Accent3 3 2 2 2 2 2 2" xfId="26683" xr:uid="{B37F46FE-51BF-4060-9AF0-48B494458A99}"/>
    <cellStyle name="40% - Accent3 3 2 2 2 2 2 2 2" xfId="37757" xr:uid="{E0900440-30F5-4AB4-941D-78389FFD18F0}"/>
    <cellStyle name="40% - Accent3 3 2 2 2 2 2 3" xfId="28437" xr:uid="{467978F6-1CB4-4635-8449-27DC2DBB3F31}"/>
    <cellStyle name="40% - Accent3 3 2 2 2 2 2 3 2" xfId="40956" xr:uid="{411A3CA0-8A7E-4CC7-B995-EF13FB9FA840}"/>
    <cellStyle name="40% - Accent3 3 2 2 2 2 2 4" xfId="24416" xr:uid="{153364AC-171D-4424-9181-02C0CE7BAAB5}"/>
    <cellStyle name="40% - Accent3 3 2 2 2 2 2 4 2" xfId="34467" xr:uid="{D0D4A1FE-2691-4025-8068-C15E1D232DEB}"/>
    <cellStyle name="40% - Accent3 3 2 2 2 2 2 5" xfId="31280" xr:uid="{DB03AB57-6E35-4B82-BA3F-A0044DDB0238}"/>
    <cellStyle name="40% - Accent3 3 2 2 2 2 3" xfId="26273" xr:uid="{C5A752A0-D4CA-4532-881C-89697B0FA5C6}"/>
    <cellStyle name="40% - Accent3 3 2 2 2 2 3 2" xfId="37155" xr:uid="{A1075A06-6A2E-48E6-8F17-DEACED5ED19A}"/>
    <cellStyle name="40% - Accent3 3 2 2 2 2 4" xfId="28027" xr:uid="{288F5133-D9EA-47B9-B461-C5EBA052624F}"/>
    <cellStyle name="40% - Accent3 3 2 2 2 2 4 2" xfId="40301" xr:uid="{EA7528D0-6A83-42AE-9098-8E1D5070F497}"/>
    <cellStyle name="40% - Accent3 3 2 2 2 2 5" xfId="23915" xr:uid="{DDA6E044-4010-4B8C-8B8D-E0089DF1ECF7}"/>
    <cellStyle name="40% - Accent3 3 2 2 2 2 5 2" xfId="33806" xr:uid="{4F2E0C41-21B5-4F03-AB52-6F82398D7177}"/>
    <cellStyle name="40% - Accent3 3 2 2 2 2 6" xfId="30753" xr:uid="{FF390CE6-528C-4EBE-B621-814A8363B365}"/>
    <cellStyle name="40% - Accent3 3 2 2 2 3" xfId="8349" xr:uid="{9E05C1A5-2A0E-495C-B3C6-0437868EBFA0}"/>
    <cellStyle name="40% - Accent3 3 2 2 2 3 2" xfId="26682" xr:uid="{658A306A-ADD4-415E-9839-BF58B04D0781}"/>
    <cellStyle name="40% - Accent3 3 2 2 2 3 2 2" xfId="37756" xr:uid="{FB953C98-5E28-41FC-8289-671B307C857D}"/>
    <cellStyle name="40% - Accent3 3 2 2 2 3 3" xfId="28436" xr:uid="{59183D07-337A-4094-A0C8-82F91FA4A618}"/>
    <cellStyle name="40% - Accent3 3 2 2 2 3 3 2" xfId="40955" xr:uid="{2DCE49BA-6D4D-413E-8201-BD48260B7CFA}"/>
    <cellStyle name="40% - Accent3 3 2 2 2 3 4" xfId="24415" xr:uid="{174D80D6-630E-4F26-82E3-6BADE6E53CAE}"/>
    <cellStyle name="40% - Accent3 3 2 2 2 3 4 2" xfId="34466" xr:uid="{01488B6E-78AF-4F93-BD9B-F847B7972974}"/>
    <cellStyle name="40% - Accent3 3 2 2 2 3 5" xfId="31279" xr:uid="{71ED087E-68FE-42CE-9719-21F92107BBCD}"/>
    <cellStyle name="40% - Accent3 3 2 2 2 4" xfId="11894" xr:uid="{B35B20C4-7883-4814-A3BE-AA7BA4670853}"/>
    <cellStyle name="40% - Accent3 3 2 2 2 4 2" xfId="25883" xr:uid="{E877DC8D-A73C-4C2C-9175-7D343A6C4899}"/>
    <cellStyle name="40% - Accent3 3 2 2 2 4 2 2" xfId="36340" xr:uid="{63FCA0A8-8E74-4E4C-B00E-D4A417EE0329}"/>
    <cellStyle name="40% - Accent3 3 2 2 2 4 3" xfId="30260" xr:uid="{575FA3CB-16B7-4BF8-85C8-A937A6E02EBD}"/>
    <cellStyle name="40% - Accent3 3 2 2 2 5" xfId="15657" xr:uid="{24365B58-6B10-4566-A7C1-8E9A88AC67D7}"/>
    <cellStyle name="40% - Accent3 3 2 2 2 5 2" xfId="39486" xr:uid="{4C2751C0-E3B4-45EC-8C1B-E742707CF471}"/>
    <cellStyle name="40% - Accent3 3 2 2 2 6" xfId="18703" xr:uid="{48FA371C-1A83-462C-A0E5-D2A0A3BD7AC2}"/>
    <cellStyle name="40% - Accent3 3 2 2 2 6 2" xfId="32955" xr:uid="{944E95F6-149F-4158-81F0-9E28C29CCCC2}"/>
    <cellStyle name="40% - Accent3 3 2 2 2 7" xfId="29595" xr:uid="{580C5977-3D03-4F97-BC8A-2C527E392337}"/>
    <cellStyle name="40% - Accent3 3 2 2 3" xfId="4580" xr:uid="{1C08FF39-F1C7-4DFA-AB55-702D5367F4B1}"/>
    <cellStyle name="40% - Accent3 3 2 2 3 2" xfId="22820" xr:uid="{C1D1B747-9839-4DD8-9152-A014C61223A6}"/>
    <cellStyle name="40% - Accent3 3 2 2 3 2 2" xfId="26684" xr:uid="{F6435702-EC01-4197-9DDC-837F4580B7CF}"/>
    <cellStyle name="40% - Accent3 3 2 2 3 2 2 2" xfId="37758" xr:uid="{A367FA73-59E7-4FAD-8F3A-D184E19A2857}"/>
    <cellStyle name="40% - Accent3 3 2 2 3 2 3" xfId="28438" xr:uid="{08958017-B274-468B-BFEC-D4D333F5726C}"/>
    <cellStyle name="40% - Accent3 3 2 2 3 2 3 2" xfId="40957" xr:uid="{FCE84D92-B975-4BCA-948C-7665201E29CD}"/>
    <cellStyle name="40% - Accent3 3 2 2 3 2 4" xfId="24417" xr:uid="{BDD2FC75-1F56-4A44-8B24-F6A0601F4E3B}"/>
    <cellStyle name="40% - Accent3 3 2 2 3 2 4 2" xfId="34468" xr:uid="{A771265F-0782-491C-8400-2C3EC169183D}"/>
    <cellStyle name="40% - Accent3 3 2 2 3 2 5" xfId="31281" xr:uid="{09F2BFCD-63E2-44FB-AAC6-57F01786174A}"/>
    <cellStyle name="40% - Accent3 3 2 2 3 3" xfId="26111" xr:uid="{9EA3CBDA-6534-4294-B207-5F0E27B53EF8}"/>
    <cellStyle name="40% - Accent3 3 2 2 3 3 2" xfId="36735" xr:uid="{3AA9B0F6-2BB6-401B-B0F0-D40A19157D9C}"/>
    <cellStyle name="40% - Accent3 3 2 2 3 4" xfId="27818" xr:uid="{D7D30404-E83C-4F8B-8275-0DD07FDC8977}"/>
    <cellStyle name="40% - Accent3 3 2 2 3 4 2" xfId="39881" xr:uid="{E373FBF9-B92D-44C5-BCC5-19780FF675D7}"/>
    <cellStyle name="40% - Accent3 3 2 2 3 5" xfId="23702" xr:uid="{2188FE0F-1F12-466B-BC0D-281B2FCA9646}"/>
    <cellStyle name="40% - Accent3 3 2 2 3 5 2" xfId="33375" xr:uid="{79A67AFA-4EBC-45AF-A731-C3CE38FAE692}"/>
    <cellStyle name="40% - Accent3 3 2 2 3 6" xfId="30540" xr:uid="{5F3BC910-FEF6-4B33-93FE-7F54B63838F7}"/>
    <cellStyle name="40% - Accent3 3 2 2 4" xfId="2024" xr:uid="{6CADE5FF-3BFC-402D-B7E0-80FAC07E8928}"/>
    <cellStyle name="40% - Accent3 3 2 2 4 2" xfId="26681" xr:uid="{5BC430B8-6F16-4B6B-AA27-10064946C46C}"/>
    <cellStyle name="40% - Accent3 3 2 2 4 2 2" xfId="37755" xr:uid="{7176F67E-5F99-425E-AB98-5C2602441C70}"/>
    <cellStyle name="40% - Accent3 3 2 2 4 3" xfId="28435" xr:uid="{BDAA05A8-F3E1-475C-A7A0-34F3655544F3}"/>
    <cellStyle name="40% - Accent3 3 2 2 4 3 2" xfId="40954" xr:uid="{9168B4DB-DEC5-4621-90AC-228CEC7D8A09}"/>
    <cellStyle name="40% - Accent3 3 2 2 4 4" xfId="24414" xr:uid="{81DFC72B-6522-4632-B606-380C2583917F}"/>
    <cellStyle name="40% - Accent3 3 2 2 4 4 2" xfId="34465" xr:uid="{FC6A9B72-9D78-4E9B-9377-7D301EE1F017}"/>
    <cellStyle name="40% - Accent3 3 2 2 4 5" xfId="31278" xr:uid="{A5018AF8-B4E4-40EB-9F48-1098E9D14EDC}"/>
    <cellStyle name="40% - Accent3 3 2 2 5" xfId="6865" xr:uid="{4AEB4675-7812-4204-9D36-7A63940E17BE}"/>
    <cellStyle name="40% - Accent3 3 2 2 5 2" xfId="25545" xr:uid="{59F6B322-7F05-4D26-9BA2-E8613682754A}"/>
    <cellStyle name="40% - Accent3 3 2 2 5 2 2" xfId="35921" xr:uid="{A458F1FA-C9D3-4162-9FE9-AF9A2B80ACE1}"/>
    <cellStyle name="40% - Accent3 3 2 2 5 3" xfId="29922" xr:uid="{8D311824-4749-43AD-9348-1A71DE0DFA8B}"/>
    <cellStyle name="40% - Accent3 3 2 2 6" xfId="9969" xr:uid="{831AA154-772A-4764-A57D-FCB2329CE8AC}"/>
    <cellStyle name="40% - Accent3 3 2 2 6 2" xfId="39067" xr:uid="{B7C44D51-C054-4511-A986-98E8F08202CA}"/>
    <cellStyle name="40% - Accent3 3 2 2 7" xfId="13780" xr:uid="{70379CEF-C2E4-4631-81FE-8A012F630A05}"/>
    <cellStyle name="40% - Accent3 3 2 2 7 2" xfId="32530" xr:uid="{12E47A32-3320-405B-805E-1386700B3B58}"/>
    <cellStyle name="40% - Accent3 3 2 2 8" xfId="17405" xr:uid="{83F29C17-FF82-4444-9D7B-8C90C93F17B8}"/>
    <cellStyle name="40% - Accent3 3 2 3" xfId="2026" xr:uid="{0F3D4AFA-DE74-482C-B116-3B17EB3FDB1A}"/>
    <cellStyle name="40% - Accent3 3 2 3 2" xfId="4582" xr:uid="{AC8E8ABC-0EB3-43B4-9FCB-2B20D5E8D294}"/>
    <cellStyle name="40% - Accent3 3 2 3 2 2" xfId="11895" xr:uid="{D824296A-CA11-441A-88CF-3FD0159372F8}"/>
    <cellStyle name="40% - Accent3 3 2 3 2 2 2" xfId="26686" xr:uid="{C04CB4BC-8EC1-4851-B2BF-C3CA8FD77E04}"/>
    <cellStyle name="40% - Accent3 3 2 3 2 2 2 2" xfId="37760" xr:uid="{E9171979-4BA1-4500-A866-B7FA92449237}"/>
    <cellStyle name="40% - Accent3 3 2 3 2 2 3" xfId="28440" xr:uid="{826CACEA-528F-4A1A-8D36-D2E8BCECDB31}"/>
    <cellStyle name="40% - Accent3 3 2 3 2 2 3 2" xfId="40959" xr:uid="{4CF09EC2-B5FC-4048-BFE0-D6D0417E40E8}"/>
    <cellStyle name="40% - Accent3 3 2 3 2 2 4" xfId="24419" xr:uid="{700EB374-291B-45F9-8CA0-43AA3D6D2650}"/>
    <cellStyle name="40% - Accent3 3 2 3 2 2 4 2" xfId="34470" xr:uid="{E22F6233-EF14-40D7-A1A0-98791A1067CA}"/>
    <cellStyle name="40% - Accent3 3 2 3 2 2 5" xfId="31283" xr:uid="{A8096462-0948-4986-B721-32A1B68F1A6E}"/>
    <cellStyle name="40% - Accent3 3 2 3 2 3" xfId="15658" xr:uid="{032D47A2-0138-4F3C-AAD3-86B419007F3E}"/>
    <cellStyle name="40% - Accent3 3 2 3 2 3 2" xfId="36956" xr:uid="{76E280C7-5910-4E71-87E7-543112F4F08A}"/>
    <cellStyle name="40% - Accent3 3 2 3 2 4" xfId="27931" xr:uid="{BD0A8958-4494-4D9C-AB09-0CB46B425914}"/>
    <cellStyle name="40% - Accent3 3 2 3 2 4 2" xfId="40102" xr:uid="{70CF129C-4FCB-4EED-9A8F-96CE02507095}"/>
    <cellStyle name="40% - Accent3 3 2 3 2 5" xfId="23816" xr:uid="{6BB45987-4049-4A77-A5F8-6C16E2C27FF3}"/>
    <cellStyle name="40% - Accent3 3 2 3 2 5 2" xfId="33605" xr:uid="{FF626897-D1A5-4958-A44E-3035C72AF939}"/>
    <cellStyle name="40% - Accent3 3 2 3 2 6" xfId="30654" xr:uid="{675525C1-AB19-46ED-A141-DAE3E8BE418F}"/>
    <cellStyle name="40% - Accent3 3 2 3 3" xfId="8348" xr:uid="{369D2A8C-FC71-4BF3-AC68-091DCEC9F0CF}"/>
    <cellStyle name="40% - Accent3 3 2 3 3 2" xfId="26685" xr:uid="{26C5F1D2-A5B1-4379-9984-8701BDD0C016}"/>
    <cellStyle name="40% - Accent3 3 2 3 3 2 2" xfId="37759" xr:uid="{797A9CCB-54C0-445F-8F6D-BEA6C243A68F}"/>
    <cellStyle name="40% - Accent3 3 2 3 3 3" xfId="28439" xr:uid="{52376276-AAF7-4839-9952-C8412399348A}"/>
    <cellStyle name="40% - Accent3 3 2 3 3 3 2" xfId="40958" xr:uid="{17F78BA7-B59E-42C3-9A6F-19267CAADFB3}"/>
    <cellStyle name="40% - Accent3 3 2 3 3 4" xfId="24418" xr:uid="{4293DE6B-7057-4C84-8229-20329E16C6C1}"/>
    <cellStyle name="40% - Accent3 3 2 3 3 4 2" xfId="34469" xr:uid="{430590E8-AE82-47E6-91FB-503F765CB2D4}"/>
    <cellStyle name="40% - Accent3 3 2 3 3 5" xfId="31282" xr:uid="{82DAE4B3-283E-4C7D-842A-4196BEA51629}"/>
    <cellStyle name="40% - Accent3 3 2 3 4" xfId="9970" xr:uid="{E7499B66-8425-44E4-8987-955979B470CC}"/>
    <cellStyle name="40% - Accent3 3 2 3 4 2" xfId="25693" xr:uid="{B3650BDC-FD7E-43DD-A49E-1C977BD859A4}"/>
    <cellStyle name="40% - Accent3 3 2 3 4 2 2" xfId="36141" xr:uid="{C86648DC-E1F2-403F-9900-1F6703F8C77F}"/>
    <cellStyle name="40% - Accent3 3 2 3 4 3" xfId="30070" xr:uid="{55E331EA-8164-46EF-870A-DAB76F4AE46A}"/>
    <cellStyle name="40% - Accent3 3 2 3 5" xfId="13781" xr:uid="{6CBA8A65-4C8E-49A9-A6E1-8D1B50065D0D}"/>
    <cellStyle name="40% - Accent3 3 2 3 5 2" xfId="39287" xr:uid="{EB22A02C-1408-4AB1-8A0D-30B7AFC788B0}"/>
    <cellStyle name="40% - Accent3 3 2 3 6" xfId="18702" xr:uid="{E1B9280F-B46F-4519-85D3-B6E7D0FA27D2}"/>
    <cellStyle name="40% - Accent3 3 2 3 6 2" xfId="32755" xr:uid="{55C7403C-EE20-42CE-9725-073D7BE39AB3}"/>
    <cellStyle name="40% - Accent3 3 2 3 7" xfId="29495" xr:uid="{64EAB32F-AC66-435F-8FD5-49578C7B4EB1}"/>
    <cellStyle name="40% - Accent3 3 2 4" xfId="4579" xr:uid="{71960750-144D-4004-AFA4-1E55DBE39CDC}"/>
    <cellStyle name="40% - Accent3 3 2 4 2" xfId="11896" xr:uid="{24971AD9-3F74-4B11-AA60-560BC8AAC432}"/>
    <cellStyle name="40% - Accent3 3 2 4 2 2" xfId="26687" xr:uid="{757BED69-F5EE-4EAE-87B6-A3A47701681E}"/>
    <cellStyle name="40% - Accent3 3 2 4 2 2 2" xfId="37761" xr:uid="{328F0358-3E87-48F7-9B4C-5BBDC26F5E17}"/>
    <cellStyle name="40% - Accent3 3 2 4 2 3" xfId="28441" xr:uid="{B6AE4734-B456-4512-817E-B757079C6BD9}"/>
    <cellStyle name="40% - Accent3 3 2 4 2 3 2" xfId="40960" xr:uid="{FE61FE80-CE5F-4730-BABE-6AB295BFEBC6}"/>
    <cellStyle name="40% - Accent3 3 2 4 2 4" xfId="24420" xr:uid="{83AF8FF9-D8AF-4933-AC34-66F06FD179CA}"/>
    <cellStyle name="40% - Accent3 3 2 4 2 4 2" xfId="34471" xr:uid="{122AA158-4F4A-4A53-B1B7-DA8CB33A662A}"/>
    <cellStyle name="40% - Accent3 3 2 4 2 5" xfId="31284" xr:uid="{054B4DA8-8A85-472E-BE45-E902A0CCEB15}"/>
    <cellStyle name="40% - Accent3 3 2 4 3" xfId="15659" xr:uid="{980A30DA-FE50-48C7-9C4B-182599FBA73F}"/>
    <cellStyle name="40% - Accent3 3 2 4 3 2" xfId="36540" xr:uid="{3E1B05E1-F837-4D4C-B645-BC2568D73CB3}"/>
    <cellStyle name="40% - Accent3 3 2 4 4" xfId="27723" xr:uid="{56F21E45-9537-4FA7-8F81-96EE0516CCAD}"/>
    <cellStyle name="40% - Accent3 3 2 4 4 2" xfId="39686" xr:uid="{BBC87B38-0C11-4BCD-8D5B-EAC3F5C67180}"/>
    <cellStyle name="40% - Accent3 3 2 4 5" xfId="23602" xr:uid="{3790EC56-5192-4B35-812D-D37B7ACC8098}"/>
    <cellStyle name="40% - Accent3 3 2 4 5 2" xfId="33175" xr:uid="{90611591-D9F5-4C29-95AB-09A19D1490FA}"/>
    <cellStyle name="40% - Accent3 3 2 4 6" xfId="30439" xr:uid="{EC98703E-35AD-4652-8176-A520D2F992F0}"/>
    <cellStyle name="40% - Accent3 3 2 5" xfId="2023" xr:uid="{3F239141-2BAC-4C92-8660-B99AF773FC87}"/>
    <cellStyle name="40% - Accent3 3 2 5 2" xfId="26680" xr:uid="{E697DB30-870C-4187-ABF4-A9379A201AAA}"/>
    <cellStyle name="40% - Accent3 3 2 5 2 2" xfId="37754" xr:uid="{03D8E68E-8704-4A00-A09C-FE01B4167118}"/>
    <cellStyle name="40% - Accent3 3 2 5 3" xfId="28434" xr:uid="{6EEBD832-3C93-403F-A802-C42C47EB3625}"/>
    <cellStyle name="40% - Accent3 3 2 5 3 2" xfId="40953" xr:uid="{1745DCDD-9EF0-4423-AE63-B634DF544FF8}"/>
    <cellStyle name="40% - Accent3 3 2 5 4" xfId="24413" xr:uid="{5EE64B18-6287-4273-B23A-AFB6C47221F5}"/>
    <cellStyle name="40% - Accent3 3 2 5 4 2" xfId="34464" xr:uid="{EB80D944-0E80-4F2F-A005-D240E449339A}"/>
    <cellStyle name="40% - Accent3 3 2 5 5" xfId="31277" xr:uid="{0E625D2E-7CBC-4CA6-9A35-8DFA40911154}"/>
    <cellStyle name="40% - Accent3 3 2 6" xfId="6864" xr:uid="{486DB153-54FF-44DB-9B2C-F31D89BEB511}"/>
    <cellStyle name="40% - Accent3 3 2 6 2" xfId="25356" xr:uid="{68F28993-EBF6-4765-B9A6-54432B96E36F}"/>
    <cellStyle name="40% - Accent3 3 2 6 2 2" xfId="35727" xr:uid="{3C19073E-7CE1-4C40-A973-FE3917A69ABC}"/>
    <cellStyle name="40% - Accent3 3 2 6 3" xfId="29733" xr:uid="{785D2102-3D84-48DB-8CAB-9186664B2BB4}"/>
    <cellStyle name="40% - Accent3 3 2 7" xfId="9968" xr:uid="{B46E1CDA-32A1-49A5-B9B5-CD21990906E7}"/>
    <cellStyle name="40% - Accent3 3 2 7 2" xfId="38873" xr:uid="{37164CB6-BB7C-49A2-8EA1-2FEA792EE608}"/>
    <cellStyle name="40% - Accent3 3 2 8" xfId="13779" xr:uid="{4F6FB6C4-3A9E-4AFD-8356-FDFB67FEE5D7}"/>
    <cellStyle name="40% - Accent3 3 2 8 2" xfId="32333" xr:uid="{E7790122-C4E4-4430-9547-2F15676A3900}"/>
    <cellStyle name="40% - Accent3 3 2 9" xfId="17404" xr:uid="{1FCE4830-30BB-4DDB-954E-02AB1EC6642A}"/>
    <cellStyle name="40% - Accent3 3 3" xfId="591" xr:uid="{B8DB636A-992E-4BA1-A85E-B8AA4828FDE0}"/>
    <cellStyle name="40% - Accent3 3 3 2" xfId="592" xr:uid="{C6005EE8-8B7C-43F9-81EF-AC17D9A43813}"/>
    <cellStyle name="40% - Accent3 3 3 2 2" xfId="2029" xr:uid="{570F9AB6-6D4A-4D6B-AAF1-65B6EA3010FF}"/>
    <cellStyle name="40% - Accent3 3 3 2 2 2" xfId="4585" xr:uid="{483BF9EC-A778-49EF-B6D2-8EB879CE5359}"/>
    <cellStyle name="40% - Accent3 3 3 2 2 2 2" xfId="26689" xr:uid="{7508119E-D5DE-432D-ADAB-B6BF38A29521}"/>
    <cellStyle name="40% - Accent3 3 3 2 2 2 2 2" xfId="37764" xr:uid="{6066FA38-AEEB-4785-8921-B20DF114892E}"/>
    <cellStyle name="40% - Accent3 3 3 2 2 2 3" xfId="28443" xr:uid="{984465AD-FD74-4903-A708-25C6E0122015}"/>
    <cellStyle name="40% - Accent3 3 3 2 2 2 3 2" xfId="40963" xr:uid="{89BAE618-24DB-43D7-8EAA-0D12F27BB663}"/>
    <cellStyle name="40% - Accent3 3 3 2 2 2 4" xfId="24423" xr:uid="{3B61DBA9-DF5F-4468-B208-4DEFFAA15A61}"/>
    <cellStyle name="40% - Accent3 3 3 2 2 2 4 2" xfId="34474" xr:uid="{8B90F2FF-8BB4-48C6-B09F-E7A46F178C5C}"/>
    <cellStyle name="40% - Accent3 3 3 2 2 2 5" xfId="31287" xr:uid="{3A8F3150-910E-4844-AB50-65276610817C}"/>
    <cellStyle name="40% - Accent3 3 3 2 2 3" xfId="8351" xr:uid="{1050E76F-3EA7-45AE-A337-A5E248CCFA1A}"/>
    <cellStyle name="40% - Accent3 3 3 2 2 3 2" xfId="37059" xr:uid="{E7D4CC77-5223-453E-9FC5-CE4FD5074E0B}"/>
    <cellStyle name="40% - Accent3 3 3 2 2 4" xfId="11897" xr:uid="{0031EC83-0524-4427-9138-1F94BC84BE06}"/>
    <cellStyle name="40% - Accent3 3 3 2 2 4 2" xfId="40205" xr:uid="{D50E3B9A-8F8F-4417-8D69-5C3E7F16700E}"/>
    <cellStyle name="40% - Accent3 3 3 2 2 5" xfId="15660" xr:uid="{E4766B38-4AF5-4693-86DA-74A00E064F94}"/>
    <cellStyle name="40% - Accent3 3 3 2 2 5 2" xfId="33710" xr:uid="{4484ABDF-9B41-46E1-B9F5-77D588C230C8}"/>
    <cellStyle name="40% - Accent3 3 3 2 2 6" xfId="18705" xr:uid="{5AA5EBBA-46A8-426B-8E29-690575AF73FC}"/>
    <cellStyle name="40% - Accent3 3 3 2 3" xfId="4584" xr:uid="{F5626A72-0E61-4CCD-9CF4-017C007C6FC2}"/>
    <cellStyle name="40% - Accent3 3 3 2 3 2" xfId="26688" xr:uid="{CC324B53-3E6E-412D-8C97-21EE51375D3F}"/>
    <cellStyle name="40% - Accent3 3 3 2 3 2 2" xfId="37763" xr:uid="{BA199312-3D02-4C59-A4CB-F4B892B8D88B}"/>
    <cellStyle name="40% - Accent3 3 3 2 3 3" xfId="28442" xr:uid="{0FFFB44F-ED66-454F-909D-5DC960F39A3C}"/>
    <cellStyle name="40% - Accent3 3 3 2 3 3 2" xfId="40962" xr:uid="{35E38841-1009-4D14-B0BE-02362F67AA9D}"/>
    <cellStyle name="40% - Accent3 3 3 2 3 4" xfId="24422" xr:uid="{B26F321B-6199-425C-9AA5-A96547F1A93A}"/>
    <cellStyle name="40% - Accent3 3 3 2 3 4 2" xfId="34473" xr:uid="{E8079F9D-F898-4E2F-8129-ADB6BD84410A}"/>
    <cellStyle name="40% - Accent3 3 3 2 3 5" xfId="31286" xr:uid="{569379C1-2519-46BA-9258-ADF012A9EC2D}"/>
    <cellStyle name="40% - Accent3 3 3 2 4" xfId="2028" xr:uid="{9DC65174-7A7E-4E28-995A-3D38936949F0}"/>
    <cellStyle name="40% - Accent3 3 3 2 4 2" xfId="25788" xr:uid="{513C61EE-B2CF-4D45-892F-739797949A76}"/>
    <cellStyle name="40% - Accent3 3 3 2 4 2 2" xfId="36244" xr:uid="{2E953045-F4C7-4B48-ACE0-693A2C284051}"/>
    <cellStyle name="40% - Accent3 3 3 2 4 3" xfId="30165" xr:uid="{0E2A304C-5BE4-4F98-88E1-C4D7D9B7CC52}"/>
    <cellStyle name="40% - Accent3 3 3 2 5" xfId="6867" xr:uid="{360CD9FB-455D-4708-9380-A7758D6DA0A6}"/>
    <cellStyle name="40% - Accent3 3 3 2 5 2" xfId="39390" xr:uid="{91DF2327-D99B-48CE-A6AC-7BC338C26597}"/>
    <cellStyle name="40% - Accent3 3 3 2 6" xfId="9972" xr:uid="{8A8D7BC3-D12B-4B63-AFCB-91E222C5FC78}"/>
    <cellStyle name="40% - Accent3 3 3 2 6 2" xfId="32859" xr:uid="{FAE49391-B785-48A4-A281-22A93E4F2DC3}"/>
    <cellStyle name="40% - Accent3 3 3 2 7" xfId="13783" xr:uid="{6608EF2B-1D7B-4E4E-8607-E4701611BF98}"/>
    <cellStyle name="40% - Accent3 3 3 2 8" xfId="17407" xr:uid="{59FF283D-F6C0-4131-96CA-0B9ABFAEDF0A}"/>
    <cellStyle name="40% - Accent3 3 3 3" xfId="2030" xr:uid="{4DCDDC95-93B8-4656-B787-01BA0D096428}"/>
    <cellStyle name="40% - Accent3 3 3 3 2" xfId="4586" xr:uid="{D8CA9182-77A2-4351-AAA0-C9C501B97101}"/>
    <cellStyle name="40% - Accent3 3 3 3 2 2" xfId="11898" xr:uid="{CB1421E6-0E63-4B42-B6AF-CADF3CC4BF31}"/>
    <cellStyle name="40% - Accent3 3 3 3 2 2 2" xfId="37765" xr:uid="{6ED8961C-9472-4A95-BE10-48F7748209D4}"/>
    <cellStyle name="40% - Accent3 3 3 3 2 3" xfId="15661" xr:uid="{4415D792-16D1-40A6-AA93-5DF82101C639}"/>
    <cellStyle name="40% - Accent3 3 3 3 2 3 2" xfId="40964" xr:uid="{57F9FD3F-F139-47CB-9EA4-EADCC89C4D37}"/>
    <cellStyle name="40% - Accent3 3 3 3 2 4" xfId="24424" xr:uid="{404650F8-6506-4766-B1D9-7E0CDCE05533}"/>
    <cellStyle name="40% - Accent3 3 3 3 2 4 2" xfId="34475" xr:uid="{FDD20AEC-D2A1-4FB8-805A-0EFD5AA18AF0}"/>
    <cellStyle name="40% - Accent3 3 3 3 2 5" xfId="31288" xr:uid="{205E83EB-F3E0-492D-9FF2-E02D0B65CFCC}"/>
    <cellStyle name="40% - Accent3 3 3 3 3" xfId="8350" xr:uid="{C92D7A1F-DABF-4519-9F05-ACE53A01B72C}"/>
    <cellStyle name="40% - Accent3 3 3 3 3 2" xfId="36639" xr:uid="{0FDE639A-14CB-40B5-9E64-9B97C586D21A}"/>
    <cellStyle name="40% - Accent3 3 3 3 4" xfId="9973" xr:uid="{EA10C4BD-EE76-4E8E-924C-1F7776CE08B7}"/>
    <cellStyle name="40% - Accent3 3 3 3 4 2" xfId="39785" xr:uid="{57651097-9B8E-4398-B4AC-919679961485}"/>
    <cellStyle name="40% - Accent3 3 3 3 5" xfId="13784" xr:uid="{D1766A27-C1A7-46C8-B261-6601A6B14369}"/>
    <cellStyle name="40% - Accent3 3 3 3 5 2" xfId="33279" xr:uid="{958A794B-A6B9-4167-91C7-920DD9A08A1E}"/>
    <cellStyle name="40% - Accent3 3 3 3 6" xfId="18704" xr:uid="{308F1651-4563-4E8D-AE0F-854BDDF2019C}"/>
    <cellStyle name="40% - Accent3 3 3 4" xfId="4583" xr:uid="{004A5614-EF87-452F-9FCD-A58101909C7A}"/>
    <cellStyle name="40% - Accent3 3 3 4 2" xfId="11899" xr:uid="{845E0B9A-4AC2-4BB3-AA1D-4032B2CB18A4}"/>
    <cellStyle name="40% - Accent3 3 3 4 2 2" xfId="37762" xr:uid="{AB6E732B-ED92-4B5E-B38B-B2094515B9BD}"/>
    <cellStyle name="40% - Accent3 3 3 4 3" xfId="15662" xr:uid="{5BB45D4E-C7C6-440F-9E55-6C3124171387}"/>
    <cellStyle name="40% - Accent3 3 3 4 3 2" xfId="40961" xr:uid="{B67628B5-6EC1-4FC7-BF8C-513F65C3C209}"/>
    <cellStyle name="40% - Accent3 3 3 4 4" xfId="24421" xr:uid="{E4D1D088-DEB3-4A0C-9332-30DA9317D035}"/>
    <cellStyle name="40% - Accent3 3 3 4 4 2" xfId="34472" xr:uid="{965B0F44-C0BD-4D6C-A7B9-2389633EAC67}"/>
    <cellStyle name="40% - Accent3 3 3 4 5" xfId="31285" xr:uid="{9545F917-294F-4A55-9C38-984627A85707}"/>
    <cellStyle name="40% - Accent3 3 3 5" xfId="2027" xr:uid="{150ECB7E-9DBC-41A2-BFF0-01A79F467BEE}"/>
    <cellStyle name="40% - Accent3 3 3 5 2" xfId="25449" xr:uid="{A233E42F-434A-4DDE-BC4A-559E5FAEE02A}"/>
    <cellStyle name="40% - Accent3 3 3 5 2 2" xfId="35825" xr:uid="{91B1865B-98D4-48B0-8AEC-956E981C7ADC}"/>
    <cellStyle name="40% - Accent3 3 3 5 3" xfId="29826" xr:uid="{1D51693B-23D1-44C7-9138-C95CDBB0788E}"/>
    <cellStyle name="40% - Accent3 3 3 6" xfId="6866" xr:uid="{852356E7-AF6F-4722-8CA3-F56ADE37A487}"/>
    <cellStyle name="40% - Accent3 3 3 6 2" xfId="38971" xr:uid="{1770D7E9-D97D-4C62-9745-C9CC81FD13D6}"/>
    <cellStyle name="40% - Accent3 3 3 7" xfId="9971" xr:uid="{792DB36A-0902-46DB-B27A-016E60A2195B}"/>
    <cellStyle name="40% - Accent3 3 3 7 2" xfId="32434" xr:uid="{09B157EF-4BA2-45F8-84AC-964758DC0451}"/>
    <cellStyle name="40% - Accent3 3 3 8" xfId="13782" xr:uid="{DF5ADD1E-4359-4B24-8D5C-BA0D2D5905C3}"/>
    <cellStyle name="40% - Accent3 3 3 9" xfId="17406" xr:uid="{F3F90BC3-A1BD-43B1-880A-973B70416B75}"/>
    <cellStyle name="40% - Accent3 3 4" xfId="593" xr:uid="{0EAF5CA4-26CF-4827-9845-AD616D517AF3}"/>
    <cellStyle name="40% - Accent3 3 4 2" xfId="594" xr:uid="{6A7D818C-762D-4070-86DC-5574FCCD8096}"/>
    <cellStyle name="40% - Accent3 3 4 2 2" xfId="2033" xr:uid="{EC8F565F-B6C7-409C-BA39-598E896BF18A}"/>
    <cellStyle name="40% - Accent3 3 4 2 2 2" xfId="4589" xr:uid="{CECF87E7-249E-4DCB-8CE1-0DD2E515644F}"/>
    <cellStyle name="40% - Accent3 3 4 2 2 2 2" xfId="37766" xr:uid="{8C54DF74-0A80-4301-B6E6-01C40C1E09A7}"/>
    <cellStyle name="40% - Accent3 3 4 2 2 3" xfId="8353" xr:uid="{61CC5491-A4F4-4E40-8094-860CBCF4AB97}"/>
    <cellStyle name="40% - Accent3 3 4 2 2 3 2" xfId="40966" xr:uid="{B41F6199-464D-49D5-AB5A-F13A6CD923AD}"/>
    <cellStyle name="40% - Accent3 3 4 2 2 4" xfId="11900" xr:uid="{CBB395F2-E103-4B89-8C5E-839C8540FC6C}"/>
    <cellStyle name="40% - Accent3 3 4 2 2 4 2" xfId="34477" xr:uid="{B6C05950-7BBA-44BA-9C69-3934BE928627}"/>
    <cellStyle name="40% - Accent3 3 4 2 2 5" xfId="15663" xr:uid="{09F4DE67-C1EC-4614-A61C-F493912F2BDF}"/>
    <cellStyle name="40% - Accent3 3 4 2 2 6" xfId="18707" xr:uid="{F51586D4-1B00-4762-A204-C73BFC625EA3}"/>
    <cellStyle name="40% - Accent3 3 4 2 3" xfId="4588" xr:uid="{85A51C2E-9524-4071-9E69-966EAACCA4A6}"/>
    <cellStyle name="40% - Accent3 3 4 2 3 2" xfId="36860" xr:uid="{B25B85C0-DC1E-4153-8723-55E01CDAB8D8}"/>
    <cellStyle name="40% - Accent3 3 4 2 4" xfId="2032" xr:uid="{E690C6EC-7746-4675-879D-C32832E8D5FC}"/>
    <cellStyle name="40% - Accent3 3 4 2 4 2" xfId="40006" xr:uid="{C8300966-6762-4C9C-9D1F-2D7BCA58B0D3}"/>
    <cellStyle name="40% - Accent3 3 4 2 5" xfId="6869" xr:uid="{89C5CB5E-0E59-48E9-953B-9399CCBA6FEA}"/>
    <cellStyle name="40% - Accent3 3 4 2 5 2" xfId="33509" xr:uid="{AB27A92F-C1CE-4CA6-B71F-72298B572307}"/>
    <cellStyle name="40% - Accent3 3 4 2 6" xfId="9975" xr:uid="{3A6FA035-CBC2-4A9F-BF8B-4E0EAA44D43B}"/>
    <cellStyle name="40% - Accent3 3 4 2 7" xfId="13786" xr:uid="{A615C574-9E6E-45A7-990F-12FCC15FE341}"/>
    <cellStyle name="40% - Accent3 3 4 2 8" xfId="17409" xr:uid="{2290EAD7-F952-4072-91F9-1EFEAFD3AACE}"/>
    <cellStyle name="40% - Accent3 3 4 3" xfId="2034" xr:uid="{6B3DF109-D771-4CD1-B89E-00FF95BB0643}"/>
    <cellStyle name="40% - Accent3 3 4 3 2" xfId="4590" xr:uid="{4D82BA1C-95FF-4A0C-A774-12DF02D3FA06}"/>
    <cellStyle name="40% - Accent3 3 4 3 2 2" xfId="11901" xr:uid="{3502855F-21D3-40B6-9DC2-C37A16C23A33}"/>
    <cellStyle name="40% - Accent3 3 4 3 2 3" xfId="15664" xr:uid="{10977B9F-EBBF-4080-9B68-BEECB57317C7}"/>
    <cellStyle name="40% - Accent3 3 4 3 3" xfId="8352" xr:uid="{A8B9494B-C3A7-4FC6-B002-0AE2F67E9784}"/>
    <cellStyle name="40% - Accent3 3 4 3 3 2" xfId="40965" xr:uid="{2CF18393-FCA2-4C0F-9BA2-38EE123F295F}"/>
    <cellStyle name="40% - Accent3 3 4 3 4" xfId="9976" xr:uid="{FF49832B-7A25-4D98-9A96-07B736E663E8}"/>
    <cellStyle name="40% - Accent3 3 4 3 4 2" xfId="34476" xr:uid="{A4A1F5D6-5CFC-4DA0-867F-5E15FEB34BF3}"/>
    <cellStyle name="40% - Accent3 3 4 3 5" xfId="13787" xr:uid="{16A2DD32-A0B0-4FA2-9142-2307E489D42C}"/>
    <cellStyle name="40% - Accent3 3 4 3 6" xfId="18706" xr:uid="{12794BB0-E9A1-4631-B16D-7A6A142DDAE9}"/>
    <cellStyle name="40% - Accent3 3 4 4" xfId="4587" xr:uid="{79DDD5BD-EFD8-4AD6-B40D-95EC62A3E7C6}"/>
    <cellStyle name="40% - Accent3 3 4 4 2" xfId="11902" xr:uid="{A4F02BAB-F1D1-437C-A214-1FD3A076BC87}"/>
    <cellStyle name="40% - Accent3 3 4 4 2 2" xfId="36045" xr:uid="{AB9042A4-7385-4BA4-B82D-06314C8E2FBF}"/>
    <cellStyle name="40% - Accent3 3 4 4 3" xfId="15665" xr:uid="{E914F62A-9D39-45E1-8651-1F14D8E2A9E3}"/>
    <cellStyle name="40% - Accent3 3 4 5" xfId="2031" xr:uid="{750BBE4B-B0BD-4293-A554-3461BEDD02D5}"/>
    <cellStyle name="40% - Accent3 3 4 5 2" xfId="39191" xr:uid="{1646BD94-4685-4E34-8424-9D8166B9226C}"/>
    <cellStyle name="40% - Accent3 3 4 6" xfId="6868" xr:uid="{01C165F6-AF86-4250-832F-FE40363722FA}"/>
    <cellStyle name="40% - Accent3 3 4 6 2" xfId="32659" xr:uid="{F527ECA8-5E64-44A3-B6C7-B9CE06CFB07F}"/>
    <cellStyle name="40% - Accent3 3 4 7" xfId="9974" xr:uid="{FDC5EA04-DE42-4FC0-A32B-329566EF8FB4}"/>
    <cellStyle name="40% - Accent3 3 4 8" xfId="13785" xr:uid="{05A1E592-869D-49C1-9974-BE19AFFE9528}"/>
    <cellStyle name="40% - Accent3 3 4 9" xfId="17408" xr:uid="{23EEE536-17A9-445F-A08D-0E90DB570BD9}"/>
    <cellStyle name="40% - Accent3 3 5" xfId="595" xr:uid="{15146823-7DB2-46D5-949D-B6263749D499}"/>
    <cellStyle name="40% - Accent3 3 5 2" xfId="2036" xr:uid="{5DE48A40-243C-41E2-93E6-7C3AA2CB6E43}"/>
    <cellStyle name="40% - Accent3 3 5 2 2" xfId="4592" xr:uid="{08C260A8-67B6-4402-96EC-3CAAEBF405F4}"/>
    <cellStyle name="40% - Accent3 3 5 2 2 2" xfId="37767" xr:uid="{49E3E3F1-D205-4E0C-9E1D-9F16159A540E}"/>
    <cellStyle name="40% - Accent3 3 5 2 3" xfId="8354" xr:uid="{3DBAAD4E-69AA-4E88-9904-B757668A137D}"/>
    <cellStyle name="40% - Accent3 3 5 2 3 2" xfId="40967" xr:uid="{8070A58B-C4BD-45EE-A71E-CBAE8026BC34}"/>
    <cellStyle name="40% - Accent3 3 5 2 4" xfId="11903" xr:uid="{29D35435-1BDF-412F-BCE1-DD4BEFFA1548}"/>
    <cellStyle name="40% - Accent3 3 5 2 4 2" xfId="34478" xr:uid="{9EB879BD-B5B6-4E4F-B4E8-E0008CE5D61A}"/>
    <cellStyle name="40% - Accent3 3 5 2 5" xfId="15666" xr:uid="{95E8B57E-1F20-4786-B6DD-88E03FF7491A}"/>
    <cellStyle name="40% - Accent3 3 5 2 6" xfId="18708" xr:uid="{13818BDD-3448-404D-BCAF-7FD1C156BEB0}"/>
    <cellStyle name="40% - Accent3 3 5 3" xfId="4591" xr:uid="{3B81406A-9B58-4B02-8462-053BA84D178D}"/>
    <cellStyle name="40% - Accent3 3 5 3 2" xfId="25998" xr:uid="{9782EFD3-D751-4406-9909-476C57494B93}"/>
    <cellStyle name="40% - Accent3 3 5 3 2 2" xfId="36457" xr:uid="{B44258E7-D691-47CE-9060-B141B8E63C02}"/>
    <cellStyle name="40% - Accent3 3 5 3 3" xfId="30375" xr:uid="{EEAD31FB-5B53-4FF3-96BB-30E222D4B7AA}"/>
    <cellStyle name="40% - Accent3 3 5 4" xfId="2035" xr:uid="{64940891-8484-464B-B8B6-F0CC9FAD83A6}"/>
    <cellStyle name="40% - Accent3 3 5 4 2" xfId="39603" xr:uid="{F2C569B7-DE6D-4814-BE6E-CAE8F744C35B}"/>
    <cellStyle name="40% - Accent3 3 5 5" xfId="6870" xr:uid="{F341A91D-522A-47FD-A155-E089AC412370}"/>
    <cellStyle name="40% - Accent3 3 5 5 2" xfId="33082" xr:uid="{71FB64E3-7B13-4693-8F89-3C242EFA30B5}"/>
    <cellStyle name="40% - Accent3 3 5 6" xfId="9977" xr:uid="{29029502-5036-4192-A767-210CBD52CB7B}"/>
    <cellStyle name="40% - Accent3 3 5 7" xfId="13788" xr:uid="{FCD61F0E-ACF0-425D-ACA3-78BBE35972FA}"/>
    <cellStyle name="40% - Accent3 3 5 8" xfId="17410" xr:uid="{AB7328A7-8DCD-4FF3-A7E7-02196B1C28A3}"/>
    <cellStyle name="40% - Accent3 3 6" xfId="2037" xr:uid="{9DE0BC24-26BE-4BBF-A6C3-8954A470FDC1}"/>
    <cellStyle name="40% - Accent3 3 6 2" xfId="4593" xr:uid="{C05A5AC5-88BA-4A09-A750-A8F58C27EB9B}"/>
    <cellStyle name="40% - Accent3 3 6 2 2" xfId="9402" xr:uid="{00E7C5EA-43F5-4B74-A59E-4C4967B311E3}"/>
    <cellStyle name="40% - Accent3 3 6 2 3" xfId="11904" xr:uid="{9887684F-D1E3-41AC-81D4-9C5DA0422451}"/>
    <cellStyle name="40% - Accent3 3 6 2 4" xfId="15667" xr:uid="{8C5FAA2F-D534-4E57-B9CE-2DB3A653496A}"/>
    <cellStyle name="40% - Accent3 3 6 3" xfId="7918" xr:uid="{9E68D5B5-93C4-4ACB-B77C-56AE67EF1629}"/>
    <cellStyle name="40% - Accent3 3 6 3 2" xfId="40952" xr:uid="{5A5626A8-6A89-481E-BE7F-7C0B0CE4B5F3}"/>
    <cellStyle name="40% - Accent3 3 6 4" xfId="9978" xr:uid="{FAEA0839-1D9D-4289-A9C7-5D2547956111}"/>
    <cellStyle name="40% - Accent3 3 6 4 2" xfId="34463" xr:uid="{96FA1A1A-1632-4BCC-8BA0-AB453DD6788B}"/>
    <cellStyle name="40% - Accent3 3 6 5" xfId="13789" xr:uid="{9EE66B9D-3DF5-4788-A012-F9095DB26D7B}"/>
    <cellStyle name="40% - Accent3 3 6 6" xfId="18701" xr:uid="{55319C2C-8678-4C4D-AE71-08D540C7BC4F}"/>
    <cellStyle name="40% - Accent3 3 7" xfId="4578" xr:uid="{50881E8D-1082-4703-9E2A-29F640EE463D}"/>
    <cellStyle name="40% - Accent3 3 7 2" xfId="8347" xr:uid="{6E53541C-6C96-49B4-9F97-3AC0B0B6CB1C}"/>
    <cellStyle name="40% - Accent3 3 7 2 2" xfId="35640" xr:uid="{74A5F445-F9DF-41A0-9DB2-E00AFD44D0EC}"/>
    <cellStyle name="40% - Accent3 3 7 3" xfId="11905" xr:uid="{F2D14731-98E1-415E-8FDE-688D89EAA3ED}"/>
    <cellStyle name="40% - Accent3 3 7 4" xfId="15668" xr:uid="{CD018E9B-3C1E-4A3A-BF9C-D93FEC3A834E}"/>
    <cellStyle name="40% - Accent3 3 8" xfId="2022" xr:uid="{9FF48F02-3354-48C7-A8FC-AC614FFA0D3E}"/>
    <cellStyle name="40% - Accent3 3 8 2" xfId="38786" xr:uid="{E5EFFCE4-9880-4AED-98C0-4A2F963F027C}"/>
    <cellStyle name="40% - Accent3 3 9" xfId="6863" xr:uid="{9F9AB83B-FD43-44BC-9FC4-1A910577CCC7}"/>
    <cellStyle name="40% - Accent3 3 9 2" xfId="32238" xr:uid="{523C3438-BFFD-4E03-9313-A5745A65F480}"/>
    <cellStyle name="40% - Accent3 4" xfId="265" xr:uid="{EC443F73-44D9-40CB-AA36-38DDC8467289}"/>
    <cellStyle name="40% - Accent3 4 10" xfId="17411" xr:uid="{B2647A87-FD32-4B7C-A90A-2B9B311514A8}"/>
    <cellStyle name="40% - Accent3 4 2" xfId="596" xr:uid="{5CF6663B-3A99-417C-B0E9-D90C3C72FF41}"/>
    <cellStyle name="40% - Accent3 4 2 2" xfId="597" xr:uid="{CADE7B3D-2568-42DC-AF18-1CC743C6B27E}"/>
    <cellStyle name="40% - Accent3 4 2 2 2" xfId="2041" xr:uid="{0A9D5A8F-3FEB-43BE-AA4B-A4845D2797B1}"/>
    <cellStyle name="40% - Accent3 4 2 2 2 2" xfId="4597" xr:uid="{792DAF39-9917-40AD-8C44-3FD35C4F9086}"/>
    <cellStyle name="40% - Accent3 4 2 2 2 2 2" xfId="26691" xr:uid="{9F965093-F916-44B1-A752-5D4345EC0F41}"/>
    <cellStyle name="40% - Accent3 4 2 2 2 2 2 2" xfId="37771" xr:uid="{CC9C42FC-DC2E-4C9E-8B0F-2B72FB4090DF}"/>
    <cellStyle name="40% - Accent3 4 2 2 2 2 3" xfId="28445" xr:uid="{78914540-062E-4AAA-8EFB-EA5201E4C010}"/>
    <cellStyle name="40% - Accent3 4 2 2 2 2 3 2" xfId="40971" xr:uid="{58361CF5-3A35-4309-B6CE-E9936176061B}"/>
    <cellStyle name="40% - Accent3 4 2 2 2 2 4" xfId="24427" xr:uid="{C44CD836-D9B9-4073-A2EA-006D8F565051}"/>
    <cellStyle name="40% - Accent3 4 2 2 2 2 4 2" xfId="34482" xr:uid="{181DB407-5C4F-45CE-952B-56774E90D233}"/>
    <cellStyle name="40% - Accent3 4 2 2 2 2 5" xfId="31292" xr:uid="{03258327-D7D6-42B7-98EC-5A1B69F665D3}"/>
    <cellStyle name="40% - Accent3 4 2 2 2 3" xfId="8357" xr:uid="{41797C65-51A4-4B13-9A5A-A875AE12709C}"/>
    <cellStyle name="40% - Accent3 4 2 2 2 3 2" xfId="37107" xr:uid="{1A0075DB-42C6-4988-9919-75B540765E8A}"/>
    <cellStyle name="40% - Accent3 4 2 2 2 4" xfId="11906" xr:uid="{7FFC0ED4-BE15-473E-8408-E891A485FDBE}"/>
    <cellStyle name="40% - Accent3 4 2 2 2 4 2" xfId="40253" xr:uid="{C072AF35-7E74-45D5-A07F-7C91F157580B}"/>
    <cellStyle name="40% - Accent3 4 2 2 2 5" xfId="15669" xr:uid="{FFAA4BE4-8DE0-425B-B9AF-2CB808FDDDF1}"/>
    <cellStyle name="40% - Accent3 4 2 2 2 5 2" xfId="33758" xr:uid="{BFCAD5D9-66A1-4500-A097-25FE43CAD640}"/>
    <cellStyle name="40% - Accent3 4 2 2 2 6" xfId="18711" xr:uid="{04989123-BB67-49E3-8483-397A6FF26A41}"/>
    <cellStyle name="40% - Accent3 4 2 2 3" xfId="4596" xr:uid="{F7D8A47B-81D2-4939-8951-F465FD78CF7E}"/>
    <cellStyle name="40% - Accent3 4 2 2 3 2" xfId="26690" xr:uid="{CBD542C3-7302-4318-94C6-4787896A3904}"/>
    <cellStyle name="40% - Accent3 4 2 2 3 2 2" xfId="37770" xr:uid="{7A8B7722-99FC-42BA-BB71-129ABC794D68}"/>
    <cellStyle name="40% - Accent3 4 2 2 3 3" xfId="28444" xr:uid="{C9B0E5BF-8CE2-41BF-9B84-DC52AD0E9568}"/>
    <cellStyle name="40% - Accent3 4 2 2 3 3 2" xfId="40970" xr:uid="{DDB3EFFF-2756-4770-8475-9DDA8F3B71EE}"/>
    <cellStyle name="40% - Accent3 4 2 2 3 4" xfId="24426" xr:uid="{DE0F9382-0C11-4E39-8B59-49C0829B916B}"/>
    <cellStyle name="40% - Accent3 4 2 2 3 4 2" xfId="34481" xr:uid="{150B6C0A-AB84-4489-96D0-6F17D0B7065A}"/>
    <cellStyle name="40% - Accent3 4 2 2 3 5" xfId="31291" xr:uid="{C6A52AE6-F283-4B67-BA3E-FA116E832DE7}"/>
    <cellStyle name="40% - Accent3 4 2 2 4" xfId="2040" xr:uid="{D149B3C8-AB07-4987-A906-CE76D34D73BE}"/>
    <cellStyle name="40% - Accent3 4 2 2 4 2" xfId="25835" xr:uid="{FC330938-94D3-49F3-8C12-4AE4184A33C0}"/>
    <cellStyle name="40% - Accent3 4 2 2 4 2 2" xfId="36292" xr:uid="{6525C626-AC16-466B-960D-A086F9A74F5D}"/>
    <cellStyle name="40% - Accent3 4 2 2 4 3" xfId="30212" xr:uid="{6A4BC224-9E35-4D3F-AB60-7C7AF42765B4}"/>
    <cellStyle name="40% - Accent3 4 2 2 5" xfId="6873" xr:uid="{579FD19A-D78A-4DBD-8D7A-07D6EFD1FD12}"/>
    <cellStyle name="40% - Accent3 4 2 2 5 2" xfId="39438" xr:uid="{92C46907-3348-4C8C-9ACE-8E8CDE5ED2B0}"/>
    <cellStyle name="40% - Accent3 4 2 2 6" xfId="9981" xr:uid="{60254339-2179-4F54-82D2-05B3D7977F14}"/>
    <cellStyle name="40% - Accent3 4 2 2 6 2" xfId="32907" xr:uid="{F0F288DF-11BD-4BC5-920E-FD52F84C820E}"/>
    <cellStyle name="40% - Accent3 4 2 2 7" xfId="13792" xr:uid="{FD528A53-33EB-4E50-AE27-78EAD57D07E6}"/>
    <cellStyle name="40% - Accent3 4 2 2 8" xfId="17413" xr:uid="{C3E67631-8E2C-4C5D-BE21-3BDAF7E524C5}"/>
    <cellStyle name="40% - Accent3 4 2 3" xfId="2042" xr:uid="{9506DD6F-ADD9-4DC0-AE88-52FC68454D5A}"/>
    <cellStyle name="40% - Accent3 4 2 3 2" xfId="4598" xr:uid="{DBE085FB-3E2D-45BF-B86F-C4106DC932A5}"/>
    <cellStyle name="40% - Accent3 4 2 3 2 2" xfId="11907" xr:uid="{CA0E878E-98E3-4DE2-884F-BC1E790FF683}"/>
    <cellStyle name="40% - Accent3 4 2 3 2 2 2" xfId="37772" xr:uid="{0FF52AC0-D35A-440B-BBAA-0F897897F8DA}"/>
    <cellStyle name="40% - Accent3 4 2 3 2 3" xfId="15670" xr:uid="{E69A9242-2872-4DE1-91C5-AD88F6C70D43}"/>
    <cellStyle name="40% - Accent3 4 2 3 2 3 2" xfId="40972" xr:uid="{CD7FC5E9-3A88-4532-8EDF-2C36618A8D28}"/>
    <cellStyle name="40% - Accent3 4 2 3 2 4" xfId="24428" xr:uid="{B9BAAE5C-8A7F-4FA2-8952-9716EFC2968F}"/>
    <cellStyle name="40% - Accent3 4 2 3 2 4 2" xfId="34483" xr:uid="{34BC8481-1EF8-4533-990A-EDF6A784DBCF}"/>
    <cellStyle name="40% - Accent3 4 2 3 2 5" xfId="31293" xr:uid="{125D62AA-678E-4803-ACF0-2A38A52CB101}"/>
    <cellStyle name="40% - Accent3 4 2 3 3" xfId="8356" xr:uid="{4D49B536-DF6C-469C-A81C-57B4E53709CF}"/>
    <cellStyle name="40% - Accent3 4 2 3 3 2" xfId="36687" xr:uid="{408DCE6C-0485-4096-BC90-D329EBDB854D}"/>
    <cellStyle name="40% - Accent3 4 2 3 4" xfId="9982" xr:uid="{483A0C4F-C3C9-43DA-B10A-51B70EF1F609}"/>
    <cellStyle name="40% - Accent3 4 2 3 4 2" xfId="39833" xr:uid="{2CE216E7-58B2-420C-88AA-E49F98AFF405}"/>
    <cellStyle name="40% - Accent3 4 2 3 5" xfId="13793" xr:uid="{0217407F-920A-4C93-9B82-D6C3A90A4D3B}"/>
    <cellStyle name="40% - Accent3 4 2 3 5 2" xfId="33327" xr:uid="{1B3CC39E-85E5-4731-95F3-6DFE54ACFB3D}"/>
    <cellStyle name="40% - Accent3 4 2 3 6" xfId="18710" xr:uid="{00F0D688-BA38-4E26-8689-85546121076E}"/>
    <cellStyle name="40% - Accent3 4 2 4" xfId="4595" xr:uid="{15EF51B4-9EC3-41E5-8221-492068575F76}"/>
    <cellStyle name="40% - Accent3 4 2 4 2" xfId="11908" xr:uid="{D4E831CE-7978-4B55-BA65-77E837CF4A47}"/>
    <cellStyle name="40% - Accent3 4 2 4 2 2" xfId="37769" xr:uid="{E28932D1-ECF9-4320-B1EE-C7EBC9FAC507}"/>
    <cellStyle name="40% - Accent3 4 2 4 3" xfId="15671" xr:uid="{6BD523AA-67B9-4636-958D-69D999895546}"/>
    <cellStyle name="40% - Accent3 4 2 4 3 2" xfId="40969" xr:uid="{84E14F0E-5E4F-4E53-AAEE-8A1D710941B9}"/>
    <cellStyle name="40% - Accent3 4 2 4 4" xfId="24425" xr:uid="{5A637F7C-9E63-4EF8-A9CB-ADD374F9E12C}"/>
    <cellStyle name="40% - Accent3 4 2 4 4 2" xfId="34480" xr:uid="{29E6954A-12DC-4080-8837-09E4303375F7}"/>
    <cellStyle name="40% - Accent3 4 2 4 5" xfId="31290" xr:uid="{673D48C9-8F0F-49A1-8465-C5A73D586F01}"/>
    <cellStyle name="40% - Accent3 4 2 5" xfId="2039" xr:uid="{BA515BC4-C79C-4407-A4C5-DD37501533C2}"/>
    <cellStyle name="40% - Accent3 4 2 5 2" xfId="25497" xr:uid="{C523FDDE-08FD-43DB-A7FB-290291620B65}"/>
    <cellStyle name="40% - Accent3 4 2 5 2 2" xfId="35873" xr:uid="{643AC59C-B93D-4BFE-B32F-BCB86A12D198}"/>
    <cellStyle name="40% - Accent3 4 2 5 3" xfId="29874" xr:uid="{AE755ED8-D447-4AC3-AAF1-5E8E9E3CF4A2}"/>
    <cellStyle name="40% - Accent3 4 2 6" xfId="6872" xr:uid="{6A3350EA-30FD-4540-929B-D102F6239B64}"/>
    <cellStyle name="40% - Accent3 4 2 6 2" xfId="39019" xr:uid="{14B9A733-DEA9-4D87-AFB5-6D086EE3F52D}"/>
    <cellStyle name="40% - Accent3 4 2 7" xfId="9980" xr:uid="{33CEA9E3-4F90-42DC-AE39-11BD3E84270B}"/>
    <cellStyle name="40% - Accent3 4 2 7 2" xfId="32482" xr:uid="{AC23EF7A-D5A0-4EE1-8C5C-7C9F15BC7E9A}"/>
    <cellStyle name="40% - Accent3 4 2 8" xfId="13791" xr:uid="{DFEF5877-09CC-4ECE-B5AC-BE8F1BE6674A}"/>
    <cellStyle name="40% - Accent3 4 2 9" xfId="17412" xr:uid="{F55FE690-1CF6-41B9-A84F-7FDA489F8786}"/>
    <cellStyle name="40% - Accent3 4 3" xfId="598" xr:uid="{F69DD604-0F81-4ED4-86B8-ADEE41A0FDA7}"/>
    <cellStyle name="40% - Accent3 4 3 2" xfId="2044" xr:uid="{CBD78ED2-C5CD-49CF-8814-01DC4EDF15BB}"/>
    <cellStyle name="40% - Accent3 4 3 2 2" xfId="4600" xr:uid="{250ECB29-AB47-4D1A-BA17-2E651D364075}"/>
    <cellStyle name="40% - Accent3 4 3 2 2 2" xfId="26693" xr:uid="{86A2AA35-DB1B-423E-80B4-82D4B0722093}"/>
    <cellStyle name="40% - Accent3 4 3 2 2 2 2" xfId="37774" xr:uid="{7375EEDF-FE54-4F0E-A3BC-3823846661BC}"/>
    <cellStyle name="40% - Accent3 4 3 2 2 3" xfId="28447" xr:uid="{A0A78058-E00D-4321-BE80-CC88B28A8688}"/>
    <cellStyle name="40% - Accent3 4 3 2 2 3 2" xfId="40974" xr:uid="{E5D49616-A9ED-4992-BED7-B83FBC8EDDA4}"/>
    <cellStyle name="40% - Accent3 4 3 2 2 4" xfId="24430" xr:uid="{17DC545E-DA77-4AB1-A0EF-B8D6F1FFA1E4}"/>
    <cellStyle name="40% - Accent3 4 3 2 2 4 2" xfId="34485" xr:uid="{98E19A3F-E1C2-46D3-881C-DD16725E3A80}"/>
    <cellStyle name="40% - Accent3 4 3 2 2 5" xfId="31295" xr:uid="{B6A3F235-97BA-47D2-8D5E-0D5D5D7E7DBC}"/>
    <cellStyle name="40% - Accent3 4 3 2 3" xfId="8358" xr:uid="{7DE2F397-FEDD-458E-8B5B-03340F7E7D74}"/>
    <cellStyle name="40% - Accent3 4 3 2 3 2" xfId="36908" xr:uid="{3F9E662D-8A87-4490-876B-5F3E9CA28E0B}"/>
    <cellStyle name="40% - Accent3 4 3 2 4" xfId="11909" xr:uid="{8B3E54F5-681E-42EC-84A9-69BA697FAC25}"/>
    <cellStyle name="40% - Accent3 4 3 2 4 2" xfId="40054" xr:uid="{47AAA1A8-EA6A-4A8D-8EB3-DD023CA4D385}"/>
    <cellStyle name="40% - Accent3 4 3 2 5" xfId="15672" xr:uid="{2FD7A6DB-74D3-4CA7-A06B-7D3C5544BF92}"/>
    <cellStyle name="40% - Accent3 4 3 2 5 2" xfId="33557" xr:uid="{3175D556-E036-41B9-A427-36A14CAE8C89}"/>
    <cellStyle name="40% - Accent3 4 3 2 6" xfId="18712" xr:uid="{4A8C6900-270E-469C-9C37-62C566AC98C0}"/>
    <cellStyle name="40% - Accent3 4 3 3" xfId="4599" xr:uid="{9C03790E-FB26-431E-A63F-6DEB309F832A}"/>
    <cellStyle name="40% - Accent3 4 3 3 2" xfId="26692" xr:uid="{1EDCE824-95E6-4C20-874D-7765D02721FA}"/>
    <cellStyle name="40% - Accent3 4 3 3 2 2" xfId="37773" xr:uid="{E41CDA7A-5222-45E7-BDE8-9F52B7E8D67E}"/>
    <cellStyle name="40% - Accent3 4 3 3 3" xfId="28446" xr:uid="{55A7718C-4827-471E-8A70-623107E04FEA}"/>
    <cellStyle name="40% - Accent3 4 3 3 3 2" xfId="40973" xr:uid="{B402A302-315E-4682-8D49-BAC831C1398D}"/>
    <cellStyle name="40% - Accent3 4 3 3 4" xfId="24429" xr:uid="{AC74C7E5-DA84-4AD1-B951-E5D51CA33121}"/>
    <cellStyle name="40% - Accent3 4 3 3 4 2" xfId="34484" xr:uid="{D4C0F4FC-9F9F-44CC-A064-B1B781BF481D}"/>
    <cellStyle name="40% - Accent3 4 3 3 5" xfId="31294" xr:uid="{17C0CE86-C313-4BB9-BD2E-407E03F98964}"/>
    <cellStyle name="40% - Accent3 4 3 4" xfId="2043" xr:uid="{F04E791A-207C-4834-93F5-ED2AD13DE73B}"/>
    <cellStyle name="40% - Accent3 4 3 4 2" xfId="25656" xr:uid="{58F4644B-B377-4D60-887E-777729B4B272}"/>
    <cellStyle name="40% - Accent3 4 3 4 2 2" xfId="36093" xr:uid="{1E108B53-CDE6-45FD-938E-8D8C4A089869}"/>
    <cellStyle name="40% - Accent3 4 3 4 3" xfId="30033" xr:uid="{A2F097B7-A344-4A27-BC5E-409FEAF2E506}"/>
    <cellStyle name="40% - Accent3 4 3 5" xfId="6874" xr:uid="{906B38C8-19B5-411D-8814-FA6A39388821}"/>
    <cellStyle name="40% - Accent3 4 3 5 2" xfId="39239" xr:uid="{085AB104-50EC-461A-ACC1-8B48F98BD8CC}"/>
    <cellStyle name="40% - Accent3 4 3 6" xfId="9983" xr:uid="{F35C12FE-1E8C-463F-932D-7A820E0D2A2D}"/>
    <cellStyle name="40% - Accent3 4 3 6 2" xfId="32707" xr:uid="{B10094CA-BC8F-4ED9-952A-35A0DDCDDED0}"/>
    <cellStyle name="40% - Accent3 4 3 7" xfId="13794" xr:uid="{73A1B6C3-C811-48DE-9F95-2E14995C86FF}"/>
    <cellStyle name="40% - Accent3 4 3 8" xfId="17414" xr:uid="{16FF5ACE-FF00-41E0-AAB9-1A5098C2C28A}"/>
    <cellStyle name="40% - Accent3 4 4" xfId="2045" xr:uid="{03C4B73B-BD96-41C4-BD8A-B410341638E7}"/>
    <cellStyle name="40% - Accent3 4 4 2" xfId="4601" xr:uid="{250F4A22-7EC9-4699-AD75-8293C0D12C04}"/>
    <cellStyle name="40% - Accent3 4 4 2 2" xfId="9403" xr:uid="{65FF291A-DF26-48F8-BAA4-078BC6C99702}"/>
    <cellStyle name="40% - Accent3 4 4 2 2 2" xfId="37775" xr:uid="{E739C250-DDC0-4317-8933-14D6F05201BC}"/>
    <cellStyle name="40% - Accent3 4 4 2 3" xfId="11910" xr:uid="{9B22B0B0-78E6-4003-8C27-E213582B6006}"/>
    <cellStyle name="40% - Accent3 4 4 2 3 2" xfId="40975" xr:uid="{9BFDC435-1927-4255-8806-EAC02D7F85C0}"/>
    <cellStyle name="40% - Accent3 4 4 2 4" xfId="15673" xr:uid="{5555B50F-DFE6-4242-9BE5-4ECFE79644A3}"/>
    <cellStyle name="40% - Accent3 4 4 2 4 2" xfId="34486" xr:uid="{BA9872BA-CB03-4B44-90BB-B4CD4BC11656}"/>
    <cellStyle name="40% - Accent3 4 4 2 5" xfId="31296" xr:uid="{0E01637B-5707-4419-979F-7064486942A2}"/>
    <cellStyle name="40% - Accent3 4 4 3" xfId="7919" xr:uid="{BB707826-2C13-4DE2-B8AD-F6441F9EF34C}"/>
    <cellStyle name="40% - Accent3 4 4 3 2" xfId="36499" xr:uid="{13532016-882D-4FA4-8B39-73FFE16F94AF}"/>
    <cellStyle name="40% - Accent3 4 4 4" xfId="9984" xr:uid="{37D4D848-0E73-4A26-AD9E-EA2E38C20244}"/>
    <cellStyle name="40% - Accent3 4 4 4 2" xfId="39645" xr:uid="{CCC3A2BF-C520-49FD-8B96-C46EDB5523F2}"/>
    <cellStyle name="40% - Accent3 4 4 5" xfId="13795" xr:uid="{C518506A-4409-4DDC-9A91-4680D169EC3F}"/>
    <cellStyle name="40% - Accent3 4 4 5 2" xfId="33129" xr:uid="{A6F04BA9-B9C7-446D-8816-185BB4D55CF2}"/>
    <cellStyle name="40% - Accent3 4 4 6" xfId="18709" xr:uid="{13B72379-A43E-40A8-AA82-F3D1C99C3245}"/>
    <cellStyle name="40% - Accent3 4 5" xfId="4594" xr:uid="{B1275C08-FEE4-48A5-B0A9-B4384249E522}"/>
    <cellStyle name="40% - Accent3 4 5 2" xfId="8355" xr:uid="{DC26563E-A0FA-4636-819A-F2BC5B64A5DE}"/>
    <cellStyle name="40% - Accent3 4 5 2 2" xfId="37768" xr:uid="{7CF5C6A5-0247-40B3-93A6-6680F372F1D0}"/>
    <cellStyle name="40% - Accent3 4 5 3" xfId="11911" xr:uid="{3659D669-4CAD-4C2F-819E-9E13DDF4E5A5}"/>
    <cellStyle name="40% - Accent3 4 5 3 2" xfId="40968" xr:uid="{7EF84107-D3D7-494C-BFE6-E1F390B6BAA4}"/>
    <cellStyle name="40% - Accent3 4 5 4" xfId="15674" xr:uid="{6514341F-16C0-42B0-9D45-FB9342AF961E}"/>
    <cellStyle name="40% - Accent3 4 5 4 2" xfId="34479" xr:uid="{091B9E7D-DA67-45AA-95AE-6338134DF98E}"/>
    <cellStyle name="40% - Accent3 4 5 5" xfId="31289" xr:uid="{71646AC0-84E4-4413-B099-8C3F73C62EBF}"/>
    <cellStyle name="40% - Accent3 4 6" xfId="2038" xr:uid="{7219BF58-E282-4651-B7AA-2207D729DACE}"/>
    <cellStyle name="40% - Accent3 4 6 2" xfId="25319" xr:uid="{B9235846-BA7D-4F9B-A087-6F5EAD08F36E}"/>
    <cellStyle name="40% - Accent3 4 6 2 2" xfId="35684" xr:uid="{3271ACCE-3BA0-4187-A667-CEA30ADBD403}"/>
    <cellStyle name="40% - Accent3 4 6 3" xfId="29696" xr:uid="{1859B3FB-7724-4123-8348-76F94CFA8FC0}"/>
    <cellStyle name="40% - Accent3 4 7" xfId="6871" xr:uid="{284A11CF-4CCF-4E85-B3B7-C42EAC54FE60}"/>
    <cellStyle name="40% - Accent3 4 7 2" xfId="38830" xr:uid="{A875663E-6376-4231-A010-0FF88BAE3A96}"/>
    <cellStyle name="40% - Accent3 4 8" xfId="9979" xr:uid="{50CD7407-347C-40AD-981B-7EAB17240C2F}"/>
    <cellStyle name="40% - Accent3 4 8 2" xfId="32285" xr:uid="{156ADAA2-3271-418E-8BAC-6BAF7611EACC}"/>
    <cellStyle name="40% - Accent3 4 9" xfId="13790" xr:uid="{3100115C-CDA9-4B48-AA86-4A83F0777EEF}"/>
    <cellStyle name="40% - Accent3 5" xfId="599" xr:uid="{AFC2C1A5-C8F8-4FB3-8307-AF506FCFCECB}"/>
    <cellStyle name="40% - Accent3 5 2" xfId="600" xr:uid="{C47E41E1-4BD9-4734-A4B3-30F27894459F}"/>
    <cellStyle name="40% - Accent3 5 2 2" xfId="2048" xr:uid="{4C191BCD-DB89-49AF-893A-4E61B721EEC7}"/>
    <cellStyle name="40% - Accent3 5 2 2 2" xfId="4604" xr:uid="{5B6BF96F-5591-49E3-B822-D5B316E26DE0}"/>
    <cellStyle name="40% - Accent3 5 2 2 2 2" xfId="26695" xr:uid="{B7FF6A6A-791A-47C6-82E6-3AC0E8B442F6}"/>
    <cellStyle name="40% - Accent3 5 2 2 2 2 2" xfId="37778" xr:uid="{C50E9741-C61C-419A-9ACD-EF9E20B2AF86}"/>
    <cellStyle name="40% - Accent3 5 2 2 2 3" xfId="28449" xr:uid="{CB5E4B8C-3E22-4435-B454-447B9111DA32}"/>
    <cellStyle name="40% - Accent3 5 2 2 2 3 2" xfId="40978" xr:uid="{014D2AD2-968A-43D9-AE2E-7C6CE6EA5516}"/>
    <cellStyle name="40% - Accent3 5 2 2 2 4" xfId="24432" xr:uid="{18DCF36A-EB7D-4EAA-B5CD-3DE4FB78088C}"/>
    <cellStyle name="40% - Accent3 5 2 2 2 4 2" xfId="34489" xr:uid="{9D51B7B3-70B7-4043-9C33-2B7515581633}"/>
    <cellStyle name="40% - Accent3 5 2 2 2 5" xfId="31299" xr:uid="{F68C5580-00D3-467D-9CF6-BFEEE9958165}"/>
    <cellStyle name="40% - Accent3 5 2 2 3" xfId="8360" xr:uid="{CA83BF32-607B-485E-A30C-9B0DEBD0FBD0}"/>
    <cellStyle name="40% - Accent3 5 2 2 3 2" xfId="37012" xr:uid="{C8C51F2D-C20F-4892-AAAB-0FEA11DDBC15}"/>
    <cellStyle name="40% - Accent3 5 2 2 4" xfId="11912" xr:uid="{403E8877-8D46-4458-8823-5FA47A20DCE5}"/>
    <cellStyle name="40% - Accent3 5 2 2 4 2" xfId="40158" xr:uid="{8BE6DEEC-6A54-4B39-96CA-C715C4759B0F}"/>
    <cellStyle name="40% - Accent3 5 2 2 5" xfId="15675" xr:uid="{2D5C9E09-B6C0-460B-8EAD-5839CCED604C}"/>
    <cellStyle name="40% - Accent3 5 2 2 5 2" xfId="33663" xr:uid="{EFF5FE17-2DCD-488E-81D9-CF19957C2AF5}"/>
    <cellStyle name="40% - Accent3 5 2 2 6" xfId="18714" xr:uid="{22C08116-8826-4EB8-A4E6-5E3A7714B31D}"/>
    <cellStyle name="40% - Accent3 5 2 3" xfId="4603" xr:uid="{EE77DA55-C4B9-46FD-AF18-FBCD2D43E4B2}"/>
    <cellStyle name="40% - Accent3 5 2 3 2" xfId="26694" xr:uid="{2DE7AC3F-43E5-4D68-8E34-786CD188D194}"/>
    <cellStyle name="40% - Accent3 5 2 3 2 2" xfId="37777" xr:uid="{8D3F49BD-CD45-4B7B-9C60-8E4892DA39A2}"/>
    <cellStyle name="40% - Accent3 5 2 3 3" xfId="28448" xr:uid="{474F5FD1-0CAC-4C9E-80C4-F84C266E7941}"/>
    <cellStyle name="40% - Accent3 5 2 3 3 2" xfId="40977" xr:uid="{74936A13-441E-46DE-B410-64712885ACA9}"/>
    <cellStyle name="40% - Accent3 5 2 3 4" xfId="24431" xr:uid="{E2451C45-631C-42B9-8FC5-6A43138C0205}"/>
    <cellStyle name="40% - Accent3 5 2 3 4 2" xfId="34488" xr:uid="{33B82FB4-D076-4AE4-ACC2-C9F5F6570747}"/>
    <cellStyle name="40% - Accent3 5 2 3 5" xfId="31298" xr:uid="{82790C81-A26B-4537-8BB7-D00BE2210750}"/>
    <cellStyle name="40% - Accent3 5 2 4" xfId="2047" xr:uid="{1DBC8EB4-5E7E-4748-B8C0-47B5FF582E22}"/>
    <cellStyle name="40% - Accent3 5 2 4 2" xfId="25745" xr:uid="{4D120145-48D2-499F-9C02-0A7D5DF7E9F6}"/>
    <cellStyle name="40% - Accent3 5 2 4 2 2" xfId="36197" xr:uid="{A3AAAE18-4E3F-43E6-B831-B3020BF03277}"/>
    <cellStyle name="40% - Accent3 5 2 4 3" xfId="30122" xr:uid="{1B546ADD-F8DA-4DF3-8495-B14DB90E9A00}"/>
    <cellStyle name="40% - Accent3 5 2 5" xfId="6876" xr:uid="{97773D7F-805B-42E2-85B5-74EE1152CB3B}"/>
    <cellStyle name="40% - Accent3 5 2 5 2" xfId="39343" xr:uid="{16D3AA3A-C8F2-4425-BE20-18C5FEAF463B}"/>
    <cellStyle name="40% - Accent3 5 2 6" xfId="9986" xr:uid="{B8E0F4D1-248E-47A4-82F7-C417650AC3E3}"/>
    <cellStyle name="40% - Accent3 5 2 6 2" xfId="32812" xr:uid="{0E10EDA0-6F87-462C-8C3E-4B2054967DF4}"/>
    <cellStyle name="40% - Accent3 5 2 7" xfId="13797" xr:uid="{85BCD8EE-3C5D-46BC-ABC6-557DD057422C}"/>
    <cellStyle name="40% - Accent3 5 2 8" xfId="17416" xr:uid="{FC2E17B5-9849-4878-A81F-84DA1813B0A2}"/>
    <cellStyle name="40% - Accent3 5 3" xfId="2049" xr:uid="{A3D8C95B-4CF7-4998-BD83-F71A27A7AF7D}"/>
    <cellStyle name="40% - Accent3 5 3 2" xfId="4605" xr:uid="{EEE70523-B40E-466F-8570-608DFFC530DA}"/>
    <cellStyle name="40% - Accent3 5 3 2 2" xfId="9404" xr:uid="{8F6C56B7-58BA-48DC-9371-F4DF8586ED5A}"/>
    <cellStyle name="40% - Accent3 5 3 2 2 2" xfId="37779" xr:uid="{42001D5B-C999-4898-A4CE-4E96876A4DCA}"/>
    <cellStyle name="40% - Accent3 5 3 2 3" xfId="11913" xr:uid="{3BCEE703-4A8F-45F3-9104-A0327FE6948A}"/>
    <cellStyle name="40% - Accent3 5 3 2 3 2" xfId="40979" xr:uid="{9EB1835F-6BF6-4AFB-82EF-D22840A3A798}"/>
    <cellStyle name="40% - Accent3 5 3 2 4" xfId="15676" xr:uid="{4DAA6C2E-73B9-4FDA-8250-5BD3B62E37F9}"/>
    <cellStyle name="40% - Accent3 5 3 2 4 2" xfId="34490" xr:uid="{711B6E6A-9D4E-4B7E-BCDF-42E44D9FB8CC}"/>
    <cellStyle name="40% - Accent3 5 3 2 5" xfId="31300" xr:uid="{BF060D2A-4D23-4F88-B074-A780B951A415}"/>
    <cellStyle name="40% - Accent3 5 3 3" xfId="7920" xr:uid="{7E7E0A23-6E5E-4BD0-8B7A-D107A45E9612}"/>
    <cellStyle name="40% - Accent3 5 3 3 2" xfId="36593" xr:uid="{E24249DF-A6F6-4D07-B99C-48BA3A287071}"/>
    <cellStyle name="40% - Accent3 5 3 4" xfId="9987" xr:uid="{EC6A448C-463B-4266-93DF-2A4F4E6918AC}"/>
    <cellStyle name="40% - Accent3 5 3 4 2" xfId="39739" xr:uid="{9B7A8FD5-87D9-4A66-929F-84BC9FD52507}"/>
    <cellStyle name="40% - Accent3 5 3 5" xfId="13798" xr:uid="{791ED44F-5B99-4199-8AF4-F5825DB64398}"/>
    <cellStyle name="40% - Accent3 5 3 5 2" xfId="33232" xr:uid="{EA375941-1337-4F0A-BC17-FD9A52320169}"/>
    <cellStyle name="40% - Accent3 5 3 6" xfId="18713" xr:uid="{2DA159CD-3597-4DC7-BF52-6A94D9EC1587}"/>
    <cellStyle name="40% - Accent3 5 4" xfId="4602" xr:uid="{C3FE0703-F07C-446E-B39B-FF57A528AE40}"/>
    <cellStyle name="40% - Accent3 5 4 2" xfId="8359" xr:uid="{55A15BAB-0AFD-4DBE-819D-8E74AA0342FA}"/>
    <cellStyle name="40% - Accent3 5 4 2 2" xfId="37776" xr:uid="{1B99BE19-2767-46F1-A22D-D91584B9A053}"/>
    <cellStyle name="40% - Accent3 5 4 3" xfId="11914" xr:uid="{8E0425A7-44D6-4423-942C-856133D25495}"/>
    <cellStyle name="40% - Accent3 5 4 3 2" xfId="40976" xr:uid="{A0B6931A-5B78-4DEC-8DEB-37ECE984FD73}"/>
    <cellStyle name="40% - Accent3 5 4 4" xfId="15677" xr:uid="{D5466461-21DF-488A-9C7C-DACDDEE1A0B2}"/>
    <cellStyle name="40% - Accent3 5 4 4 2" xfId="34487" xr:uid="{D4CDB27D-6299-4CA9-AD39-7937EC431A45}"/>
    <cellStyle name="40% - Accent3 5 4 5" xfId="31297" xr:uid="{D6896DF5-DF07-4F6D-BC4D-CC00AAF22B35}"/>
    <cellStyle name="40% - Accent3 5 5" xfId="2046" xr:uid="{6FB0F7C4-0667-4CE8-AF08-8F2856CE3606}"/>
    <cellStyle name="40% - Accent3 5 5 2" xfId="25405" xr:uid="{FBF8588E-9887-4CCF-8341-796586B22549}"/>
    <cellStyle name="40% - Accent3 5 5 2 2" xfId="35779" xr:uid="{43393A5F-428E-4A00-891A-A9D921872E38}"/>
    <cellStyle name="40% - Accent3 5 5 3" xfId="29782" xr:uid="{317548A4-BDA5-4AEC-B7A6-B8D3F9D28C8B}"/>
    <cellStyle name="40% - Accent3 5 6" xfId="6875" xr:uid="{934854D8-3FFE-4CC3-B93D-B0852D66B04B}"/>
    <cellStyle name="40% - Accent3 5 6 2" xfId="38925" xr:uid="{E9DC57A4-8579-4F32-BF05-AA887F81249E}"/>
    <cellStyle name="40% - Accent3 5 7" xfId="9985" xr:uid="{4B26EF82-6B06-408A-8E92-1345F1AAF206}"/>
    <cellStyle name="40% - Accent3 5 7 2" xfId="32388" xr:uid="{2C0D5505-998B-43CB-A100-9915B3ED501F}"/>
    <cellStyle name="40% - Accent3 5 8" xfId="13796" xr:uid="{275366DD-94FE-4F91-820F-77C57C9A36C2}"/>
    <cellStyle name="40% - Accent3 5 9" xfId="17415" xr:uid="{563F39EE-C884-410F-B427-738AAAA5CEF2}"/>
    <cellStyle name="40% - Accent3 6" xfId="601" xr:uid="{E058FEE4-F3C0-4F36-BC02-B41F500ABCB5}"/>
    <cellStyle name="40% - Accent3 6 2" xfId="602" xr:uid="{7C7D6370-953E-4FB9-9ECA-B24182646A13}"/>
    <cellStyle name="40% - Accent3 6 2 2" xfId="2052" xr:uid="{AEB0CF97-3850-46D8-B557-0C39FB6B40D0}"/>
    <cellStyle name="40% - Accent3 6 2 2 2" xfId="4608" xr:uid="{B2F05D06-7A25-4DB4-8206-597F5111447F}"/>
    <cellStyle name="40% - Accent3 6 2 2 2 2" xfId="26697" xr:uid="{D489CC12-C15C-4E6F-BB1B-D1CDBEB684AE}"/>
    <cellStyle name="40% - Accent3 6 2 2 2 2 2" xfId="37782" xr:uid="{E687B1ED-D76D-4993-87F6-A9EDE363BFA6}"/>
    <cellStyle name="40% - Accent3 6 2 2 2 3" xfId="28451" xr:uid="{188E7A5E-88C0-4D27-87F4-24AAB58D9E47}"/>
    <cellStyle name="40% - Accent3 6 2 2 2 3 2" xfId="40982" xr:uid="{87D697E5-D85F-4EB9-9A49-C97887A570A5}"/>
    <cellStyle name="40% - Accent3 6 2 2 2 4" xfId="24435" xr:uid="{B9BF3794-245C-464E-A3EA-46E2949A7FC7}"/>
    <cellStyle name="40% - Accent3 6 2 2 2 4 2" xfId="34493" xr:uid="{DA2FD6D5-C21F-4C65-9840-95742153F60C}"/>
    <cellStyle name="40% - Accent3 6 2 2 2 5" xfId="31303" xr:uid="{4730732E-35DC-407A-83A4-B6F057E06A0B}"/>
    <cellStyle name="40% - Accent3 6 2 2 3" xfId="8362" xr:uid="{0D762EDB-F795-46EB-876D-EC71659B7ED3}"/>
    <cellStyle name="40% - Accent3 6 2 2 3 2" xfId="37219" xr:uid="{E308540C-52D5-4EB9-A5C3-14AE46ACE490}"/>
    <cellStyle name="40% - Accent3 6 2 2 4" xfId="11915" xr:uid="{6D0E18C2-80A7-4637-90FC-F3BB823B5C74}"/>
    <cellStyle name="40% - Accent3 6 2 2 4 2" xfId="40365" xr:uid="{F55A500C-1178-484B-AA67-48566100CBD7}"/>
    <cellStyle name="40% - Accent3 6 2 2 5" xfId="15678" xr:uid="{13609AE7-6A26-4E83-BDC6-F91599F0950E}"/>
    <cellStyle name="40% - Accent3 6 2 2 5 2" xfId="33870" xr:uid="{6C25BEAE-5BD9-41E1-8EA4-A34E742E2EDF}"/>
    <cellStyle name="40% - Accent3 6 2 2 6" xfId="18716" xr:uid="{3917A45B-127D-4A44-8CBA-A3572AA5CB80}"/>
    <cellStyle name="40% - Accent3 6 2 3" xfId="4607" xr:uid="{3F99CE97-4868-4AE2-B7E0-06779EC3C41D}"/>
    <cellStyle name="40% - Accent3 6 2 3 2" xfId="26696" xr:uid="{E6262C19-F23F-4205-9F7D-CF58D94CFC8C}"/>
    <cellStyle name="40% - Accent3 6 2 3 2 2" xfId="37781" xr:uid="{DD63E993-5B6C-4CF6-8066-EA482CB31B49}"/>
    <cellStyle name="40% - Accent3 6 2 3 3" xfId="28450" xr:uid="{BD7745EC-B954-4D24-A5DF-69D5743434A8}"/>
    <cellStyle name="40% - Accent3 6 2 3 3 2" xfId="40981" xr:uid="{2C0F90D5-37AC-407D-B86C-0B03EC0A1B4C}"/>
    <cellStyle name="40% - Accent3 6 2 3 4" xfId="24434" xr:uid="{63ECCA4C-FD69-4417-942C-F0952AF6EEC0}"/>
    <cellStyle name="40% - Accent3 6 2 3 4 2" xfId="34492" xr:uid="{F445859F-C866-41F3-9CE6-64D15BB9D921}"/>
    <cellStyle name="40% - Accent3 6 2 3 5" xfId="31302" xr:uid="{9C26C5CD-3790-46E8-90F3-F156FD1B0641}"/>
    <cellStyle name="40% - Accent3 6 2 4" xfId="2051" xr:uid="{EC829D1C-6EFD-4B69-8AFA-CE19D5691E3C}"/>
    <cellStyle name="40% - Accent3 6 2 4 2" xfId="25945" xr:uid="{AD409F31-C4A5-4DA1-813F-BF19DBEC0ED1}"/>
    <cellStyle name="40% - Accent3 6 2 4 2 2" xfId="36404" xr:uid="{7B1A569B-D725-420D-85B1-EFF26021CA21}"/>
    <cellStyle name="40% - Accent3 6 2 4 3" xfId="30322" xr:uid="{2FEF9FF8-B16B-4546-8599-FFDF689B855A}"/>
    <cellStyle name="40% - Accent3 6 2 5" xfId="6878" xr:uid="{D3354DD4-52F6-4794-9D0A-0E0914828B07}"/>
    <cellStyle name="40% - Accent3 6 2 5 2" xfId="39550" xr:uid="{786B3E65-1F3A-448F-A3F7-E775724C2076}"/>
    <cellStyle name="40% - Accent3 6 2 6" xfId="9989" xr:uid="{BF45CBBC-95C7-4607-B7C4-D317269CDCA3}"/>
    <cellStyle name="40% - Accent3 6 2 6 2" xfId="33019" xr:uid="{38E85147-2672-4D2D-A34B-D8B065FD005E}"/>
    <cellStyle name="40% - Accent3 6 2 7" xfId="13800" xr:uid="{A4375F2C-633E-43AF-9093-0BE8BD064DF1}"/>
    <cellStyle name="40% - Accent3 6 2 8" xfId="17418" xr:uid="{C54A57A5-1D3E-429E-B9EA-04D703AF9BD6}"/>
    <cellStyle name="40% - Accent3 6 3" xfId="2053" xr:uid="{98DAAAF4-CE65-4627-BDFC-26953304E4C0}"/>
    <cellStyle name="40% - Accent3 6 3 2" xfId="4609" xr:uid="{3D71179B-B947-4B65-B462-8A19B0B5BDBE}"/>
    <cellStyle name="40% - Accent3 6 3 2 2" xfId="11916" xr:uid="{E1ACE1B6-793D-49B3-AA72-6FF4557A95FF}"/>
    <cellStyle name="40% - Accent3 6 3 2 2 2" xfId="37783" xr:uid="{9850DEFB-3D38-48E7-A879-67092B090CFB}"/>
    <cellStyle name="40% - Accent3 6 3 2 3" xfId="15679" xr:uid="{B65E4B20-BA47-4DF0-88AE-5E3B5A864C2E}"/>
    <cellStyle name="40% - Accent3 6 3 2 3 2" xfId="40983" xr:uid="{5366DC3F-5339-4139-9996-A70AA4FC26AF}"/>
    <cellStyle name="40% - Accent3 6 3 2 4" xfId="24436" xr:uid="{ED4CE616-8BDA-4AF8-AC17-06465CEC3728}"/>
    <cellStyle name="40% - Accent3 6 3 2 4 2" xfId="34494" xr:uid="{21E07D4A-5C13-419A-AAE6-70D4062FC712}"/>
    <cellStyle name="40% - Accent3 6 3 2 5" xfId="31304" xr:uid="{CC65E113-64A5-4CE3-9890-D0104C629277}"/>
    <cellStyle name="40% - Accent3 6 3 3" xfId="8361" xr:uid="{B1BEA5B4-2FDA-421A-A9CF-F7279901C925}"/>
    <cellStyle name="40% - Accent3 6 3 3 2" xfId="36798" xr:uid="{25D69607-0BE1-418D-8306-4FFA7E64CD33}"/>
    <cellStyle name="40% - Accent3 6 3 4" xfId="9990" xr:uid="{AA2EE461-0F91-47A8-AF28-7A2D5077B649}"/>
    <cellStyle name="40% - Accent3 6 3 4 2" xfId="39944" xr:uid="{AC9B8212-BF2A-465D-A57E-3FEEFE786101}"/>
    <cellStyle name="40% - Accent3 6 3 5" xfId="13801" xr:uid="{E4C89EB3-B31C-4865-B28F-A401D1F91C7A}"/>
    <cellStyle name="40% - Accent3 6 3 5 2" xfId="33440" xr:uid="{669E5119-2D61-4A5A-B030-3C5F5E1DD823}"/>
    <cellStyle name="40% - Accent3 6 3 6" xfId="18715" xr:uid="{6277AE2F-C7EA-4CF0-A17F-579622E89ED7}"/>
    <cellStyle name="40% - Accent3 6 4" xfId="4606" xr:uid="{9608C391-814E-410E-B7E6-8AD1B7D17BE5}"/>
    <cellStyle name="40% - Accent3 6 4 2" xfId="11917" xr:uid="{3704D72E-2BB1-42B8-B1FC-2F685C659791}"/>
    <cellStyle name="40% - Accent3 6 4 2 2" xfId="37780" xr:uid="{8A878285-9CEC-409E-816E-4D78227BAB5E}"/>
    <cellStyle name="40% - Accent3 6 4 3" xfId="15680" xr:uid="{AEC20D86-C0E8-4399-9E14-1E496DF88EC8}"/>
    <cellStyle name="40% - Accent3 6 4 3 2" xfId="40980" xr:uid="{6B6C7404-97B8-404C-9C01-08110BBF40E4}"/>
    <cellStyle name="40% - Accent3 6 4 4" xfId="24433" xr:uid="{1CFC9BF4-B6C0-4721-876B-BC5C83B284A4}"/>
    <cellStyle name="40% - Accent3 6 4 4 2" xfId="34491" xr:uid="{BB1B714E-7091-4ED1-A1DB-9439E8E7B0B0}"/>
    <cellStyle name="40% - Accent3 6 4 5" xfId="31301" xr:uid="{39DE95DA-F4B7-48B3-8D74-E81D2A75ADF7}"/>
    <cellStyle name="40% - Accent3 6 5" xfId="2050" xr:uid="{C29D9B27-931B-4F05-928E-26892474A642}"/>
    <cellStyle name="40% - Accent3 6 5 2" xfId="25607" xr:uid="{B60CC16C-8549-4D1B-82E5-4DC6B08D742D}"/>
    <cellStyle name="40% - Accent3 6 5 2 2" xfId="35983" xr:uid="{802E2C8C-3268-4548-A751-29F2C2D5BE70}"/>
    <cellStyle name="40% - Accent3 6 5 3" xfId="29984" xr:uid="{24A4F37B-F52A-4D8D-A23A-5D6119903A8F}"/>
    <cellStyle name="40% - Accent3 6 6" xfId="6877" xr:uid="{D8219599-8488-41A7-8CE4-208E718A4CAD}"/>
    <cellStyle name="40% - Accent3 6 6 2" xfId="39129" xr:uid="{6B268435-DB0B-41DE-BBFD-3EA8291642F6}"/>
    <cellStyle name="40% - Accent3 6 7" xfId="9988" xr:uid="{B6585873-7E41-46C2-8B5D-8F1B93EE4F87}"/>
    <cellStyle name="40% - Accent3 6 7 2" xfId="32595" xr:uid="{25D0F287-0363-4B44-A19A-FD4044334E50}"/>
    <cellStyle name="40% - Accent3 6 8" xfId="13799" xr:uid="{792046C4-885A-4BB3-97CA-4181EB802929}"/>
    <cellStyle name="40% - Accent3 6 9" xfId="17417" xr:uid="{16ECCF9B-6A1D-4F86-8908-4FF9B8EDE7D4}"/>
    <cellStyle name="40% - Accent3 7" xfId="7921" xr:uid="{E31173A8-7942-49CE-BDDA-1E9000618F1F}"/>
    <cellStyle name="40% - Accent3 7 2" xfId="9405" xr:uid="{9A59ED1A-94F4-46EF-A0D3-D289A85B55CA}"/>
    <cellStyle name="40% - Accent3 7 2 2" xfId="22822" xr:uid="{8714D5FD-91C3-48CE-AB1A-3A4E445450EA}"/>
    <cellStyle name="40% - Accent3 7 2 2 2" xfId="26699" xr:uid="{4CE689D1-014D-4DC0-842A-6F8712449851}"/>
    <cellStyle name="40% - Accent3 7 2 2 2 2" xfId="37785" xr:uid="{91B45B3D-E935-4936-BBB0-B1C2D1431F4E}"/>
    <cellStyle name="40% - Accent3 7 2 2 3" xfId="28453" xr:uid="{BB59E063-2148-4883-8AAD-923B60184C93}"/>
    <cellStyle name="40% - Accent3 7 2 2 3 2" xfId="40985" xr:uid="{30C78C94-7EC6-4CCD-AB8B-C2E39EEF01C1}"/>
    <cellStyle name="40% - Accent3 7 2 2 4" xfId="24438" xr:uid="{1F374D78-69D6-4F44-94D2-57E671811F4B}"/>
    <cellStyle name="40% - Accent3 7 2 2 4 2" xfId="34496" xr:uid="{220D0659-6A35-4BC1-AF34-9E25592B707C}"/>
    <cellStyle name="40% - Accent3 7 2 2 5" xfId="31306" xr:uid="{CB2E7F2A-D49A-4115-800C-19D85076D6A9}"/>
    <cellStyle name="40% - Accent3 7 2 3" xfId="26166" xr:uid="{2CE1995D-13BC-4A30-8579-05B0518094F9}"/>
    <cellStyle name="40% - Accent3 7 2 3 2" xfId="36814" xr:uid="{AA130DCE-F231-4D88-B362-0E48F7682EB6}"/>
    <cellStyle name="40% - Accent3 7 2 4" xfId="27873" xr:uid="{441BB792-F2F9-4DDB-B720-C597678074E9}"/>
    <cellStyle name="40% - Accent3 7 2 4 2" xfId="39960" xr:uid="{CFE9B46F-80A1-4CDE-B316-A749A92C7ADA}"/>
    <cellStyle name="40% - Accent3 7 2 5" xfId="23758" xr:uid="{B4B8FA26-6275-429F-B238-5C05421645BB}"/>
    <cellStyle name="40% - Accent3 7 2 5 2" xfId="33457" xr:uid="{718B6ED5-C620-4BA7-88DC-E6D4F93D8B13}"/>
    <cellStyle name="40% - Accent3 7 2 6" xfId="30596" xr:uid="{F7C1667A-1AA3-42B5-87FC-A1C0D95BB755}"/>
    <cellStyle name="40% - Accent3 7 3" xfId="22821" xr:uid="{4D4342B7-FED8-4EDA-A7AF-260B21D5BE90}"/>
    <cellStyle name="40% - Accent3 7 3 2" xfId="26698" xr:uid="{73221068-0109-4A84-B5E7-974E0F16EE85}"/>
    <cellStyle name="40% - Accent3 7 3 2 2" xfId="37784" xr:uid="{3F83826E-7A6B-4F24-820E-BE292B7211F7}"/>
    <cellStyle name="40% - Accent3 7 3 3" xfId="28452" xr:uid="{FA4A67DB-7A7E-4A9B-BCC3-2DFDCFA1AEC6}"/>
    <cellStyle name="40% - Accent3 7 3 3 2" xfId="40984" xr:uid="{D946EFF1-92E7-4945-918B-245A3484FF87}"/>
    <cellStyle name="40% - Accent3 7 3 4" xfId="24437" xr:uid="{186E1808-B963-47E5-B517-F6FD62F0B2C6}"/>
    <cellStyle name="40% - Accent3 7 3 4 2" xfId="34495" xr:uid="{35911E1B-ED22-43D2-8018-B8B32FF258C3}"/>
    <cellStyle name="40% - Accent3 7 3 5" xfId="31305" xr:uid="{91AA88B7-6508-46B6-B319-6FDF35C57000}"/>
    <cellStyle name="40% - Accent3 7 4" xfId="22418" xr:uid="{88EFBC94-E4B8-41AE-B95B-D2749B29A943}"/>
    <cellStyle name="40% - Accent3 7 4 2" xfId="25622" xr:uid="{C30C2005-ECFE-48E3-BC0C-046C5E00B24C}"/>
    <cellStyle name="40% - Accent3 7 4 2 2" xfId="35998" xr:uid="{68A0D1C1-2556-4203-AA02-D81D81F13484}"/>
    <cellStyle name="40% - Accent3 7 4 3" xfId="29999" xr:uid="{33CB8DCE-8969-4598-A27F-1E9B677A4223}"/>
    <cellStyle name="40% - Accent3 7 5" xfId="27554" xr:uid="{B7AB34A0-1A5D-42C8-8C5F-DEA5B55D0320}"/>
    <cellStyle name="40% - Accent3 7 5 2" xfId="39144" xr:uid="{96A27EBF-0559-4DB5-9AC7-C6FFC06E0616}"/>
    <cellStyle name="40% - Accent3 7 6" xfId="23433" xr:uid="{9D7C3082-8D1B-4837-A2F4-75646BAC1EE1}"/>
    <cellStyle name="40% - Accent3 7 6 2" xfId="32611" xr:uid="{17A7D259-3C59-47F6-A5B1-5D1545346D4D}"/>
    <cellStyle name="40% - Accent3 7 7" xfId="29436" xr:uid="{67CF82E4-6CB5-4898-B03A-9F1059084E65}"/>
    <cellStyle name="40% - Accent3 8" xfId="22092" xr:uid="{B52977D3-DE62-41D6-B3D5-51B7675F74A7}"/>
    <cellStyle name="40% - Accent3 8 2" xfId="22823" xr:uid="{FDFD01E2-F286-4A74-B28B-B02347CA1AC1}"/>
    <cellStyle name="40% - Accent3 8 2 2" xfId="26700" xr:uid="{6DBB982C-D095-449D-9AE7-7F76F90A2CEF}"/>
    <cellStyle name="40% - Accent3 8 2 2 2" xfId="37786" xr:uid="{A9DBEE29-F531-4EDF-ACAA-5DD5985CA593}"/>
    <cellStyle name="40% - Accent3 8 2 3" xfId="28454" xr:uid="{7D24797A-D036-40F0-8CBC-54F5981C9A79}"/>
    <cellStyle name="40% - Accent3 8 2 3 2" xfId="40986" xr:uid="{9436A6B0-2981-4CD6-B384-5A5098120660}"/>
    <cellStyle name="40% - Accent3 8 2 4" xfId="24439" xr:uid="{7C0962A0-6B39-4089-8C33-E1D7D228EB1A}"/>
    <cellStyle name="40% - Accent3 8 2 4 2" xfId="34497" xr:uid="{0B384320-3F80-493A-B94B-37E70CB2FCE3}"/>
    <cellStyle name="40% - Accent3 8 2 5" xfId="31307" xr:uid="{F0414C5F-1DDF-454F-AEEC-05969A5A7889}"/>
    <cellStyle name="40% - Accent3 8 3" xfId="22530" xr:uid="{A4DE0942-47F0-4F28-B686-4F1BCA91D809}"/>
    <cellStyle name="40% - Accent3 8 3 2" xfId="25961" xr:uid="{695EF056-7B2E-4400-A2FB-3458787FF434}"/>
    <cellStyle name="40% - Accent3 8 3 2 2" xfId="36420" xr:uid="{B83A088B-DD46-4CBE-B93C-3E0B99B38836}"/>
    <cellStyle name="40% - Accent3 8 3 3" xfId="30338" xr:uid="{5BC165D1-F6D2-4350-A543-5B64DC653A0A}"/>
    <cellStyle name="40% - Accent3 8 4" xfId="27670" xr:uid="{CF1D8030-48D6-4B99-9282-DAE17E657F8E}"/>
    <cellStyle name="40% - Accent3 8 4 2" xfId="39566" xr:uid="{C7512EBE-583F-45D5-BFD8-E6640BE5A996}"/>
    <cellStyle name="40% - Accent3 8 5" xfId="23548" xr:uid="{12734161-D72E-4C93-AE9B-DF537F8FF5F0}"/>
    <cellStyle name="40% - Accent3 8 5 2" xfId="33035" xr:uid="{73B3827E-A7EF-4AB7-A201-E17742F5083E}"/>
    <cellStyle name="40% - Accent3 8 6" xfId="29328" xr:uid="{6642619A-696F-4B9F-9CBA-A33A86FA9365}"/>
    <cellStyle name="40% - Accent3 9" xfId="23291" xr:uid="{E0A66FD3-303C-457A-9CA8-AC4A5599F349}"/>
    <cellStyle name="40% - Accent3 9 2" xfId="29194" xr:uid="{65F3C676-0DC6-48F0-8A8A-88ADA93E948A}"/>
    <cellStyle name="40% - Accent3 9 2 2" xfId="42084" xr:uid="{4E98AFE5-D38D-454C-95DE-F17079956D3B}"/>
    <cellStyle name="40% - Accent3 9 3" xfId="25283" xr:uid="{A4099FA2-7AC3-4E86-9934-3BB6FC63EA02}"/>
    <cellStyle name="40% - Accent3 9 3 2" xfId="35595" xr:uid="{EA5B5071-6EBA-4205-ABBA-71D9BFCF7E73}"/>
    <cellStyle name="40% - Accent3 9 4" xfId="32168" xr:uid="{7EC038CD-8192-4F36-A3EA-A00C8B6380CB}"/>
    <cellStyle name="40% - Accent4" xfId="26" builtinId="43" customBuiltin="1"/>
    <cellStyle name="40% - Accent4 10" xfId="22311" xr:uid="{58734779-3A0A-4FAA-8E59-A2E6EC29B5E5}"/>
    <cellStyle name="40% - Accent4 10 2" xfId="27436" xr:uid="{5DA24149-96EC-4EA1-9E94-0D089F107ED6}"/>
    <cellStyle name="40% - Accent4 10 2 2" xfId="38741" xr:uid="{D81C93BC-E00F-4458-9862-EB9E9DCE4B9C}"/>
    <cellStyle name="40% - Accent4 10 3" xfId="29662" xr:uid="{CB636A7D-C407-4134-8DA6-7FFFCAC72A83}"/>
    <cellStyle name="40% - Accent4 11" xfId="23321" xr:uid="{125BB8E3-BA44-42D0-996B-7C2138E8D1FD}"/>
    <cellStyle name="40% - Accent4 11 2" xfId="32198" xr:uid="{48F6BA76-C703-4C64-8702-19A7385DAEE5}"/>
    <cellStyle name="40% - Accent4 12" xfId="29235" xr:uid="{407F6E75-1FA7-4E96-B3C4-9B9F8C418789}"/>
    <cellStyle name="40% - Accent4 13" xfId="29292" xr:uid="{63CBA564-0174-42C8-B26D-D269B15C287D}"/>
    <cellStyle name="40% - Accent4 2" xfId="150" xr:uid="{613AC9C3-3F65-47B7-B513-B91C737C272F}"/>
    <cellStyle name="40% - Accent4 2 10" xfId="6879" xr:uid="{8DC3A1A7-7D6E-4CFA-8C59-8AB1C0EEFB8A}"/>
    <cellStyle name="40% - Accent4 2 10 2" xfId="32217" xr:uid="{F4547E06-A091-41D8-A06A-247E8092BAF8}"/>
    <cellStyle name="40% - Accent4 2 11" xfId="9991" xr:uid="{BE26245C-49C7-45CA-9274-1378774DCC63}"/>
    <cellStyle name="40% - Accent4 2 12" xfId="13802" xr:uid="{8D54E760-1F17-49E6-8EBB-768D44D6042E}"/>
    <cellStyle name="40% - Accent4 2 13" xfId="17419" xr:uid="{A1259311-DE39-470A-8A98-18DD3A378FF3}"/>
    <cellStyle name="40% - Accent4 2 2" xfId="203" xr:uid="{99CF9F49-8B73-4F1D-9351-D48220F4EC9D}"/>
    <cellStyle name="40% - Accent4 2 2 10" xfId="9992" xr:uid="{AC4A5756-C171-47A7-80C1-27936A77F0D4}"/>
    <cellStyle name="40% - Accent4 2 2 11" xfId="13803" xr:uid="{0821D825-4896-43CB-9A3B-3A472B4189FB}"/>
    <cellStyle name="40% - Accent4 2 2 12" xfId="17420" xr:uid="{C4BA3979-1A6C-48C6-BE90-E81ACBA862AE}"/>
    <cellStyle name="40% - Accent4 2 2 2" xfId="353" xr:uid="{85FD31FF-D9A3-4833-B3E0-BEBA2B183860}"/>
    <cellStyle name="40% - Accent4 2 2 2 2" xfId="603" xr:uid="{FE767B47-153F-4950-A0C7-D95AE2C6C24B}"/>
    <cellStyle name="40% - Accent4 2 2 2 2 2" xfId="2058" xr:uid="{3FB39E57-7366-48DD-9F58-19E885B0B406}"/>
    <cellStyle name="40% - Accent4 2 2 2 2 2 2" xfId="4614" xr:uid="{883449BB-8A72-4E70-84DF-783278E53F4A}"/>
    <cellStyle name="40% - Accent4 2 2 2 2 2 2 2" xfId="22824" xr:uid="{30D6C778-56DD-40C5-8E9B-4809BB02F56E}"/>
    <cellStyle name="40% - Accent4 2 2 2 2 2 2 2 2" xfId="26704" xr:uid="{9BABB2E4-1163-4140-B902-65C46D00F6DF}"/>
    <cellStyle name="40% - Accent4 2 2 2 2 2 2 2 2 2" xfId="37790" xr:uid="{7E9A4156-9E04-434D-BC52-9F2A1B21FE7D}"/>
    <cellStyle name="40% - Accent4 2 2 2 2 2 2 2 3" xfId="28458" xr:uid="{C5729A84-E561-463F-AC0A-30EB50717BB3}"/>
    <cellStyle name="40% - Accent4 2 2 2 2 2 2 2 3 2" xfId="40992" xr:uid="{A0A550C6-A2D6-4A16-99CD-53D85DAFA347}"/>
    <cellStyle name="40% - Accent4 2 2 2 2 2 2 2 4" xfId="24443" xr:uid="{3A62764F-DC3A-4CC5-8BA9-D86B4D2F758D}"/>
    <cellStyle name="40% - Accent4 2 2 2 2 2 2 2 4 2" xfId="34503" xr:uid="{751F44BF-6BE6-44CA-89F8-D28AF37F6319}"/>
    <cellStyle name="40% - Accent4 2 2 2 2 2 2 2 5" xfId="31311" xr:uid="{721732D7-34C6-4C10-AED4-1F50402DB912}"/>
    <cellStyle name="40% - Accent4 2 2 2 2 2 2 3" xfId="26296" xr:uid="{77570599-D3EF-4249-9B7D-1879DC239FA0}"/>
    <cellStyle name="40% - Accent4 2 2 2 2 2 2 3 2" xfId="37181" xr:uid="{8849DF31-C53D-4063-8E39-3E1116C939E1}"/>
    <cellStyle name="40% - Accent4 2 2 2 2 2 2 4" xfId="28050" xr:uid="{F84DDBE3-06A2-4D52-B56E-2957698E0DD7}"/>
    <cellStyle name="40% - Accent4 2 2 2 2 2 2 4 2" xfId="40327" xr:uid="{F14D86C1-75D8-4786-8E84-05C588378619}"/>
    <cellStyle name="40% - Accent4 2 2 2 2 2 2 5" xfId="23938" xr:uid="{182A5930-9567-48C1-9E13-7AACD3D10932}"/>
    <cellStyle name="40% - Accent4 2 2 2 2 2 2 5 2" xfId="33832" xr:uid="{12962D9D-E065-4A41-9334-551E47EDCFC1}"/>
    <cellStyle name="40% - Accent4 2 2 2 2 2 2 6" xfId="30776" xr:uid="{E684317C-3D49-457C-9CE5-A5E90178F0D2}"/>
    <cellStyle name="40% - Accent4 2 2 2 2 2 3" xfId="8366" xr:uid="{5E1CA9D8-E5DD-4C1A-8FBB-EEF366425272}"/>
    <cellStyle name="40% - Accent4 2 2 2 2 2 3 2" xfId="26703" xr:uid="{010616F9-74C7-4FB9-99BB-BD4BBD693DFC}"/>
    <cellStyle name="40% - Accent4 2 2 2 2 2 3 2 2" xfId="37789" xr:uid="{C91037A6-B2BE-4C7C-B8CF-7EB0A6C4CB78}"/>
    <cellStyle name="40% - Accent4 2 2 2 2 2 3 3" xfId="28457" xr:uid="{22982539-337E-4A29-A39B-11EE217D1515}"/>
    <cellStyle name="40% - Accent4 2 2 2 2 2 3 3 2" xfId="40991" xr:uid="{8D31A94C-2EBB-4E65-821D-23581EA53861}"/>
    <cellStyle name="40% - Accent4 2 2 2 2 2 3 4" xfId="24442" xr:uid="{D2AFE6A8-5DF6-4F35-B221-7CEB6CCD1002}"/>
    <cellStyle name="40% - Accent4 2 2 2 2 2 3 4 2" xfId="34502" xr:uid="{BC2D3DEB-2A1D-4987-9FF0-7DB330C0BD7B}"/>
    <cellStyle name="40% - Accent4 2 2 2 2 2 3 5" xfId="31310" xr:uid="{3C7127EB-832E-4A7A-A62E-7B14F2620A61}"/>
    <cellStyle name="40% - Accent4 2 2 2 2 2 4" xfId="11918" xr:uid="{A5C36288-DD9F-44DF-8031-56DA60845689}"/>
    <cellStyle name="40% - Accent4 2 2 2 2 2 4 2" xfId="25909" xr:uid="{94D5FBA2-0EC0-46D6-8DDF-3C58084F10CF}"/>
    <cellStyle name="40% - Accent4 2 2 2 2 2 4 2 2" xfId="36366" xr:uid="{A5832685-1AEF-4236-BB43-9813C822348D}"/>
    <cellStyle name="40% - Accent4 2 2 2 2 2 4 3" xfId="30286" xr:uid="{2100814E-755F-4985-8C41-60D3A31EF572}"/>
    <cellStyle name="40% - Accent4 2 2 2 2 2 5" xfId="15681" xr:uid="{D27631C0-958D-44A3-B491-1324C3936CC8}"/>
    <cellStyle name="40% - Accent4 2 2 2 2 2 5 2" xfId="39512" xr:uid="{EB7BC547-CE4B-4F14-A2DB-5F10B5AFDAA7}"/>
    <cellStyle name="40% - Accent4 2 2 2 2 2 6" xfId="18720" xr:uid="{57CEE6BA-408C-4C68-918F-333E71E5FCB7}"/>
    <cellStyle name="40% - Accent4 2 2 2 2 2 6 2" xfId="32981" xr:uid="{7F22B0F0-C45D-4C66-8EDF-0F74CCD27B1A}"/>
    <cellStyle name="40% - Accent4 2 2 2 2 2 7" xfId="29618" xr:uid="{E62A980F-89C5-4AED-BE89-FFB5D085016E}"/>
    <cellStyle name="40% - Accent4 2 2 2 2 3" xfId="4613" xr:uid="{C66817A0-B1FF-4BEF-8CF9-9506ED937891}"/>
    <cellStyle name="40% - Accent4 2 2 2 2 3 2" xfId="22825" xr:uid="{2E96F4CC-054F-42E0-9CA9-00C5A9916004}"/>
    <cellStyle name="40% - Accent4 2 2 2 2 3 2 2" xfId="26705" xr:uid="{CD8E9111-A2E5-48F3-9D8E-48EFD300DFE4}"/>
    <cellStyle name="40% - Accent4 2 2 2 2 3 2 2 2" xfId="37791" xr:uid="{F942F4E0-88C8-4D39-BA83-201F4CAE9D37}"/>
    <cellStyle name="40% - Accent4 2 2 2 2 3 2 3" xfId="28459" xr:uid="{CDA4DDAB-D40A-4C1D-9A20-ADDBD1899EBE}"/>
    <cellStyle name="40% - Accent4 2 2 2 2 3 2 3 2" xfId="40993" xr:uid="{469695A2-6DE7-4751-8C77-6F3BF0B307FB}"/>
    <cellStyle name="40% - Accent4 2 2 2 2 3 2 4" xfId="24444" xr:uid="{19F8A2A1-732C-4AFE-B616-A992172F5B9A}"/>
    <cellStyle name="40% - Accent4 2 2 2 2 3 2 4 2" xfId="34504" xr:uid="{C483D5E0-73B3-4585-91F9-C9660D05DE43}"/>
    <cellStyle name="40% - Accent4 2 2 2 2 3 2 5" xfId="31312" xr:uid="{A5E0A936-C75F-4EB8-9880-7D90BD292F90}"/>
    <cellStyle name="40% - Accent4 2 2 2 2 3 3" xfId="26134" xr:uid="{1B6B8588-0587-481D-9DDF-EC036E1775C4}"/>
    <cellStyle name="40% - Accent4 2 2 2 2 3 3 2" xfId="36761" xr:uid="{48BA8E68-07C0-41B5-8F1B-D3E798B6B236}"/>
    <cellStyle name="40% - Accent4 2 2 2 2 3 4" xfId="27841" xr:uid="{DBA36D25-39BE-4383-B9C4-02C52919C328}"/>
    <cellStyle name="40% - Accent4 2 2 2 2 3 4 2" xfId="39907" xr:uid="{9B72B508-7C16-4ACD-BD02-7AAB3F61615A}"/>
    <cellStyle name="40% - Accent4 2 2 2 2 3 5" xfId="23725" xr:uid="{6E99FAD9-1BBE-4732-AD06-ECDE82DA4B71}"/>
    <cellStyle name="40% - Accent4 2 2 2 2 3 5 2" xfId="33401" xr:uid="{A2434745-81F6-46DE-A578-C003E630F032}"/>
    <cellStyle name="40% - Accent4 2 2 2 2 3 6" xfId="30563" xr:uid="{18A7B1D2-2DC6-4DB8-B574-E59BE3988DC1}"/>
    <cellStyle name="40% - Accent4 2 2 2 2 4" xfId="2057" xr:uid="{795AE25A-D7A7-4C59-9176-1395036B442E}"/>
    <cellStyle name="40% - Accent4 2 2 2 2 4 2" xfId="26702" xr:uid="{BDE620CD-326D-429C-B937-E0165997E045}"/>
    <cellStyle name="40% - Accent4 2 2 2 2 4 2 2" xfId="37788" xr:uid="{C6AFAB49-7EAB-4609-A0AE-37C1207F5F86}"/>
    <cellStyle name="40% - Accent4 2 2 2 2 4 3" xfId="28456" xr:uid="{54B39A53-119B-4437-97D6-91A4A98B7985}"/>
    <cellStyle name="40% - Accent4 2 2 2 2 4 3 2" xfId="40990" xr:uid="{148BFEB5-2B92-4882-9AB7-FEBC2675AA86}"/>
    <cellStyle name="40% - Accent4 2 2 2 2 4 4" xfId="24441" xr:uid="{23521C60-4D1C-4B7A-9330-EC4B752195E1}"/>
    <cellStyle name="40% - Accent4 2 2 2 2 4 4 2" xfId="34501" xr:uid="{986DB8BF-FF88-4F25-B407-85F10830ADA7}"/>
    <cellStyle name="40% - Accent4 2 2 2 2 4 5" xfId="31309" xr:uid="{4E76027E-EB10-49F5-A6F5-BCAA3CDA69D0}"/>
    <cellStyle name="40% - Accent4 2 2 2 2 5" xfId="6882" xr:uid="{216B2557-85D8-45FF-B5E4-D0F8983D3257}"/>
    <cellStyle name="40% - Accent4 2 2 2 2 5 2" xfId="25571" xr:uid="{CA68F7C8-5DB1-40A0-B241-3430E56E3059}"/>
    <cellStyle name="40% - Accent4 2 2 2 2 5 2 2" xfId="35947" xr:uid="{625FF4EB-E8E1-4010-AAFD-D9FE7D25D84D}"/>
    <cellStyle name="40% - Accent4 2 2 2 2 5 3" xfId="29948" xr:uid="{8D999146-C2CC-4807-AA43-49494F9DEF83}"/>
    <cellStyle name="40% - Accent4 2 2 2 2 6" xfId="9994" xr:uid="{77E00A2C-077C-42B8-8DB5-BF22F1EC4813}"/>
    <cellStyle name="40% - Accent4 2 2 2 2 6 2" xfId="39093" xr:uid="{5955750E-65D5-49A8-9A73-4D30D2CFCA41}"/>
    <cellStyle name="40% - Accent4 2 2 2 2 7" xfId="13805" xr:uid="{CAC84A40-FBB9-43A3-A2DA-CD93CB113BB6}"/>
    <cellStyle name="40% - Accent4 2 2 2 2 7 2" xfId="32556" xr:uid="{5EC560F3-5DD0-45CC-A9EC-7813039FF296}"/>
    <cellStyle name="40% - Accent4 2 2 2 2 8" xfId="17422" xr:uid="{F2570755-6B60-430E-9CA4-8FF4DFFD6B9B}"/>
    <cellStyle name="40% - Accent4 2 2 2 3" xfId="2059" xr:uid="{DC6B3373-A4DF-48D2-952E-A4438163363B}"/>
    <cellStyle name="40% - Accent4 2 2 2 3 2" xfId="4615" xr:uid="{D27347C5-80BE-44F1-B48E-A6AF2BD3DF36}"/>
    <cellStyle name="40% - Accent4 2 2 2 3 2 2" xfId="11919" xr:uid="{D84BDC36-1448-43BA-B8B6-D62D2919416D}"/>
    <cellStyle name="40% - Accent4 2 2 2 3 2 2 2" xfId="26707" xr:uid="{695AA1D7-0B6A-4C4C-AB1A-055597A84876}"/>
    <cellStyle name="40% - Accent4 2 2 2 3 2 2 2 2" xfId="37793" xr:uid="{A90A1168-69B5-4686-997F-35AF1942884F}"/>
    <cellStyle name="40% - Accent4 2 2 2 3 2 2 3" xfId="28461" xr:uid="{8EBF0030-D876-4904-8464-158C910CA8C1}"/>
    <cellStyle name="40% - Accent4 2 2 2 3 2 2 3 2" xfId="40995" xr:uid="{B0CAA781-0262-4C34-95B7-A7F06A355728}"/>
    <cellStyle name="40% - Accent4 2 2 2 3 2 2 4" xfId="24446" xr:uid="{65A4443A-5A05-4EBC-998C-4A9FD074A619}"/>
    <cellStyle name="40% - Accent4 2 2 2 3 2 2 4 2" xfId="34506" xr:uid="{A4992DBD-B056-4C8C-BA41-A12A51E54ADC}"/>
    <cellStyle name="40% - Accent4 2 2 2 3 2 2 5" xfId="31314" xr:uid="{EF46296E-BB14-46EA-B1E4-EE161CAC0615}"/>
    <cellStyle name="40% - Accent4 2 2 2 3 2 3" xfId="15682" xr:uid="{5F77AA6C-701F-4948-96FB-37518DFC3FBF}"/>
    <cellStyle name="40% - Accent4 2 2 2 3 2 3 2" xfId="36982" xr:uid="{92F79DE0-31A6-4570-AA22-CBA5498048E0}"/>
    <cellStyle name="40% - Accent4 2 2 2 3 2 4" xfId="27955" xr:uid="{822864F8-8D6B-4EC9-992C-6DA53E3C8F74}"/>
    <cellStyle name="40% - Accent4 2 2 2 3 2 4 2" xfId="40128" xr:uid="{9DBBB529-7B4A-49FE-ACB7-93314D82265E}"/>
    <cellStyle name="40% - Accent4 2 2 2 3 2 5" xfId="23840" xr:uid="{F8DEE82C-7881-44B0-AC54-9FB8C67B5187}"/>
    <cellStyle name="40% - Accent4 2 2 2 3 2 5 2" xfId="33631" xr:uid="{1A846073-DE83-4FBC-A66F-F663AC072D9E}"/>
    <cellStyle name="40% - Accent4 2 2 2 3 2 6" xfId="30678" xr:uid="{D1FF4AD5-1F8D-4580-98CE-1B33865A2E63}"/>
    <cellStyle name="40% - Accent4 2 2 2 3 3" xfId="8365" xr:uid="{EB05D827-E5DB-405C-85B3-452D52655B21}"/>
    <cellStyle name="40% - Accent4 2 2 2 3 3 2" xfId="26706" xr:uid="{AC9BD432-C978-4DB8-B333-F689DCF4747A}"/>
    <cellStyle name="40% - Accent4 2 2 2 3 3 2 2" xfId="37792" xr:uid="{E0141D6D-9326-4B86-8DEC-4EC73816496E}"/>
    <cellStyle name="40% - Accent4 2 2 2 3 3 3" xfId="28460" xr:uid="{4275E2B8-00E2-47F9-AAC2-DEB887DDE5DA}"/>
    <cellStyle name="40% - Accent4 2 2 2 3 3 3 2" xfId="40994" xr:uid="{B868BD4C-EE8E-446A-8857-4BA9B12AF956}"/>
    <cellStyle name="40% - Accent4 2 2 2 3 3 4" xfId="24445" xr:uid="{043E9F5B-8739-48F8-BC72-1A63E82EA74F}"/>
    <cellStyle name="40% - Accent4 2 2 2 3 3 4 2" xfId="34505" xr:uid="{C492A58E-A9FD-4E04-95DF-92595FAA928C}"/>
    <cellStyle name="40% - Accent4 2 2 2 3 3 5" xfId="31313" xr:uid="{82F2A3AE-99FA-49EC-8904-B149313D42E4}"/>
    <cellStyle name="40% - Accent4 2 2 2 3 4" xfId="9995" xr:uid="{A9262693-D6E9-430C-9D69-94C6CEAF9A85}"/>
    <cellStyle name="40% - Accent4 2 2 2 3 4 2" xfId="25717" xr:uid="{A2A7A884-694E-4BC8-97C0-185C75C8405F}"/>
    <cellStyle name="40% - Accent4 2 2 2 3 4 2 2" xfId="36167" xr:uid="{D76C706B-8F81-4B86-8A20-5524826C6421}"/>
    <cellStyle name="40% - Accent4 2 2 2 3 4 3" xfId="30094" xr:uid="{A5D000A8-4847-4052-9B48-C9A27D7D4942}"/>
    <cellStyle name="40% - Accent4 2 2 2 3 5" xfId="13806" xr:uid="{2FDD6ED9-FCA4-43E9-857E-D2C3DC120B76}"/>
    <cellStyle name="40% - Accent4 2 2 2 3 5 2" xfId="39313" xr:uid="{E44BE041-C8DF-4678-BD65-32B5A0886B25}"/>
    <cellStyle name="40% - Accent4 2 2 2 3 6" xfId="18719" xr:uid="{1BF4BB04-A4FA-4410-878C-059E24A1F08E}"/>
    <cellStyle name="40% - Accent4 2 2 2 3 6 2" xfId="32781" xr:uid="{6ED8FF08-A8C5-40A0-8FD5-2EF4B3F198E3}"/>
    <cellStyle name="40% - Accent4 2 2 2 3 7" xfId="29519" xr:uid="{9E323734-2959-4D93-AA4B-E6EA6C128F11}"/>
    <cellStyle name="40% - Accent4 2 2 2 4" xfId="4612" xr:uid="{289FE36E-69A9-4EFC-9553-8D2A191FDC8C}"/>
    <cellStyle name="40% - Accent4 2 2 2 4 2" xfId="11920" xr:uid="{E7BF3D03-B6B4-4363-90E9-ABA6EEE69A75}"/>
    <cellStyle name="40% - Accent4 2 2 2 4 2 2" xfId="26708" xr:uid="{E520C638-F9F1-4DEF-85CB-6BDAF9CA7C9D}"/>
    <cellStyle name="40% - Accent4 2 2 2 4 2 2 2" xfId="37794" xr:uid="{15A6AB3B-0935-4ADF-9F3D-2A28A05A2930}"/>
    <cellStyle name="40% - Accent4 2 2 2 4 2 3" xfId="28462" xr:uid="{A342AC06-E7F3-447C-A03A-F47E250A5493}"/>
    <cellStyle name="40% - Accent4 2 2 2 4 2 3 2" xfId="40996" xr:uid="{51931AC6-2A4D-4C45-A2C9-7EC86D402991}"/>
    <cellStyle name="40% - Accent4 2 2 2 4 2 4" xfId="24447" xr:uid="{E7C27B36-8450-4A45-A17E-670DF7FECB56}"/>
    <cellStyle name="40% - Accent4 2 2 2 4 2 4 2" xfId="34507" xr:uid="{A8147133-6103-4562-97E6-3B394A907220}"/>
    <cellStyle name="40% - Accent4 2 2 2 4 2 5" xfId="31315" xr:uid="{89AB0F89-BB29-4864-BB48-96F8C636CF12}"/>
    <cellStyle name="40% - Accent4 2 2 2 4 3" xfId="15683" xr:uid="{93D7B8AD-C307-449E-A8F6-5CAEF3BBFBE9}"/>
    <cellStyle name="40% - Accent4 2 2 2 4 3 2" xfId="36565" xr:uid="{33453027-AC5D-47FF-940B-0C0AD1DD4AD9}"/>
    <cellStyle name="40% - Accent4 2 2 2 4 4" xfId="27746" xr:uid="{B75EDB12-5A2B-46D4-8D5D-6AA647EC55DD}"/>
    <cellStyle name="40% - Accent4 2 2 2 4 4 2" xfId="39711" xr:uid="{98C4E20D-675A-451E-83E0-0E37DC37630C}"/>
    <cellStyle name="40% - Accent4 2 2 2 4 5" xfId="23625" xr:uid="{0A9A98A4-4C3C-407B-B270-3928E1BCF5E1}"/>
    <cellStyle name="40% - Accent4 2 2 2 4 5 2" xfId="33201" xr:uid="{221709DD-2D03-4871-9B68-73A27758D5B1}"/>
    <cellStyle name="40% - Accent4 2 2 2 4 6" xfId="30462" xr:uid="{179BFB07-6478-43ED-B71E-3F11C7F745ED}"/>
    <cellStyle name="40% - Accent4 2 2 2 5" xfId="2056" xr:uid="{CA5A962D-5CD0-43B7-82DA-1AA489F2FC7D}"/>
    <cellStyle name="40% - Accent4 2 2 2 5 2" xfId="26701" xr:uid="{C85D388A-874B-4E8D-B90D-387FDEB74B61}"/>
    <cellStyle name="40% - Accent4 2 2 2 5 2 2" xfId="37787" xr:uid="{004252C9-E571-418F-AA97-3323691CFB92}"/>
    <cellStyle name="40% - Accent4 2 2 2 5 3" xfId="28455" xr:uid="{BD98A53A-B6A1-4D66-9257-93F1A6C0DE46}"/>
    <cellStyle name="40% - Accent4 2 2 2 5 3 2" xfId="40989" xr:uid="{4CEA0B81-A511-4CC1-BA50-97D3312334AB}"/>
    <cellStyle name="40% - Accent4 2 2 2 5 4" xfId="24440" xr:uid="{5CBD2270-2CEE-4053-B2B4-6A6B22848AF5}"/>
    <cellStyle name="40% - Accent4 2 2 2 5 4 2" xfId="34500" xr:uid="{4E619152-9533-4EB1-AA52-CC1C7C82CFDF}"/>
    <cellStyle name="40% - Accent4 2 2 2 5 5" xfId="31308" xr:uid="{2C5B242D-DF6B-409F-9AD9-64FC5CA2FCC3}"/>
    <cellStyle name="40% - Accent4 2 2 2 6" xfId="6881" xr:uid="{5654F76D-E6AA-4034-9BB4-9F2E9AB44C2B}"/>
    <cellStyle name="40% - Accent4 2 2 2 6 2" xfId="25379" xr:uid="{48FD55D8-947C-49AD-8BF7-2134D76CEDDB}"/>
    <cellStyle name="40% - Accent4 2 2 2 6 2 2" xfId="35752" xr:uid="{4E5D2DBD-EA3F-4219-A2DA-89AF51575C66}"/>
    <cellStyle name="40% - Accent4 2 2 2 6 3" xfId="29756" xr:uid="{BCE729CA-2AFF-46BE-99A6-D64F1710F8E7}"/>
    <cellStyle name="40% - Accent4 2 2 2 7" xfId="9993" xr:uid="{F3D7DD5E-F60E-4F87-BCA4-8CA92E0F9E84}"/>
    <cellStyle name="40% - Accent4 2 2 2 7 2" xfId="38898" xr:uid="{AD59DC9B-E25F-43D8-99ED-0FC0F5F49D54}"/>
    <cellStyle name="40% - Accent4 2 2 2 8" xfId="13804" xr:uid="{216CCEA5-C37F-4B02-BD6F-68F5EBB02E63}"/>
    <cellStyle name="40% - Accent4 2 2 2 8 2" xfId="32359" xr:uid="{29B51E8D-C093-48F9-9EDB-B971850EB218}"/>
    <cellStyle name="40% - Accent4 2 2 2 9" xfId="17421" xr:uid="{38E72FA4-767E-4924-9E20-8A4C72663746}"/>
    <cellStyle name="40% - Accent4 2 2 3" xfId="604" xr:uid="{9CB4D803-1130-434D-9602-17FD565380A6}"/>
    <cellStyle name="40% - Accent4 2 2 3 2" xfId="605" xr:uid="{7A52A882-B967-4319-89C1-90C1293789F5}"/>
    <cellStyle name="40% - Accent4 2 2 3 2 2" xfId="2062" xr:uid="{1CDD8A59-69D7-44AB-BDD2-99A9DB528D59}"/>
    <cellStyle name="40% - Accent4 2 2 3 2 2 2" xfId="4618" xr:uid="{2F427E83-3F43-4A77-9F35-C4DCBDC08D57}"/>
    <cellStyle name="40% - Accent4 2 2 3 2 2 2 2" xfId="26710" xr:uid="{C3F45B56-96A8-42EF-B02E-6AA8C282FEEB}"/>
    <cellStyle name="40% - Accent4 2 2 3 2 2 2 2 2" xfId="37797" xr:uid="{5B6AE921-EDC4-4967-AC0B-AC65A0DFD5F5}"/>
    <cellStyle name="40% - Accent4 2 2 3 2 2 2 3" xfId="28464" xr:uid="{ED7D6662-3AFA-4C96-B050-E96655EB0DFD}"/>
    <cellStyle name="40% - Accent4 2 2 3 2 2 2 3 2" xfId="40999" xr:uid="{B265F91B-6629-4891-908D-4A6693E29476}"/>
    <cellStyle name="40% - Accent4 2 2 3 2 2 2 4" xfId="24450" xr:uid="{5C281687-F161-4FE0-BEB8-3BD02F51400C}"/>
    <cellStyle name="40% - Accent4 2 2 3 2 2 2 4 2" xfId="34510" xr:uid="{5EAFF407-933E-4D39-B49F-D783E20D1D5A}"/>
    <cellStyle name="40% - Accent4 2 2 3 2 2 2 5" xfId="31318" xr:uid="{065DC798-A59D-4D07-87B9-F000CA40CA91}"/>
    <cellStyle name="40% - Accent4 2 2 3 2 2 3" xfId="8368" xr:uid="{107CC9DB-712E-4DEA-9656-E3099B5E9A4B}"/>
    <cellStyle name="40% - Accent4 2 2 3 2 2 3 2" xfId="37085" xr:uid="{E2E4AD0C-3F69-4111-9ADF-ED0F19736CE1}"/>
    <cellStyle name="40% - Accent4 2 2 3 2 2 4" xfId="11921" xr:uid="{1FA3C976-F348-4D3E-862E-6141A6BE2DD1}"/>
    <cellStyle name="40% - Accent4 2 2 3 2 2 4 2" xfId="40231" xr:uid="{CF94A1A9-60B9-4D10-9C7E-6E1988E62F27}"/>
    <cellStyle name="40% - Accent4 2 2 3 2 2 5" xfId="15684" xr:uid="{4F76FAF3-9246-4726-AC78-EAE993A91469}"/>
    <cellStyle name="40% - Accent4 2 2 3 2 2 5 2" xfId="33736" xr:uid="{EA879E4B-2FA2-4685-9B83-5872F4E960C1}"/>
    <cellStyle name="40% - Accent4 2 2 3 2 2 6" xfId="18722" xr:uid="{966DE6A3-6005-4C7E-89A5-70B180C26DD6}"/>
    <cellStyle name="40% - Accent4 2 2 3 2 3" xfId="4617" xr:uid="{277EA4BE-E2CC-4626-9444-D9D772661A2B}"/>
    <cellStyle name="40% - Accent4 2 2 3 2 3 2" xfId="26709" xr:uid="{FF6506BA-4BE7-4F3F-A93A-BEF2871F5763}"/>
    <cellStyle name="40% - Accent4 2 2 3 2 3 2 2" xfId="37796" xr:uid="{BDF20764-532B-4256-94EF-DCEC54541266}"/>
    <cellStyle name="40% - Accent4 2 2 3 2 3 3" xfId="28463" xr:uid="{24CCC058-9AD6-4DD5-9CFA-8CCE7B831CAA}"/>
    <cellStyle name="40% - Accent4 2 2 3 2 3 3 2" xfId="40998" xr:uid="{A5154FAE-482D-46B8-8540-CD7DCA147AFD}"/>
    <cellStyle name="40% - Accent4 2 2 3 2 3 4" xfId="24449" xr:uid="{8AB8168A-D3FF-4C4E-9E3A-E63DB6F65ABC}"/>
    <cellStyle name="40% - Accent4 2 2 3 2 3 4 2" xfId="34509" xr:uid="{D1BD335B-D01E-43D8-B4FF-1B1815F2E06A}"/>
    <cellStyle name="40% - Accent4 2 2 3 2 3 5" xfId="31317" xr:uid="{6A8B5D64-D5A6-4FD8-BED3-3FEF5A879ABC}"/>
    <cellStyle name="40% - Accent4 2 2 3 2 4" xfId="2061" xr:uid="{5AC75F8C-3266-42DE-BA9D-AF5657140626}"/>
    <cellStyle name="40% - Accent4 2 2 3 2 4 2" xfId="25813" xr:uid="{5D8F08E8-3276-4664-81DD-01F8471B7FF7}"/>
    <cellStyle name="40% - Accent4 2 2 3 2 4 2 2" xfId="36270" xr:uid="{63150D9E-6720-442E-ADA0-A1C71265C8EE}"/>
    <cellStyle name="40% - Accent4 2 2 3 2 4 3" xfId="30190" xr:uid="{E6C9253B-B583-4A06-A1BD-EF4C80AB73B8}"/>
    <cellStyle name="40% - Accent4 2 2 3 2 5" xfId="6884" xr:uid="{0C7ABC88-EA4B-4761-A4EF-EB3059EFA657}"/>
    <cellStyle name="40% - Accent4 2 2 3 2 5 2" xfId="39416" xr:uid="{7053CC8B-04CF-47A0-A08A-99496898D967}"/>
    <cellStyle name="40% - Accent4 2 2 3 2 6" xfId="9997" xr:uid="{C59539A9-3F50-4CB4-B131-AF67706465AE}"/>
    <cellStyle name="40% - Accent4 2 2 3 2 6 2" xfId="32885" xr:uid="{CCD3D332-14C9-48CC-B327-FF001995D15B}"/>
    <cellStyle name="40% - Accent4 2 2 3 2 7" xfId="13808" xr:uid="{ED09816B-3D1C-496B-9F85-2ABC5D0F8872}"/>
    <cellStyle name="40% - Accent4 2 2 3 2 8" xfId="17424" xr:uid="{654BB0EE-B180-47B3-A2FD-9E1896484191}"/>
    <cellStyle name="40% - Accent4 2 2 3 3" xfId="2063" xr:uid="{D85D0989-90F2-4345-92AE-9D172CE509A6}"/>
    <cellStyle name="40% - Accent4 2 2 3 3 2" xfId="4619" xr:uid="{D7269E37-B307-4EE9-A2BD-AABFEFF9C73F}"/>
    <cellStyle name="40% - Accent4 2 2 3 3 2 2" xfId="11922" xr:uid="{4F51DB34-9684-4CD1-881B-876658D18FF2}"/>
    <cellStyle name="40% - Accent4 2 2 3 3 2 2 2" xfId="37798" xr:uid="{26C8CAEA-82D9-4CE0-8F53-D155A4913289}"/>
    <cellStyle name="40% - Accent4 2 2 3 3 2 3" xfId="15685" xr:uid="{7173F97E-3D1A-40DB-943F-FD5B55270BC0}"/>
    <cellStyle name="40% - Accent4 2 2 3 3 2 3 2" xfId="41000" xr:uid="{7F6B8D15-1106-4A4D-B313-4D4DAC327F35}"/>
    <cellStyle name="40% - Accent4 2 2 3 3 2 4" xfId="24451" xr:uid="{8AEBF85B-0C9A-44C0-BE75-CFA521769AF0}"/>
    <cellStyle name="40% - Accent4 2 2 3 3 2 4 2" xfId="34511" xr:uid="{C08AB049-AA70-4F67-A7EC-B317552032ED}"/>
    <cellStyle name="40% - Accent4 2 2 3 3 2 5" xfId="31319" xr:uid="{A6F16A68-C38A-4CD2-9736-92ADF025D45E}"/>
    <cellStyle name="40% - Accent4 2 2 3 3 3" xfId="8367" xr:uid="{0C9CAF17-CC9C-4654-9E57-335E10703AD0}"/>
    <cellStyle name="40% - Accent4 2 2 3 3 3 2" xfId="36665" xr:uid="{1A2A3A1D-1A7C-45B3-B540-27F4F7E4C6E3}"/>
    <cellStyle name="40% - Accent4 2 2 3 3 4" xfId="9998" xr:uid="{974B3F66-8DB5-4CCF-B5E6-6A709E4A03D1}"/>
    <cellStyle name="40% - Accent4 2 2 3 3 4 2" xfId="39811" xr:uid="{FE504F2F-7514-48AE-8A89-C32E8174F329}"/>
    <cellStyle name="40% - Accent4 2 2 3 3 5" xfId="13809" xr:uid="{2FA1DE82-4E62-45D8-B44E-B9340D6B59F8}"/>
    <cellStyle name="40% - Accent4 2 2 3 3 5 2" xfId="33305" xr:uid="{62B46854-E4E4-4BB0-BA1D-8EC35DF89EB8}"/>
    <cellStyle name="40% - Accent4 2 2 3 3 6" xfId="18721" xr:uid="{75840B4F-1575-4B8A-9031-3F1B0CE18C35}"/>
    <cellStyle name="40% - Accent4 2 2 3 4" xfId="4616" xr:uid="{6A04CAF7-7AC1-4688-A943-A6771AD2E6F8}"/>
    <cellStyle name="40% - Accent4 2 2 3 4 2" xfId="11923" xr:uid="{258F52F7-FE87-41A2-9C00-458E20C4F728}"/>
    <cellStyle name="40% - Accent4 2 2 3 4 2 2" xfId="37795" xr:uid="{E13F2139-B6D6-422B-8E1B-FDE2CFA4B230}"/>
    <cellStyle name="40% - Accent4 2 2 3 4 3" xfId="15686" xr:uid="{0101B89F-3F5C-40FF-B002-9D7A60747C7F}"/>
    <cellStyle name="40% - Accent4 2 2 3 4 3 2" xfId="40997" xr:uid="{463CBCCF-CCC4-4936-A7C3-1504750546BE}"/>
    <cellStyle name="40% - Accent4 2 2 3 4 4" xfId="24448" xr:uid="{075F3484-5D1A-4252-8DAF-A7831676517A}"/>
    <cellStyle name="40% - Accent4 2 2 3 4 4 2" xfId="34508" xr:uid="{8027FEF9-0667-4D3E-8AEB-C1E836493413}"/>
    <cellStyle name="40% - Accent4 2 2 3 4 5" xfId="31316" xr:uid="{C7EC0E9F-4DA8-4C47-873D-67F96363EFF7}"/>
    <cellStyle name="40% - Accent4 2 2 3 5" xfId="2060" xr:uid="{A4262C41-3A44-4C6D-81C6-5547D08FC588}"/>
    <cellStyle name="40% - Accent4 2 2 3 5 2" xfId="25475" xr:uid="{7E41A7E3-A166-4D5D-B162-A2D7102F9774}"/>
    <cellStyle name="40% - Accent4 2 2 3 5 2 2" xfId="35851" xr:uid="{6266443B-3B98-408E-8B41-6C19E085019F}"/>
    <cellStyle name="40% - Accent4 2 2 3 5 3" xfId="29852" xr:uid="{454DF7FE-B3A2-435F-A022-94F9626AFD55}"/>
    <cellStyle name="40% - Accent4 2 2 3 6" xfId="6883" xr:uid="{E77F787B-C798-4EB4-9C1E-AF9096C57393}"/>
    <cellStyle name="40% - Accent4 2 2 3 6 2" xfId="38997" xr:uid="{6ED27C8A-B6F9-4A43-AEBB-B5C4F66CEB16}"/>
    <cellStyle name="40% - Accent4 2 2 3 7" xfId="9996" xr:uid="{FF13AEA6-A1DA-4B83-B28E-4D8B49B8128D}"/>
    <cellStyle name="40% - Accent4 2 2 3 7 2" xfId="32460" xr:uid="{E2877627-0EB1-4A95-AA9B-0C0211AF8AE9}"/>
    <cellStyle name="40% - Accent4 2 2 3 8" xfId="13807" xr:uid="{9EC9F164-9B70-4BDF-B007-56D09501B6AA}"/>
    <cellStyle name="40% - Accent4 2 2 3 9" xfId="17423" xr:uid="{0DE5C1AB-51F6-46E3-AE23-46E35C118A8D}"/>
    <cellStyle name="40% - Accent4 2 2 4" xfId="606" xr:uid="{F60ADEEF-D094-4244-8ADD-C982FE45F860}"/>
    <cellStyle name="40% - Accent4 2 2 4 2" xfId="607" xr:uid="{8207F5A7-E6D0-48C3-8C7B-A7D1805CFF4D}"/>
    <cellStyle name="40% - Accent4 2 2 4 2 2" xfId="2066" xr:uid="{473DC13A-433D-4D02-A208-923FA34B7756}"/>
    <cellStyle name="40% - Accent4 2 2 4 2 2 2" xfId="4622" xr:uid="{EE79FADB-8D85-49B3-9F59-8F6FEEEE6419}"/>
    <cellStyle name="40% - Accent4 2 2 4 2 2 2 2" xfId="37799" xr:uid="{851A350E-7D4A-4BE3-9E8B-584BE99A34A1}"/>
    <cellStyle name="40% - Accent4 2 2 4 2 2 3" xfId="8370" xr:uid="{14985D00-EAEB-4B5A-99DC-0217774649D6}"/>
    <cellStyle name="40% - Accent4 2 2 4 2 2 3 2" xfId="41002" xr:uid="{7DD820A2-1745-45A6-9AB9-3561ADFBFF13}"/>
    <cellStyle name="40% - Accent4 2 2 4 2 2 4" xfId="11924" xr:uid="{DE451757-8697-4E37-9ADD-84E4657E432D}"/>
    <cellStyle name="40% - Accent4 2 2 4 2 2 4 2" xfId="34513" xr:uid="{2A46D7DD-058B-4B3C-A5D1-2B049D279E1E}"/>
    <cellStyle name="40% - Accent4 2 2 4 2 2 5" xfId="15687" xr:uid="{48FDE080-5C06-4322-AA3A-AFC0AB23A256}"/>
    <cellStyle name="40% - Accent4 2 2 4 2 2 6" xfId="18724" xr:uid="{34876B5B-C7AE-4689-ACEB-1483EDA5D31C}"/>
    <cellStyle name="40% - Accent4 2 2 4 2 3" xfId="4621" xr:uid="{2425BD73-033D-41E0-9665-1FCE8728CA4C}"/>
    <cellStyle name="40% - Accent4 2 2 4 2 3 2" xfId="36886" xr:uid="{CE2E4300-B698-43AD-B9B7-E61B1A3193C5}"/>
    <cellStyle name="40% - Accent4 2 2 4 2 4" xfId="2065" xr:uid="{799B29AC-A59C-47E4-B090-451430CE4E79}"/>
    <cellStyle name="40% - Accent4 2 2 4 2 4 2" xfId="40032" xr:uid="{C850F1F8-F2DE-416A-B4BC-ED58599006A7}"/>
    <cellStyle name="40% - Accent4 2 2 4 2 5" xfId="6886" xr:uid="{D7DC79C4-CE4F-4CE0-BDE5-44CD7AB077AB}"/>
    <cellStyle name="40% - Accent4 2 2 4 2 5 2" xfId="33535" xr:uid="{606B36DE-014B-4AA1-BEB7-23A2BE1F9653}"/>
    <cellStyle name="40% - Accent4 2 2 4 2 6" xfId="10000" xr:uid="{375F3EAC-BE47-429C-A2C9-BDA4D4B77D71}"/>
    <cellStyle name="40% - Accent4 2 2 4 2 7" xfId="13811" xr:uid="{3C71FF35-0274-48E4-923D-C4468644DE07}"/>
    <cellStyle name="40% - Accent4 2 2 4 2 8" xfId="17426" xr:uid="{BF82C95D-2D8E-41F1-ABD6-B360E221940A}"/>
    <cellStyle name="40% - Accent4 2 2 4 3" xfId="2067" xr:uid="{EFFAD5C7-4555-4A6D-8C0C-617B8E5E02B9}"/>
    <cellStyle name="40% - Accent4 2 2 4 3 2" xfId="4623" xr:uid="{F7A73E3E-A79E-440C-A182-ED263E3188FB}"/>
    <cellStyle name="40% - Accent4 2 2 4 3 2 2" xfId="11925" xr:uid="{50A85A7D-1338-4B45-A9AC-AE57F534A650}"/>
    <cellStyle name="40% - Accent4 2 2 4 3 2 3" xfId="15688" xr:uid="{50A124DE-9981-4B72-9C69-09C9AEBC37D4}"/>
    <cellStyle name="40% - Accent4 2 2 4 3 3" xfId="8369" xr:uid="{7F23830A-646C-4ACC-BABD-97794C555DB3}"/>
    <cellStyle name="40% - Accent4 2 2 4 3 3 2" xfId="41001" xr:uid="{DC418B2D-A7E0-4ECE-BA22-3FDF7A6608ED}"/>
    <cellStyle name="40% - Accent4 2 2 4 3 4" xfId="10001" xr:uid="{02ACA9B4-E912-448A-B02C-04D6B9235DA3}"/>
    <cellStyle name="40% - Accent4 2 2 4 3 4 2" xfId="34512" xr:uid="{4ABD7461-970E-4CA6-A628-6903DF69CA66}"/>
    <cellStyle name="40% - Accent4 2 2 4 3 5" xfId="13812" xr:uid="{A41DE47D-906C-42CE-BF7C-7982632E8296}"/>
    <cellStyle name="40% - Accent4 2 2 4 3 6" xfId="18723" xr:uid="{BE765909-056D-4A7E-9ED1-502D391C3557}"/>
    <cellStyle name="40% - Accent4 2 2 4 4" xfId="4620" xr:uid="{F6D24519-4202-45B7-A886-A2782C5AEA90}"/>
    <cellStyle name="40% - Accent4 2 2 4 4 2" xfId="11926" xr:uid="{DF32530A-786C-4EBE-BF3E-296B555037D1}"/>
    <cellStyle name="40% - Accent4 2 2 4 4 2 2" xfId="36071" xr:uid="{65721412-374C-4AFE-A021-F4D86E73F6F1}"/>
    <cellStyle name="40% - Accent4 2 2 4 4 3" xfId="15689" xr:uid="{821E09AA-5F55-4309-A3C8-4750BF75278A}"/>
    <cellStyle name="40% - Accent4 2 2 4 5" xfId="2064" xr:uid="{F02DD1C6-EF1C-4834-8DB1-91531DCEC27F}"/>
    <cellStyle name="40% - Accent4 2 2 4 5 2" xfId="39217" xr:uid="{1BE5A715-B559-4C91-A66F-7A1EFB98B030}"/>
    <cellStyle name="40% - Accent4 2 2 4 6" xfId="6885" xr:uid="{56928D31-6EE4-49F2-9A63-4BA75B984C02}"/>
    <cellStyle name="40% - Accent4 2 2 4 6 2" xfId="32685" xr:uid="{39D8951F-B9A5-4070-AA32-82ED033723D9}"/>
    <cellStyle name="40% - Accent4 2 2 4 7" xfId="9999" xr:uid="{FD65D484-CACE-4F16-9581-CA066F228F3E}"/>
    <cellStyle name="40% - Accent4 2 2 4 8" xfId="13810" xr:uid="{AA565DA4-8CBF-406D-AB98-13602221B14A}"/>
    <cellStyle name="40% - Accent4 2 2 4 9" xfId="17425" xr:uid="{6EB2BBAF-140A-445A-9F7C-D9EA016AA089}"/>
    <cellStyle name="40% - Accent4 2 2 5" xfId="608" xr:uid="{D4405732-5094-4E50-A459-82E028AC9E74}"/>
    <cellStyle name="40% - Accent4 2 2 5 2" xfId="2069" xr:uid="{C580FC81-7FEF-4D79-BB40-15BC8B05DB06}"/>
    <cellStyle name="40% - Accent4 2 2 5 2 2" xfId="4625" xr:uid="{5CB6A1D9-8BDE-4DEC-8C79-BCB4D5923754}"/>
    <cellStyle name="40% - Accent4 2 2 5 2 2 2" xfId="37800" xr:uid="{87CD2D64-1026-4188-BC13-72A533F8D669}"/>
    <cellStyle name="40% - Accent4 2 2 5 2 3" xfId="8371" xr:uid="{5EE73E8E-AF93-4327-83F8-0770B4E56FF0}"/>
    <cellStyle name="40% - Accent4 2 2 5 2 3 2" xfId="41003" xr:uid="{DAD9FBEF-8431-42F9-98D4-9026A7F0DE76}"/>
    <cellStyle name="40% - Accent4 2 2 5 2 4" xfId="11927" xr:uid="{2E214C73-498F-459A-AA91-6699D61900FE}"/>
    <cellStyle name="40% - Accent4 2 2 5 2 4 2" xfId="34514" xr:uid="{33078C09-52E2-4337-B28A-2FDCA1798B54}"/>
    <cellStyle name="40% - Accent4 2 2 5 2 5" xfId="15690" xr:uid="{46AC3C44-8387-4D57-B14A-F5AE0862BEA5}"/>
    <cellStyle name="40% - Accent4 2 2 5 2 6" xfId="18725" xr:uid="{3F04DD51-7181-4733-B3F3-2BC6CE5A2A01}"/>
    <cellStyle name="40% - Accent4 2 2 5 3" xfId="4624" xr:uid="{F59685A5-BB4D-47D5-8E1D-A4737439761B}"/>
    <cellStyle name="40% - Accent4 2 2 5 3 2" xfId="26020" xr:uid="{F78163E3-F446-4EB2-B3EF-51EBC4C977EA}"/>
    <cellStyle name="40% - Accent4 2 2 5 3 2 2" xfId="36479" xr:uid="{EF7BE295-85C7-4A12-A367-C6BB4E3CA9E4}"/>
    <cellStyle name="40% - Accent4 2 2 5 3 3" xfId="30397" xr:uid="{30A17057-CE1D-4998-B566-239CB01355E0}"/>
    <cellStyle name="40% - Accent4 2 2 5 4" xfId="2068" xr:uid="{3DF726D3-6D51-431D-BC4B-C26B4675EC59}"/>
    <cellStyle name="40% - Accent4 2 2 5 4 2" xfId="39625" xr:uid="{B59755A2-B84C-4CC5-8E09-759210DF28C8}"/>
    <cellStyle name="40% - Accent4 2 2 5 5" xfId="6887" xr:uid="{F22A842B-D7BE-4327-B9A7-C7CFCC1C62ED}"/>
    <cellStyle name="40% - Accent4 2 2 5 5 2" xfId="33107" xr:uid="{55F397A4-0B54-4139-A8E2-2852489CC4BD}"/>
    <cellStyle name="40% - Accent4 2 2 5 6" xfId="10002" xr:uid="{37D6F4CC-56BC-4E39-97F2-BB49E235FC3A}"/>
    <cellStyle name="40% - Accent4 2 2 5 7" xfId="13813" xr:uid="{68E67227-8521-416C-9602-02987AB10B1D}"/>
    <cellStyle name="40% - Accent4 2 2 5 8" xfId="17427" xr:uid="{F827A491-ECE4-4F17-B126-7FA2DE4476CE}"/>
    <cellStyle name="40% - Accent4 2 2 6" xfId="2070" xr:uid="{386FDAAF-A7AF-491C-AEAE-7CB834654A91}"/>
    <cellStyle name="40% - Accent4 2 2 6 2" xfId="4626" xr:uid="{532E3310-F74D-414F-8D07-CF75B49ED958}"/>
    <cellStyle name="40% - Accent4 2 2 6 2 2" xfId="9406" xr:uid="{4739359B-3785-45B5-A038-FFF1DC92387A}"/>
    <cellStyle name="40% - Accent4 2 2 6 2 3" xfId="11928" xr:uid="{B7A5DC6F-FC48-43D0-9061-620B482B0B89}"/>
    <cellStyle name="40% - Accent4 2 2 6 2 4" xfId="15691" xr:uid="{228FF0E8-D7E4-4F27-93AA-015ABF221A92}"/>
    <cellStyle name="40% - Accent4 2 2 6 3" xfId="7922" xr:uid="{BE8AF316-E9D5-4E86-8629-A318A1868A46}"/>
    <cellStyle name="40% - Accent4 2 2 6 3 2" xfId="40988" xr:uid="{DF3FD9A3-97CE-436C-BE47-E41D7D600EB6}"/>
    <cellStyle name="40% - Accent4 2 2 6 4" xfId="10003" xr:uid="{392DC35C-1C4C-431B-B200-AB2D0FA446C0}"/>
    <cellStyle name="40% - Accent4 2 2 6 4 2" xfId="34499" xr:uid="{704FD5A0-F1EB-4CA5-B3E2-599AC96F3F1D}"/>
    <cellStyle name="40% - Accent4 2 2 6 5" xfId="13814" xr:uid="{24A3E7CF-5DD9-470A-8506-55119355023A}"/>
    <cellStyle name="40% - Accent4 2 2 6 6" xfId="18718" xr:uid="{49D63B17-C161-4613-8147-0AB5B5D38CA9}"/>
    <cellStyle name="40% - Accent4 2 2 7" xfId="4611" xr:uid="{2DBFE394-999D-40CF-8FE8-A6D0220D3902}"/>
    <cellStyle name="40% - Accent4 2 2 7 2" xfId="8364" xr:uid="{F2F73AB0-30C6-4052-843C-BEF8F4C7256B}"/>
    <cellStyle name="40% - Accent4 2 2 7 2 2" xfId="35663" xr:uid="{EC3204A4-6EC6-413F-A63A-8CA86FF6BF5E}"/>
    <cellStyle name="40% - Accent4 2 2 7 3" xfId="11929" xr:uid="{8CE85B48-6EAB-4F4E-8D87-2CE904AB1062}"/>
    <cellStyle name="40% - Accent4 2 2 7 4" xfId="15692" xr:uid="{B3994C80-3D0A-4107-A558-A0C5002B7988}"/>
    <cellStyle name="40% - Accent4 2 2 8" xfId="2055" xr:uid="{7A4F3333-5177-4F30-9C8D-3C151CC21D87}"/>
    <cellStyle name="40% - Accent4 2 2 8 2" xfId="38809" xr:uid="{DCF377F0-B062-4DED-8934-B468D14D3289}"/>
    <cellStyle name="40% - Accent4 2 2 9" xfId="6880" xr:uid="{2D16B8CD-B66C-4B36-9554-275B8628A4F5}"/>
    <cellStyle name="40% - Accent4 2 2 9 2" xfId="32263" xr:uid="{04F5B8FE-669F-403A-B287-EB8E232479D0}"/>
    <cellStyle name="40% - Accent4 2 3" xfId="305" xr:uid="{1C18AE3E-CC55-4646-8F53-D4BF6A14D4AA}"/>
    <cellStyle name="40% - Accent4 2 3 2" xfId="609" xr:uid="{C4774175-1184-49B8-AC6A-E4742D0A8E8B}"/>
    <cellStyle name="40% - Accent4 2 3 2 2" xfId="2073" xr:uid="{CD4D7819-9364-40AB-AE12-A382D1DD4292}"/>
    <cellStyle name="40% - Accent4 2 3 2 2 2" xfId="4629" xr:uid="{20C94F69-0DC8-42EB-9363-F5F1B7EFF605}"/>
    <cellStyle name="40% - Accent4 2 3 2 2 2 2" xfId="22826" xr:uid="{8FD9DBDD-C3BF-4BF4-BB5C-A9D1F201C144}"/>
    <cellStyle name="40% - Accent4 2 3 2 2 2 2 2" xfId="26714" xr:uid="{69A83F19-A157-40BB-A9D2-BB2677780020}"/>
    <cellStyle name="40% - Accent4 2 3 2 2 2 2 2 2" xfId="37804" xr:uid="{4F5E1E5C-BD2C-4BCB-8D55-456631C466A9}"/>
    <cellStyle name="40% - Accent4 2 3 2 2 2 2 3" xfId="28468" xr:uid="{4742AC02-7BEB-4F97-907D-1E051D7C0F98}"/>
    <cellStyle name="40% - Accent4 2 3 2 2 2 2 3 2" xfId="41007" xr:uid="{30F608CB-FD76-492E-9C27-5712053C9FE4}"/>
    <cellStyle name="40% - Accent4 2 3 2 2 2 2 4" xfId="24455" xr:uid="{320A4939-0CA9-4B29-9DD2-EC65431E7A72}"/>
    <cellStyle name="40% - Accent4 2 3 2 2 2 2 4 2" xfId="34518" xr:uid="{3D8067B3-85C7-4A7D-BEF4-82CB69C9C200}"/>
    <cellStyle name="40% - Accent4 2 3 2 2 2 2 5" xfId="31323" xr:uid="{365EE946-F908-4E1E-A692-FD07D22717C8}"/>
    <cellStyle name="40% - Accent4 2 3 2 2 2 3" xfId="26256" xr:uid="{E74D88CE-63D3-4C85-B2CF-8B7F2C7FDBBF}"/>
    <cellStyle name="40% - Accent4 2 3 2 2 2 3 2" xfId="37133" xr:uid="{80B4FA3F-70FB-4AD9-85FF-75EE943EF439}"/>
    <cellStyle name="40% - Accent4 2 3 2 2 2 4" xfId="28010" xr:uid="{D363CF43-A144-450F-AD4C-EAD2F4B718D0}"/>
    <cellStyle name="40% - Accent4 2 3 2 2 2 4 2" xfId="40279" xr:uid="{B22C6D5A-C5DD-49BE-AA69-A0359F601EC9}"/>
    <cellStyle name="40% - Accent4 2 3 2 2 2 5" xfId="23898" xr:uid="{23E979A3-7491-496E-854D-7793465486A1}"/>
    <cellStyle name="40% - Accent4 2 3 2 2 2 5 2" xfId="33784" xr:uid="{0870C881-0623-4719-9E22-CC7EFAED2B4E}"/>
    <cellStyle name="40% - Accent4 2 3 2 2 2 6" xfId="30736" xr:uid="{6F093D2D-268C-4E4A-9516-FAE6D027ABA6}"/>
    <cellStyle name="40% - Accent4 2 3 2 2 3" xfId="8373" xr:uid="{40385B1F-0D50-4778-99A9-84F39BCAC5A8}"/>
    <cellStyle name="40% - Accent4 2 3 2 2 3 2" xfId="26713" xr:uid="{03407B2B-F36A-46B5-84F4-BDEBED9A169E}"/>
    <cellStyle name="40% - Accent4 2 3 2 2 3 2 2" xfId="37803" xr:uid="{3FB68943-0EB7-4774-856D-5DD099E48F7B}"/>
    <cellStyle name="40% - Accent4 2 3 2 2 3 3" xfId="28467" xr:uid="{E87DF678-5F47-4E97-B965-E5C905F6C693}"/>
    <cellStyle name="40% - Accent4 2 3 2 2 3 3 2" xfId="41006" xr:uid="{579C719E-4604-453E-91D7-CAB81C0E61B3}"/>
    <cellStyle name="40% - Accent4 2 3 2 2 3 4" xfId="24454" xr:uid="{5269878E-A2B1-40C4-8826-72CD5858C18C}"/>
    <cellStyle name="40% - Accent4 2 3 2 2 3 4 2" xfId="34517" xr:uid="{8BC02981-809A-4911-9558-62BA3C3D5D8F}"/>
    <cellStyle name="40% - Accent4 2 3 2 2 3 5" xfId="31322" xr:uid="{4BF82B2B-D98A-4AE9-8EBD-E0F6A72DA47C}"/>
    <cellStyle name="40% - Accent4 2 3 2 2 4" xfId="11930" xr:uid="{F37BE661-63CB-47C6-B6EC-418CC22FA0B3}"/>
    <cellStyle name="40% - Accent4 2 3 2 2 4 2" xfId="25861" xr:uid="{CA22406B-49A0-40BF-BF24-50C4EFD4803C}"/>
    <cellStyle name="40% - Accent4 2 3 2 2 4 2 2" xfId="36318" xr:uid="{97AB6BE0-7267-4ACF-A0D8-7C41F5AEF196}"/>
    <cellStyle name="40% - Accent4 2 3 2 2 4 3" xfId="30238" xr:uid="{AED16595-4AB0-47DE-A936-EFA320156BFB}"/>
    <cellStyle name="40% - Accent4 2 3 2 2 5" xfId="15693" xr:uid="{85288680-AAFC-4271-BBB2-CEE50D54F604}"/>
    <cellStyle name="40% - Accent4 2 3 2 2 5 2" xfId="39464" xr:uid="{A0B14A27-BF9B-443A-B196-6C8C27D35671}"/>
    <cellStyle name="40% - Accent4 2 3 2 2 6" xfId="18727" xr:uid="{B83FAAA9-622C-4E94-B1CF-C298CFA1AF7F}"/>
    <cellStyle name="40% - Accent4 2 3 2 2 6 2" xfId="32933" xr:uid="{A1413CD2-6558-4E43-88E2-2D8B99702FB6}"/>
    <cellStyle name="40% - Accent4 2 3 2 2 7" xfId="29578" xr:uid="{516EC32A-040B-4619-B256-CA8908F3EC63}"/>
    <cellStyle name="40% - Accent4 2 3 2 3" xfId="4628" xr:uid="{B51C9BCC-CD2B-4D75-85A0-5271DB6F6508}"/>
    <cellStyle name="40% - Accent4 2 3 2 3 2" xfId="22827" xr:uid="{673CED03-974C-47D3-AB1A-CD626F7D9A9B}"/>
    <cellStyle name="40% - Accent4 2 3 2 3 2 2" xfId="26715" xr:uid="{AE60EAD6-B6A3-4D92-9849-762DB22D6A2A}"/>
    <cellStyle name="40% - Accent4 2 3 2 3 2 2 2" xfId="37805" xr:uid="{849A2064-A05A-43D2-8167-B29C3E45D1F0}"/>
    <cellStyle name="40% - Accent4 2 3 2 3 2 3" xfId="28469" xr:uid="{7FB096F7-DE5F-4F82-AEF4-93DB6B4FD1EB}"/>
    <cellStyle name="40% - Accent4 2 3 2 3 2 3 2" xfId="41008" xr:uid="{F1D677D5-DCD0-42EF-9965-0EC445077D81}"/>
    <cellStyle name="40% - Accent4 2 3 2 3 2 4" xfId="24456" xr:uid="{3AAA746F-1403-4704-A252-A852FB33D163}"/>
    <cellStyle name="40% - Accent4 2 3 2 3 2 4 2" xfId="34519" xr:uid="{626D6567-A1B7-459E-A339-CB4FAF8E3A6B}"/>
    <cellStyle name="40% - Accent4 2 3 2 3 2 5" xfId="31324" xr:uid="{EAD1A02F-038E-4FDA-A492-745C8D07B280}"/>
    <cellStyle name="40% - Accent4 2 3 2 3 3" xfId="26094" xr:uid="{EB03E032-D228-40FB-B376-DE2BFC5536AF}"/>
    <cellStyle name="40% - Accent4 2 3 2 3 3 2" xfId="36713" xr:uid="{866B0D3C-AB4B-4CA2-B8C9-F1C9A4C801A9}"/>
    <cellStyle name="40% - Accent4 2 3 2 3 4" xfId="27801" xr:uid="{3765340B-448B-422A-982E-0AB12791023A}"/>
    <cellStyle name="40% - Accent4 2 3 2 3 4 2" xfId="39859" xr:uid="{3B2B7080-7646-4D46-B83A-389D68D89F28}"/>
    <cellStyle name="40% - Accent4 2 3 2 3 5" xfId="23685" xr:uid="{2A404EDE-3838-4C26-BDDA-F246B4294ED5}"/>
    <cellStyle name="40% - Accent4 2 3 2 3 5 2" xfId="33353" xr:uid="{400461D3-192F-4461-8B9D-CEF559241142}"/>
    <cellStyle name="40% - Accent4 2 3 2 3 6" xfId="30523" xr:uid="{C5C2AA8B-EDB1-48A1-98C1-CFE46A51BC8D}"/>
    <cellStyle name="40% - Accent4 2 3 2 4" xfId="2072" xr:uid="{424F2C21-4ECC-433F-AF3D-48B4D8481BC1}"/>
    <cellStyle name="40% - Accent4 2 3 2 4 2" xfId="26712" xr:uid="{1D9211BC-8D1B-4044-B096-49C874DB8301}"/>
    <cellStyle name="40% - Accent4 2 3 2 4 2 2" xfId="37802" xr:uid="{DBF84C70-45E6-46EC-9403-F03999A1F85D}"/>
    <cellStyle name="40% - Accent4 2 3 2 4 3" xfId="28466" xr:uid="{775A5488-EF4C-40C8-BA0D-F4D17BB0F3E7}"/>
    <cellStyle name="40% - Accent4 2 3 2 4 3 2" xfId="41005" xr:uid="{B160FE40-F29D-48D1-A290-B7F734BD68BB}"/>
    <cellStyle name="40% - Accent4 2 3 2 4 4" xfId="24453" xr:uid="{CB1C7771-841F-4789-82B0-FCC6FFF0F95B}"/>
    <cellStyle name="40% - Accent4 2 3 2 4 4 2" xfId="34516" xr:uid="{177466D0-24C4-4112-918C-B5DC2F564D08}"/>
    <cellStyle name="40% - Accent4 2 3 2 4 5" xfId="31321" xr:uid="{E3BB3968-1C7F-410B-8785-B8E60AA65196}"/>
    <cellStyle name="40% - Accent4 2 3 2 5" xfId="6889" xr:uid="{85486B24-6B00-4D15-BDEC-A3415814F21C}"/>
    <cellStyle name="40% - Accent4 2 3 2 5 2" xfId="25523" xr:uid="{BC03C577-8F72-40D8-850A-C57C3B75E415}"/>
    <cellStyle name="40% - Accent4 2 3 2 5 2 2" xfId="35899" xr:uid="{FDC1AEE0-D5BB-40ED-8DFA-CA44C1817F67}"/>
    <cellStyle name="40% - Accent4 2 3 2 5 3" xfId="29900" xr:uid="{86AFFE04-0967-452D-95D1-61F2BFD98BF7}"/>
    <cellStyle name="40% - Accent4 2 3 2 6" xfId="10005" xr:uid="{9CDBA1AB-1047-4555-AC11-FBA98A744B93}"/>
    <cellStyle name="40% - Accent4 2 3 2 6 2" xfId="39045" xr:uid="{F09BCCB7-73A2-4D43-B84F-32D42E592D0F}"/>
    <cellStyle name="40% - Accent4 2 3 2 7" xfId="13816" xr:uid="{43DBB0C8-359D-4B20-B7C9-5B6F6AECA42D}"/>
    <cellStyle name="40% - Accent4 2 3 2 7 2" xfId="32508" xr:uid="{305910AD-A9B9-4F4F-B996-1E2B1667BFAA}"/>
    <cellStyle name="40% - Accent4 2 3 2 8" xfId="17429" xr:uid="{0051E294-6E61-47EF-8D67-B4DB495D1168}"/>
    <cellStyle name="40% - Accent4 2 3 3" xfId="2074" xr:uid="{6F6B374D-0A7E-4963-98FA-92875EAA041F}"/>
    <cellStyle name="40% - Accent4 2 3 3 2" xfId="4630" xr:uid="{0D85163D-49B5-460E-B558-961358BF36DE}"/>
    <cellStyle name="40% - Accent4 2 3 3 2 2" xfId="11931" xr:uid="{85AF6EEB-E0F9-4581-9015-FF383FC2A5C6}"/>
    <cellStyle name="40% - Accent4 2 3 3 2 2 2" xfId="26717" xr:uid="{41F626CF-BB7B-418A-9E27-67893A0332AA}"/>
    <cellStyle name="40% - Accent4 2 3 3 2 2 2 2" xfId="37807" xr:uid="{FB166E4C-D826-4B6A-853C-CF1D274A504E}"/>
    <cellStyle name="40% - Accent4 2 3 3 2 2 3" xfId="28471" xr:uid="{3725D957-1BBC-454D-8AE3-CF827F703B23}"/>
    <cellStyle name="40% - Accent4 2 3 3 2 2 3 2" xfId="41010" xr:uid="{27253D3E-57C7-4F6A-B0DC-D1EE9B80CF0B}"/>
    <cellStyle name="40% - Accent4 2 3 3 2 2 4" xfId="24458" xr:uid="{BA1F1EC4-EA54-4572-AB0B-5BA1745A7710}"/>
    <cellStyle name="40% - Accent4 2 3 3 2 2 4 2" xfId="34521" xr:uid="{1687EF21-A9B8-40B7-B63C-BDF57F85557C}"/>
    <cellStyle name="40% - Accent4 2 3 3 2 2 5" xfId="31326" xr:uid="{A6214788-5E34-44AD-AEEC-2F9C350FC9D2}"/>
    <cellStyle name="40% - Accent4 2 3 3 2 3" xfId="15694" xr:uid="{0DB69571-74D2-46F2-8297-868915A7A460}"/>
    <cellStyle name="40% - Accent4 2 3 3 2 3 2" xfId="36934" xr:uid="{A3832198-A0D6-4B42-90D6-4CD5482FC9D3}"/>
    <cellStyle name="40% - Accent4 2 3 3 2 4" xfId="27913" xr:uid="{C38D48E8-2CF1-477B-97BA-F61013169830}"/>
    <cellStyle name="40% - Accent4 2 3 3 2 4 2" xfId="40080" xr:uid="{DC08801B-17F9-470A-A51E-93FE36E6D9BB}"/>
    <cellStyle name="40% - Accent4 2 3 3 2 5" xfId="23798" xr:uid="{C3B4AC9F-E225-42F4-AB89-63C5B39B7AAC}"/>
    <cellStyle name="40% - Accent4 2 3 3 2 5 2" xfId="33583" xr:uid="{3DD47FC4-58A9-4449-940F-DF1ACE22D3D6}"/>
    <cellStyle name="40% - Accent4 2 3 3 2 6" xfId="30636" xr:uid="{3F702821-3D3F-4536-9519-ED6BCAE44CFA}"/>
    <cellStyle name="40% - Accent4 2 3 3 3" xfId="8372" xr:uid="{741B1B55-B192-4C2D-8307-867C099D9187}"/>
    <cellStyle name="40% - Accent4 2 3 3 3 2" xfId="26716" xr:uid="{3D5432C0-DE0F-45B9-9B26-0341ED54DE92}"/>
    <cellStyle name="40% - Accent4 2 3 3 3 2 2" xfId="37806" xr:uid="{52E71C4D-09E3-451B-AC23-232DA6B4ACFF}"/>
    <cellStyle name="40% - Accent4 2 3 3 3 3" xfId="28470" xr:uid="{B8C65E13-E2C7-4772-BC5A-41B7BE625027}"/>
    <cellStyle name="40% - Accent4 2 3 3 3 3 2" xfId="41009" xr:uid="{37977D3D-1CF7-443A-B370-E33E250EC464}"/>
    <cellStyle name="40% - Accent4 2 3 3 3 4" xfId="24457" xr:uid="{B98361F3-B753-4BDB-A6FC-51A152B4104A}"/>
    <cellStyle name="40% - Accent4 2 3 3 3 4 2" xfId="34520" xr:uid="{62FCB862-D328-4425-8891-530D51E26520}"/>
    <cellStyle name="40% - Accent4 2 3 3 3 5" xfId="31325" xr:uid="{34D5C111-7131-453B-836F-9ABC68CD0505}"/>
    <cellStyle name="40% - Accent4 2 3 3 4" xfId="10006" xr:uid="{5403FF31-B482-4624-8FE4-1B9BDA5C8209}"/>
    <cellStyle name="40% - Accent4 2 3 3 4 2" xfId="25675" xr:uid="{F8B89208-D832-45DD-BE7E-0C10A7C79B5A}"/>
    <cellStyle name="40% - Accent4 2 3 3 4 2 2" xfId="36119" xr:uid="{E5ABE097-3D1F-4808-83CF-11DE9ACE421F}"/>
    <cellStyle name="40% - Accent4 2 3 3 4 3" xfId="30052" xr:uid="{ADCDF819-D6C0-4E53-8E7D-A50D5E0C006F}"/>
    <cellStyle name="40% - Accent4 2 3 3 5" xfId="13817" xr:uid="{FBA84F82-13A6-4DC0-9392-3FECD3E6FEAC}"/>
    <cellStyle name="40% - Accent4 2 3 3 5 2" xfId="39265" xr:uid="{3EF05498-56E8-4A28-93EE-05D0DDF67576}"/>
    <cellStyle name="40% - Accent4 2 3 3 6" xfId="18726" xr:uid="{C13785B8-0AB0-44E7-AF34-96A6FA1D121B}"/>
    <cellStyle name="40% - Accent4 2 3 3 6 2" xfId="32733" xr:uid="{88218AAF-2EBD-47AF-B81D-C36F2B3EB6AA}"/>
    <cellStyle name="40% - Accent4 2 3 3 7" xfId="29477" xr:uid="{BC142A37-5A7A-4DFB-ADAF-47C468E45287}"/>
    <cellStyle name="40% - Accent4 2 3 4" xfId="4627" xr:uid="{3F5299C0-39F2-4C6B-88B6-863DE92D6397}"/>
    <cellStyle name="40% - Accent4 2 3 4 2" xfId="11932" xr:uid="{1A415C3D-9D80-4102-8E6D-D192C8E3A2F2}"/>
    <cellStyle name="40% - Accent4 2 3 4 2 2" xfId="26718" xr:uid="{29F661A2-1388-4B16-A271-4EA8A94D2E76}"/>
    <cellStyle name="40% - Accent4 2 3 4 2 2 2" xfId="37808" xr:uid="{BFC45399-8300-40E3-AEC0-388DEE22D630}"/>
    <cellStyle name="40% - Accent4 2 3 4 2 3" xfId="28472" xr:uid="{712FCF14-0470-4205-97CD-10EEF46CE7C6}"/>
    <cellStyle name="40% - Accent4 2 3 4 2 3 2" xfId="41011" xr:uid="{A5B971D4-0E6A-49F9-91A8-E4636C784B00}"/>
    <cellStyle name="40% - Accent4 2 3 4 2 4" xfId="24459" xr:uid="{FFA62DA2-C096-4AA8-8752-11A56D946130}"/>
    <cellStyle name="40% - Accent4 2 3 4 2 4 2" xfId="34522" xr:uid="{BDA82E29-2ED4-4167-9743-AA6D1F815325}"/>
    <cellStyle name="40% - Accent4 2 3 4 2 5" xfId="31327" xr:uid="{EBE33D53-1B88-4588-B8D9-D57CD7F7D97B}"/>
    <cellStyle name="40% - Accent4 2 3 4 3" xfId="15695" xr:uid="{756FCA7C-4510-4F7E-951C-BB7ED2DA5B1C}"/>
    <cellStyle name="40% - Accent4 2 3 4 3 2" xfId="36520" xr:uid="{18FD803C-DF48-4CB3-999E-00775C7E06A1}"/>
    <cellStyle name="40% - Accent4 2 3 4 4" xfId="27706" xr:uid="{BD3C53A5-81A6-4EBE-96F8-E49DAD2F961C}"/>
    <cellStyle name="40% - Accent4 2 3 4 4 2" xfId="39666" xr:uid="{62A64851-4226-41AF-9958-8A30982118BB}"/>
    <cellStyle name="40% - Accent4 2 3 4 5" xfId="23585" xr:uid="{82056A9E-F3B4-4D42-9E5F-6D5A084C5B18}"/>
    <cellStyle name="40% - Accent4 2 3 4 5 2" xfId="33153" xr:uid="{CC74573C-FD55-4493-9415-CC7E75A7A205}"/>
    <cellStyle name="40% - Accent4 2 3 4 6" xfId="30422" xr:uid="{42F43C0B-8DAF-4E2F-8AEF-CDFFAADC0412}"/>
    <cellStyle name="40% - Accent4 2 3 5" xfId="2071" xr:uid="{5D7A2F42-E79B-4F60-81D8-4A79D7678710}"/>
    <cellStyle name="40% - Accent4 2 3 5 2" xfId="26711" xr:uid="{A5524747-99CF-488A-BC22-4363F4076D31}"/>
    <cellStyle name="40% - Accent4 2 3 5 2 2" xfId="37801" xr:uid="{5160B408-DA25-4F17-8967-EB3698E97FD9}"/>
    <cellStyle name="40% - Accent4 2 3 5 3" xfId="28465" xr:uid="{E12CF840-1F47-45C5-9A89-D1328E4F619F}"/>
    <cellStyle name="40% - Accent4 2 3 5 3 2" xfId="41004" xr:uid="{5DDF99EC-565C-4710-A206-DBB4A2AB4151}"/>
    <cellStyle name="40% - Accent4 2 3 5 4" xfId="24452" xr:uid="{1A821486-1FB2-47F9-9F1F-F2CC0E222E41}"/>
    <cellStyle name="40% - Accent4 2 3 5 4 2" xfId="34515" xr:uid="{89F64C53-4185-4CF4-984D-110802222EA4}"/>
    <cellStyle name="40% - Accent4 2 3 5 5" xfId="31320" xr:uid="{F731293C-5A5A-4F1D-9274-6F6B2CC10F25}"/>
    <cellStyle name="40% - Accent4 2 3 6" xfId="6888" xr:uid="{62AF5E04-92B7-4C7A-BEED-1199F1695CA9}"/>
    <cellStyle name="40% - Accent4 2 3 6 2" xfId="25339" xr:uid="{F4A321B1-8EA8-4094-899E-06FDBE16D2EB}"/>
    <cellStyle name="40% - Accent4 2 3 6 2 2" xfId="35707" xr:uid="{501F0A73-1224-46D3-A0BC-D4411322095F}"/>
    <cellStyle name="40% - Accent4 2 3 6 3" xfId="29716" xr:uid="{FF0A24FB-C715-4DEC-A937-C9E0AFC0776D}"/>
    <cellStyle name="40% - Accent4 2 3 7" xfId="10004" xr:uid="{EAB67B01-B276-4D51-B613-DAB8E806E015}"/>
    <cellStyle name="40% - Accent4 2 3 7 2" xfId="38853" xr:uid="{25649740-E3CD-47D1-83B7-0CADFA9B5D0B}"/>
    <cellStyle name="40% - Accent4 2 3 8" xfId="13815" xr:uid="{0EBC783E-9416-4D9A-BD2F-B1D88F25368F}"/>
    <cellStyle name="40% - Accent4 2 3 8 2" xfId="32311" xr:uid="{A98580A7-ABB7-472C-AF3D-F504B043DB1D}"/>
    <cellStyle name="40% - Accent4 2 3 9" xfId="17428" xr:uid="{60B1E1F2-7CC0-4B47-92E5-1E2BAB9E08E3}"/>
    <cellStyle name="40% - Accent4 2 4" xfId="610" xr:uid="{3F4E6E77-BB78-4739-AF73-4056FA11BA04}"/>
    <cellStyle name="40% - Accent4 2 4 2" xfId="611" xr:uid="{AA8E9B29-59AF-4A61-8FB5-5AD6BAEA65B1}"/>
    <cellStyle name="40% - Accent4 2 4 2 2" xfId="2077" xr:uid="{545A4F36-4844-4D1F-BBBF-743AA0D1B9BD}"/>
    <cellStyle name="40% - Accent4 2 4 2 2 2" xfId="4633" xr:uid="{CAC0C28E-26BE-47BC-BDBE-E3A02E5784B1}"/>
    <cellStyle name="40% - Accent4 2 4 2 2 2 2" xfId="26720" xr:uid="{8A049C4B-C3C2-4881-9122-3C306758E8C0}"/>
    <cellStyle name="40% - Accent4 2 4 2 2 2 2 2" xfId="37811" xr:uid="{B3B5AC70-1FF1-4558-8CC0-A508A0C5D321}"/>
    <cellStyle name="40% - Accent4 2 4 2 2 2 3" xfId="28474" xr:uid="{9A3F7FF8-B823-45F8-911E-2EA9B04C0691}"/>
    <cellStyle name="40% - Accent4 2 4 2 2 2 3 2" xfId="41014" xr:uid="{58E0CAE7-5C9D-4ACD-9F6A-774FC06EF3B7}"/>
    <cellStyle name="40% - Accent4 2 4 2 2 2 4" xfId="24462" xr:uid="{1CEF1258-8EB5-4B84-95DB-FB899A89A427}"/>
    <cellStyle name="40% - Accent4 2 4 2 2 2 4 2" xfId="34525" xr:uid="{E636509F-9A28-4B82-810A-977ACAF89C0E}"/>
    <cellStyle name="40% - Accent4 2 4 2 2 2 5" xfId="31330" xr:uid="{BDC7E883-82F9-4640-9771-4E69189C606B}"/>
    <cellStyle name="40% - Accent4 2 4 2 2 3" xfId="8375" xr:uid="{4EA748DE-F7CC-4980-BDAA-0548AA88F5A1}"/>
    <cellStyle name="40% - Accent4 2 4 2 2 3 2" xfId="37037" xr:uid="{4558BF7D-818E-4843-A21E-9D73BAABBDC3}"/>
    <cellStyle name="40% - Accent4 2 4 2 2 4" xfId="11933" xr:uid="{F419958B-D489-41DC-B8F1-D2801141F189}"/>
    <cellStyle name="40% - Accent4 2 4 2 2 4 2" xfId="40183" xr:uid="{FB0E5D3E-1884-49C5-AB8C-51C1C5AC6B96}"/>
    <cellStyle name="40% - Accent4 2 4 2 2 5" xfId="15696" xr:uid="{D5709361-6470-46EE-B25E-571B2ED76E80}"/>
    <cellStyle name="40% - Accent4 2 4 2 2 5 2" xfId="33688" xr:uid="{0FE2CB7F-0C80-44BD-B2F2-3DE05B207732}"/>
    <cellStyle name="40% - Accent4 2 4 2 2 6" xfId="18729" xr:uid="{5CA3DFB2-E4EC-44D6-A220-0093010792B8}"/>
    <cellStyle name="40% - Accent4 2 4 2 3" xfId="4632" xr:uid="{C1ACDE89-291F-4759-92A3-C9C51E8025CC}"/>
    <cellStyle name="40% - Accent4 2 4 2 3 2" xfId="26719" xr:uid="{A3CF634E-4316-4058-86CD-8724D088D57B}"/>
    <cellStyle name="40% - Accent4 2 4 2 3 2 2" xfId="37810" xr:uid="{9BBD2603-E540-4C0F-8434-64C77817BAD8}"/>
    <cellStyle name="40% - Accent4 2 4 2 3 3" xfId="28473" xr:uid="{69D4AE3E-509B-448E-B8FF-438102218F92}"/>
    <cellStyle name="40% - Accent4 2 4 2 3 3 2" xfId="41013" xr:uid="{1D20CDCE-DF6A-4637-B5F6-4649CF8585E6}"/>
    <cellStyle name="40% - Accent4 2 4 2 3 4" xfId="24461" xr:uid="{24FC8B9B-1B3B-4D73-8144-442714E36A48}"/>
    <cellStyle name="40% - Accent4 2 4 2 3 4 2" xfId="34524" xr:uid="{7E98735B-1699-47AA-B70A-A5BA1D64D62B}"/>
    <cellStyle name="40% - Accent4 2 4 2 3 5" xfId="31329" xr:uid="{031B376F-7E3F-4152-ABAE-FE9A9FBA3D49}"/>
    <cellStyle name="40% - Accent4 2 4 2 4" xfId="2076" xr:uid="{E41BB9B8-A896-47A8-BBFC-0EDF8B78EB37}"/>
    <cellStyle name="40% - Accent4 2 4 2 4 2" xfId="25768" xr:uid="{1A66B899-F83B-44C3-B327-D7D39B3B1D9F}"/>
    <cellStyle name="40% - Accent4 2 4 2 4 2 2" xfId="36222" xr:uid="{E97B1D9F-EB07-404B-A655-B6D0643606E2}"/>
    <cellStyle name="40% - Accent4 2 4 2 4 3" xfId="30145" xr:uid="{8D857622-1200-4E4E-8930-A29CACB01488}"/>
    <cellStyle name="40% - Accent4 2 4 2 5" xfId="6891" xr:uid="{94493B8B-1EE3-4C74-8EF6-B0BF2A886F1C}"/>
    <cellStyle name="40% - Accent4 2 4 2 5 2" xfId="39368" xr:uid="{FBFA5C9E-3F15-4D4C-BB42-E9C1BA758931}"/>
    <cellStyle name="40% - Accent4 2 4 2 6" xfId="10008" xr:uid="{E75C87F1-248B-4EDA-8C49-265AA5458584}"/>
    <cellStyle name="40% - Accent4 2 4 2 6 2" xfId="32837" xr:uid="{8CD26CFA-2AAC-4AC1-BFDA-96362ED5D5EE}"/>
    <cellStyle name="40% - Accent4 2 4 2 7" xfId="13819" xr:uid="{02848A66-6B3C-41C2-92F4-4F2B48CCFB75}"/>
    <cellStyle name="40% - Accent4 2 4 2 8" xfId="17431" xr:uid="{5B4811FF-7951-445C-8ACA-D38B95C4B9B7}"/>
    <cellStyle name="40% - Accent4 2 4 3" xfId="2078" xr:uid="{714EB61F-0983-447D-8E62-49ABE9F0945A}"/>
    <cellStyle name="40% - Accent4 2 4 3 2" xfId="4634" xr:uid="{FDE63891-4D63-4114-8545-8798B5B01D9F}"/>
    <cellStyle name="40% - Accent4 2 4 3 2 2" xfId="11934" xr:uid="{C1F2D6EE-5135-4309-9B5E-A8529A727DB8}"/>
    <cellStyle name="40% - Accent4 2 4 3 2 2 2" xfId="37812" xr:uid="{66E7E910-7AD7-4AC8-A68E-8A0FEA10188C}"/>
    <cellStyle name="40% - Accent4 2 4 3 2 3" xfId="15697" xr:uid="{0DE36D57-CABA-4E58-A915-3432260CC33B}"/>
    <cellStyle name="40% - Accent4 2 4 3 2 3 2" xfId="41015" xr:uid="{C22AC845-B9B8-477B-9301-B981EBC9F05D}"/>
    <cellStyle name="40% - Accent4 2 4 3 2 4" xfId="24463" xr:uid="{C3B5C010-8940-4943-96B7-B37D12A86295}"/>
    <cellStyle name="40% - Accent4 2 4 3 2 4 2" xfId="34526" xr:uid="{F83D9865-79A2-42F5-BE47-4F75F10003F3}"/>
    <cellStyle name="40% - Accent4 2 4 3 2 5" xfId="31331" xr:uid="{7A178987-E19C-449D-B43D-8E39B45E528B}"/>
    <cellStyle name="40% - Accent4 2 4 3 3" xfId="8374" xr:uid="{03414953-308D-4779-BA53-AC2AE7A804EB}"/>
    <cellStyle name="40% - Accent4 2 4 3 3 2" xfId="36618" xr:uid="{F9B5F5C8-1CFE-4BCA-932A-1873D18A51D1}"/>
    <cellStyle name="40% - Accent4 2 4 3 4" xfId="10009" xr:uid="{9EE22EEE-57EC-48F1-A8D0-185E1360B497}"/>
    <cellStyle name="40% - Accent4 2 4 3 4 2" xfId="39764" xr:uid="{BCBB1FB8-79EE-4FCE-A7B6-17860A41282D}"/>
    <cellStyle name="40% - Accent4 2 4 3 5" xfId="13820" xr:uid="{9DAD2C81-A51E-41C9-9E0F-1B26D2280CDF}"/>
    <cellStyle name="40% - Accent4 2 4 3 5 2" xfId="33257" xr:uid="{0B44D2B2-C5E3-41F9-A280-5F49400E6832}"/>
    <cellStyle name="40% - Accent4 2 4 3 6" xfId="18728" xr:uid="{A029DEA9-6C77-4140-9EDB-07C749A8C0BF}"/>
    <cellStyle name="40% - Accent4 2 4 4" xfId="4631" xr:uid="{DB4B3C60-1CA7-4412-8D2E-7C1ECCA5D980}"/>
    <cellStyle name="40% - Accent4 2 4 4 2" xfId="11935" xr:uid="{0B0E07C3-A32F-43CC-B7A0-5FE4625006E7}"/>
    <cellStyle name="40% - Accent4 2 4 4 2 2" xfId="37809" xr:uid="{A8021B1F-3574-4292-A238-7DFA414B7A43}"/>
    <cellStyle name="40% - Accent4 2 4 4 3" xfId="15698" xr:uid="{2DB5CA3D-1637-429C-9495-9453124EA77C}"/>
    <cellStyle name="40% - Accent4 2 4 4 3 2" xfId="41012" xr:uid="{3E62E0DC-71E3-4932-82D7-ABCE4516B4CE}"/>
    <cellStyle name="40% - Accent4 2 4 4 4" xfId="24460" xr:uid="{F7276F07-320E-4317-B88B-661AF5679FF9}"/>
    <cellStyle name="40% - Accent4 2 4 4 4 2" xfId="34523" xr:uid="{684BDEA7-39EE-43B0-B3D1-316794BFD74B}"/>
    <cellStyle name="40% - Accent4 2 4 4 5" xfId="31328" xr:uid="{90AE8B0B-174F-4EAD-8145-51BB2BAE21B8}"/>
    <cellStyle name="40% - Accent4 2 4 5" xfId="2075" xr:uid="{EEC7B1AF-2CC7-4F2D-B686-949648E905A6}"/>
    <cellStyle name="40% - Accent4 2 4 5 2" xfId="25428" xr:uid="{8A9B6462-5E8F-4FDC-B5CE-C314805D42AE}"/>
    <cellStyle name="40% - Accent4 2 4 5 2 2" xfId="35804" xr:uid="{85C2482D-2261-4CA5-8095-5A061DF4CB74}"/>
    <cellStyle name="40% - Accent4 2 4 5 3" xfId="29805" xr:uid="{1CB6E0E8-74E6-47DF-9C65-CDDCF723E236}"/>
    <cellStyle name="40% - Accent4 2 4 6" xfId="6890" xr:uid="{1928E0A4-AA9C-4D6D-B212-7B1A12EFE032}"/>
    <cellStyle name="40% - Accent4 2 4 6 2" xfId="38950" xr:uid="{A2CF6948-9234-42B1-897A-3F2124D7D1A1}"/>
    <cellStyle name="40% - Accent4 2 4 7" xfId="10007" xr:uid="{B9CD1EFC-DF1A-4CEA-A666-EC37E7C71714}"/>
    <cellStyle name="40% - Accent4 2 4 7 2" xfId="32413" xr:uid="{23386E59-2C0E-4595-972B-134EA1024245}"/>
    <cellStyle name="40% - Accent4 2 4 8" xfId="13818" xr:uid="{96C2F59D-C839-49E5-A83C-241F419BDDD1}"/>
    <cellStyle name="40% - Accent4 2 4 9" xfId="17430" xr:uid="{C73E353A-45BC-4699-A7DA-230E9CB6625C}"/>
    <cellStyle name="40% - Accent4 2 5" xfId="612" xr:uid="{8C4F3CD9-7C3A-4C54-A9B2-CE80361EF18A}"/>
    <cellStyle name="40% - Accent4 2 5 2" xfId="613" xr:uid="{60B46DD1-D3DB-4B4E-AF75-32219D57D728}"/>
    <cellStyle name="40% - Accent4 2 5 2 2" xfId="2081" xr:uid="{E48941F7-DA6C-4933-891D-32627EA205EF}"/>
    <cellStyle name="40% - Accent4 2 5 2 2 2" xfId="4637" xr:uid="{3247760B-1050-492B-8BB6-84935D631D47}"/>
    <cellStyle name="40% - Accent4 2 5 2 2 2 2" xfId="37813" xr:uid="{4DD18AA5-5DF3-489D-9026-696D97EDDCEE}"/>
    <cellStyle name="40% - Accent4 2 5 2 2 3" xfId="8377" xr:uid="{5AA92ECF-34B0-44B4-B9D5-E03CB5D1EF3C}"/>
    <cellStyle name="40% - Accent4 2 5 2 2 3 2" xfId="41017" xr:uid="{C1730280-7C58-4089-810B-2A57D9CCB46E}"/>
    <cellStyle name="40% - Accent4 2 5 2 2 4" xfId="11936" xr:uid="{7528F51E-DDE4-4674-9CA6-8488353D0BF3}"/>
    <cellStyle name="40% - Accent4 2 5 2 2 4 2" xfId="34528" xr:uid="{17C3BF7B-8FFC-4971-B435-3DA5508414C7}"/>
    <cellStyle name="40% - Accent4 2 5 2 2 5" xfId="15699" xr:uid="{2D171520-7A90-4E36-A8AE-E1CF0BBE74CA}"/>
    <cellStyle name="40% - Accent4 2 5 2 2 6" xfId="18731" xr:uid="{39832404-6430-4633-83F5-0FC66FF47429}"/>
    <cellStyle name="40% - Accent4 2 5 2 3" xfId="4636" xr:uid="{3FAB37C3-C23D-4C43-907A-E07C35285D34}"/>
    <cellStyle name="40% - Accent4 2 5 2 3 2" xfId="36840" xr:uid="{3187E74D-DE49-483F-9F8F-F5F0A5E55219}"/>
    <cellStyle name="40% - Accent4 2 5 2 4" xfId="2080" xr:uid="{55A9FB65-4E3F-4696-A51A-144B93FD25F8}"/>
    <cellStyle name="40% - Accent4 2 5 2 4 2" xfId="39986" xr:uid="{E9DAB973-575A-4A32-96EC-AF716F507AA2}"/>
    <cellStyle name="40% - Accent4 2 5 2 5" xfId="6893" xr:uid="{06A8D443-00BF-47E4-B9AD-7F4A29BF3B6C}"/>
    <cellStyle name="40% - Accent4 2 5 2 5 2" xfId="33487" xr:uid="{B9E81188-53AF-4BF5-95B2-D3083B263624}"/>
    <cellStyle name="40% - Accent4 2 5 2 6" xfId="10011" xr:uid="{C9B14EF2-E8D4-4222-9D9E-F5A35C0C73CD}"/>
    <cellStyle name="40% - Accent4 2 5 2 7" xfId="13822" xr:uid="{46E84004-F0BA-41A5-B055-EF73543F57F9}"/>
    <cellStyle name="40% - Accent4 2 5 2 8" xfId="17433" xr:uid="{5F32B500-A4A8-473D-BE82-ADF552F47224}"/>
    <cellStyle name="40% - Accent4 2 5 3" xfId="2082" xr:uid="{9C47857C-FCD8-4BC2-90E6-B196F60363E2}"/>
    <cellStyle name="40% - Accent4 2 5 3 2" xfId="4638" xr:uid="{9BE006FE-21E6-4FCF-A565-78A4EE2A7B0D}"/>
    <cellStyle name="40% - Accent4 2 5 3 2 2" xfId="11937" xr:uid="{853E8983-8260-4E2E-85A2-DF50B77F98F6}"/>
    <cellStyle name="40% - Accent4 2 5 3 2 3" xfId="15700" xr:uid="{FCFA255B-9DB0-4C3D-819C-8FA3F46105C0}"/>
    <cellStyle name="40% - Accent4 2 5 3 3" xfId="8376" xr:uid="{5FCA390B-0379-4869-9EED-C8C303EE0EAE}"/>
    <cellStyle name="40% - Accent4 2 5 3 3 2" xfId="41016" xr:uid="{FA35B1B9-CB49-402C-8A58-3ECA5F4A58FF}"/>
    <cellStyle name="40% - Accent4 2 5 3 4" xfId="10012" xr:uid="{BE7DBE12-2EED-4250-BD2F-D4B26DA99BD2}"/>
    <cellStyle name="40% - Accent4 2 5 3 4 2" xfId="34527" xr:uid="{5050B234-3E89-4C0B-87B1-ABCA0ADDE0D4}"/>
    <cellStyle name="40% - Accent4 2 5 3 5" xfId="13823" xr:uid="{7E0215EC-C96C-4551-BF3E-42F87F525F21}"/>
    <cellStyle name="40% - Accent4 2 5 3 6" xfId="18730" xr:uid="{E67D39FF-2C54-4CC7-9CB6-469F81E25822}"/>
    <cellStyle name="40% - Accent4 2 5 4" xfId="4635" xr:uid="{35B6DD93-BF44-4910-A66E-9FD3E64005BD}"/>
    <cellStyle name="40% - Accent4 2 5 4 2" xfId="11938" xr:uid="{1E72D99C-AC56-4EE9-853D-4F34C473BF55}"/>
    <cellStyle name="40% - Accent4 2 5 4 2 2" xfId="36025" xr:uid="{790B8FF0-6865-4622-B199-53098C6D0C6D}"/>
    <cellStyle name="40% - Accent4 2 5 4 3" xfId="15701" xr:uid="{CDA37271-4D3E-48A6-A6DF-E57D66C68215}"/>
    <cellStyle name="40% - Accent4 2 5 5" xfId="2079" xr:uid="{C700CE71-0F9A-4CDF-842D-C2045FD5A67D}"/>
    <cellStyle name="40% - Accent4 2 5 5 2" xfId="39171" xr:uid="{12284A70-5B1D-4F7D-B834-8AA187ECBD76}"/>
    <cellStyle name="40% - Accent4 2 5 6" xfId="6892" xr:uid="{7344C53F-0B7D-4D3D-9021-0F724F56D8C4}"/>
    <cellStyle name="40% - Accent4 2 5 6 2" xfId="32638" xr:uid="{B8B18D5C-3527-4A2A-AF17-6DA18B4AF334}"/>
    <cellStyle name="40% - Accent4 2 5 7" xfId="10010" xr:uid="{62E023F7-8C59-47CE-8B06-1DD3CCFC62A2}"/>
    <cellStyle name="40% - Accent4 2 5 8" xfId="13821" xr:uid="{D83BBE72-C90D-4CF3-9E97-E2575834A29F}"/>
    <cellStyle name="40% - Accent4 2 5 9" xfId="17432" xr:uid="{7FFB717C-1A2D-419D-B5AB-06F0C1642BDE}"/>
    <cellStyle name="40% - Accent4 2 6" xfId="614" xr:uid="{F56C0815-D972-44BC-BBB7-50CDC3E53EF4}"/>
    <cellStyle name="40% - Accent4 2 6 2" xfId="2084" xr:uid="{08740D35-B5DD-456A-A4C8-78BC1D3F87F4}"/>
    <cellStyle name="40% - Accent4 2 6 2 2" xfId="4640" xr:uid="{1DFB0A96-A3A6-4443-BDBF-42389B18320F}"/>
    <cellStyle name="40% - Accent4 2 6 2 2 2" xfId="37814" xr:uid="{4C7B00ED-D4B6-4F40-AA73-4F424DB4C1D9}"/>
    <cellStyle name="40% - Accent4 2 6 2 3" xfId="8378" xr:uid="{1B2A7381-20EC-4730-8D20-1765EB8EE511}"/>
    <cellStyle name="40% - Accent4 2 6 2 3 2" xfId="41018" xr:uid="{250752BE-FA69-449A-B071-1F1F27ACF9A0}"/>
    <cellStyle name="40% - Accent4 2 6 2 4" xfId="11939" xr:uid="{67A115DF-3EB0-4E1E-B54F-9AC66110DED6}"/>
    <cellStyle name="40% - Accent4 2 6 2 4 2" xfId="34529" xr:uid="{FD4EA931-4206-46C9-A4E4-F44EC393D639}"/>
    <cellStyle name="40% - Accent4 2 6 2 5" xfId="15702" xr:uid="{382AC0B4-4B26-4EDC-A343-E9777CEFEA00}"/>
    <cellStyle name="40% - Accent4 2 6 2 6" xfId="18732" xr:uid="{051F9E21-C6AA-48EA-A201-9D9E6D6E814E}"/>
    <cellStyle name="40% - Accent4 2 6 3" xfId="4639" xr:uid="{60ED4503-026C-49A9-950F-CBCB873E1B6C}"/>
    <cellStyle name="40% - Accent4 2 6 3 2" xfId="25981" xr:uid="{969B6233-52E1-49D4-9ED5-D84B9B11586F}"/>
    <cellStyle name="40% - Accent4 2 6 3 2 2" xfId="36440" xr:uid="{44321DC0-C67D-4FAA-B03E-E80F92E0C0BB}"/>
    <cellStyle name="40% - Accent4 2 6 3 3" xfId="30358" xr:uid="{48E626D3-E99A-44A7-951A-F8C36775AE62}"/>
    <cellStyle name="40% - Accent4 2 6 4" xfId="2083" xr:uid="{B16CC966-C24A-4F20-9904-AE91EE9EA0C8}"/>
    <cellStyle name="40% - Accent4 2 6 4 2" xfId="39586" xr:uid="{BA7F9B03-C57D-44D0-95C9-13697E4BAC2B}"/>
    <cellStyle name="40% - Accent4 2 6 5" xfId="6894" xr:uid="{15B31D98-6F62-4333-9AE0-24214D8C51FD}"/>
    <cellStyle name="40% - Accent4 2 6 5 2" xfId="33060" xr:uid="{5AA2DFF5-67B5-41ED-AE82-7B9E459C958B}"/>
    <cellStyle name="40% - Accent4 2 6 6" xfId="10013" xr:uid="{1A7D1171-84A7-4189-836B-7574F808BC5F}"/>
    <cellStyle name="40% - Accent4 2 6 7" xfId="13824" xr:uid="{3E18B5F8-DB9F-4762-A9D7-E346DF57BB0D}"/>
    <cellStyle name="40% - Accent4 2 6 8" xfId="17434" xr:uid="{B7546A8F-9CD4-4E1E-A369-A9AD99B12985}"/>
    <cellStyle name="40% - Accent4 2 7" xfId="2085" xr:uid="{4CB9F310-963A-4AA5-8153-B13B1E9D4F56}"/>
    <cellStyle name="40% - Accent4 2 7 2" xfId="4641" xr:uid="{8F3084EA-C1C2-43C6-9D64-6CECE1B60935}"/>
    <cellStyle name="40% - Accent4 2 7 2 2" xfId="9407" xr:uid="{D6D4E0D4-79D9-4481-A5DF-4E4E99B2B841}"/>
    <cellStyle name="40% - Accent4 2 7 2 3" xfId="11940" xr:uid="{3FF9F8CC-3EF4-4CE9-AB0B-1DE8BFECB367}"/>
    <cellStyle name="40% - Accent4 2 7 2 4" xfId="15703" xr:uid="{FB0D2266-92E7-418E-94EC-4CD25072443F}"/>
    <cellStyle name="40% - Accent4 2 7 3" xfId="7923" xr:uid="{D9592D69-EB9C-4BC3-B6B9-6E0363D31547}"/>
    <cellStyle name="40% - Accent4 2 7 3 2" xfId="40987" xr:uid="{81F2DAA5-B60C-4210-AE99-56323C58D9FE}"/>
    <cellStyle name="40% - Accent4 2 7 4" xfId="10014" xr:uid="{C6E4A156-1861-46EC-A3D3-21483066896C}"/>
    <cellStyle name="40% - Accent4 2 7 4 2" xfId="34498" xr:uid="{B60BC62D-2B59-49DB-A26E-D00C6FE317A6}"/>
    <cellStyle name="40% - Accent4 2 7 5" xfId="13825" xr:uid="{26D8F523-3D1B-4392-8D7C-A85721936055}"/>
    <cellStyle name="40% - Accent4 2 7 6" xfId="18717" xr:uid="{0B529111-D335-47AD-A6FF-5E412A92726C}"/>
    <cellStyle name="40% - Accent4 2 8" xfId="4610" xr:uid="{33BE4FF3-4C06-4FA1-8747-583336D44D02}"/>
    <cellStyle name="40% - Accent4 2 8 2" xfId="8363" xr:uid="{0448F275-EA43-4F23-B1B7-6F7D405CE89D}"/>
    <cellStyle name="40% - Accent4 2 8 2 2" xfId="35622" xr:uid="{2D972BA3-5F4B-4248-85E4-F8BECEB4B717}"/>
    <cellStyle name="40% - Accent4 2 8 3" xfId="11941" xr:uid="{9E366B2F-014E-465A-90D0-60162C8E4D85}"/>
    <cellStyle name="40% - Accent4 2 8 4" xfId="15704" xr:uid="{E45746A1-EFB8-4EC7-8BA4-51F6BD0C384C}"/>
    <cellStyle name="40% - Accent4 2 9" xfId="2054" xr:uid="{7AFA1B9E-882F-4870-8C1A-FC801E3A9C64}"/>
    <cellStyle name="40% - Accent4 2 9 2" xfId="38768" xr:uid="{E0895388-0412-42A2-8354-DFE0B4B1A412}"/>
    <cellStyle name="40% - Accent4 3" xfId="174" xr:uid="{1C778E50-8121-4D5B-BDBA-AD7D302C2D85}"/>
    <cellStyle name="40% - Accent4 3 10" xfId="10015" xr:uid="{F9DE8877-5B3D-4293-9A5A-906F54030708}"/>
    <cellStyle name="40% - Accent4 3 11" xfId="13826" xr:uid="{5947433F-97D9-45D6-9E63-129811223E30}"/>
    <cellStyle name="40% - Accent4 3 12" xfId="17435" xr:uid="{BC5EB55F-52B3-411E-BA54-92823C7922C4}"/>
    <cellStyle name="40% - Accent4 3 2" xfId="329" xr:uid="{3F04790C-A4DB-4BBE-B135-A8647EA710D0}"/>
    <cellStyle name="40% - Accent4 3 2 2" xfId="615" xr:uid="{ADAC1471-8F0C-4624-B4FA-E3E82197493A}"/>
    <cellStyle name="40% - Accent4 3 2 2 2" xfId="2089" xr:uid="{EE061B5B-D172-435E-AF42-E842444CB13C}"/>
    <cellStyle name="40% - Accent4 3 2 2 2 2" xfId="4645" xr:uid="{B0EE9DEB-A511-4621-B37D-568DFC5CCDE1}"/>
    <cellStyle name="40% - Accent4 3 2 2 2 2 2" xfId="22828" xr:uid="{A651FBE3-C150-4226-84B0-3AF64C2C1B5F}"/>
    <cellStyle name="40% - Accent4 3 2 2 2 2 2 2" xfId="26724" xr:uid="{B48A1EE3-337E-4D8C-A1B7-7C5FCFF440E1}"/>
    <cellStyle name="40% - Accent4 3 2 2 2 2 2 2 2" xfId="37818" xr:uid="{B0A3FF69-5577-4814-91A8-F79EA471AFFF}"/>
    <cellStyle name="40% - Accent4 3 2 2 2 2 2 3" xfId="28478" xr:uid="{C2B0E614-4DDA-4916-9207-30250B8E6DCA}"/>
    <cellStyle name="40% - Accent4 3 2 2 2 2 2 3 2" xfId="41023" xr:uid="{5B9F2526-756E-4910-B197-D62F5209451E}"/>
    <cellStyle name="40% - Accent4 3 2 2 2 2 2 4" xfId="24467" xr:uid="{2D1B100A-21BD-455C-9C88-732B233CE150}"/>
    <cellStyle name="40% - Accent4 3 2 2 2 2 2 4 2" xfId="34534" xr:uid="{528ED536-7DE0-4AD0-B3BA-3FEFF94CA892}"/>
    <cellStyle name="40% - Accent4 3 2 2 2 2 2 5" xfId="31335" xr:uid="{1D8A9181-40C9-48D9-A7C6-3B2F030870B4}"/>
    <cellStyle name="40% - Accent4 3 2 2 2 2 3" xfId="26275" xr:uid="{904F1602-0622-474F-B1DA-9C754A2592EC}"/>
    <cellStyle name="40% - Accent4 3 2 2 2 2 3 2" xfId="37157" xr:uid="{D8B9CE3C-DBAF-4927-B695-A6C235D6E942}"/>
    <cellStyle name="40% - Accent4 3 2 2 2 2 4" xfId="28029" xr:uid="{FF506113-6FE0-4D90-BEA4-43B8037E59CD}"/>
    <cellStyle name="40% - Accent4 3 2 2 2 2 4 2" xfId="40303" xr:uid="{7607D92A-EE82-4001-94EB-4DECC06E0AE6}"/>
    <cellStyle name="40% - Accent4 3 2 2 2 2 5" xfId="23917" xr:uid="{8BFFA65B-F016-4061-9BF0-0FC2BA622396}"/>
    <cellStyle name="40% - Accent4 3 2 2 2 2 5 2" xfId="33808" xr:uid="{67441AC2-E269-4946-902B-85DEA2D895CC}"/>
    <cellStyle name="40% - Accent4 3 2 2 2 2 6" xfId="30755" xr:uid="{C9FBAEE6-25FD-4146-B726-EE6348299C0B}"/>
    <cellStyle name="40% - Accent4 3 2 2 2 3" xfId="8381" xr:uid="{B84D2DFF-0623-4C2B-B799-9633CA9679CF}"/>
    <cellStyle name="40% - Accent4 3 2 2 2 3 2" xfId="26723" xr:uid="{85DEA945-210E-42DC-83CB-4665680E6AC7}"/>
    <cellStyle name="40% - Accent4 3 2 2 2 3 2 2" xfId="37817" xr:uid="{023A266B-8889-464C-88AB-D435590C98DC}"/>
    <cellStyle name="40% - Accent4 3 2 2 2 3 3" xfId="28477" xr:uid="{4F2FC30F-9805-41E4-84B5-B30E54B7A65A}"/>
    <cellStyle name="40% - Accent4 3 2 2 2 3 3 2" xfId="41022" xr:uid="{8EF71095-D993-4A9B-BAA1-3EEB931738FE}"/>
    <cellStyle name="40% - Accent4 3 2 2 2 3 4" xfId="24466" xr:uid="{7C070396-3736-4EE4-95F1-DCB3C6EFE276}"/>
    <cellStyle name="40% - Accent4 3 2 2 2 3 4 2" xfId="34533" xr:uid="{89482B92-907E-4416-BD31-F2BBB3A9ABC6}"/>
    <cellStyle name="40% - Accent4 3 2 2 2 3 5" xfId="31334" xr:uid="{C4FB24C9-5219-42FA-85D4-A53DDC2ECF87}"/>
    <cellStyle name="40% - Accent4 3 2 2 2 4" xfId="11942" xr:uid="{5BF7DBFA-8132-407D-8343-C11EFE01C621}"/>
    <cellStyle name="40% - Accent4 3 2 2 2 4 2" xfId="25885" xr:uid="{1247E306-2CE9-491E-9599-1D0B4B861245}"/>
    <cellStyle name="40% - Accent4 3 2 2 2 4 2 2" xfId="36342" xr:uid="{788D3546-A686-4296-AD55-66B07680244F}"/>
    <cellStyle name="40% - Accent4 3 2 2 2 4 3" xfId="30262" xr:uid="{128DBCC9-5A31-4780-B837-2038723CA4DE}"/>
    <cellStyle name="40% - Accent4 3 2 2 2 5" xfId="15705" xr:uid="{192ED03B-619E-4108-AE70-4CC987244296}"/>
    <cellStyle name="40% - Accent4 3 2 2 2 5 2" xfId="39488" xr:uid="{8DDBA330-EA6B-4718-B889-7C4BC5B12800}"/>
    <cellStyle name="40% - Accent4 3 2 2 2 6" xfId="18735" xr:uid="{72D7ADDB-A4F8-4154-B4A1-4879C2C612A6}"/>
    <cellStyle name="40% - Accent4 3 2 2 2 6 2" xfId="32957" xr:uid="{EAF9298B-79F6-48CA-82B4-0A37FFCCB461}"/>
    <cellStyle name="40% - Accent4 3 2 2 2 7" xfId="29597" xr:uid="{2570399E-F31B-4180-9E6F-0AB149F01B3C}"/>
    <cellStyle name="40% - Accent4 3 2 2 3" xfId="4644" xr:uid="{C30D92D8-EC98-4CC8-AA05-DA9D1973ACA1}"/>
    <cellStyle name="40% - Accent4 3 2 2 3 2" xfId="22829" xr:uid="{90EBB835-A4C0-40E3-9303-CEB04837DD58}"/>
    <cellStyle name="40% - Accent4 3 2 2 3 2 2" xfId="26725" xr:uid="{CB5C23B3-844C-4F55-8666-F81F9D74DA46}"/>
    <cellStyle name="40% - Accent4 3 2 2 3 2 2 2" xfId="37819" xr:uid="{684C942A-EA3D-499D-9606-0A2614D70B8C}"/>
    <cellStyle name="40% - Accent4 3 2 2 3 2 3" xfId="28479" xr:uid="{6D57E5A0-07A9-4F56-BC71-6290A3FF8352}"/>
    <cellStyle name="40% - Accent4 3 2 2 3 2 3 2" xfId="41024" xr:uid="{A08B4B97-8608-46A2-BB57-DBB5D338A38D}"/>
    <cellStyle name="40% - Accent4 3 2 2 3 2 4" xfId="24468" xr:uid="{EB709C46-E47B-4E72-8731-F3BC0467A435}"/>
    <cellStyle name="40% - Accent4 3 2 2 3 2 4 2" xfId="34535" xr:uid="{DD093164-597A-4DF3-AB2E-7DC2A20F9B11}"/>
    <cellStyle name="40% - Accent4 3 2 2 3 2 5" xfId="31336" xr:uid="{F9CBDDDE-CAA3-4543-925C-99762BFE7B07}"/>
    <cellStyle name="40% - Accent4 3 2 2 3 3" xfId="26113" xr:uid="{CF2FA504-2C52-40C9-9435-605120BDEC84}"/>
    <cellStyle name="40% - Accent4 3 2 2 3 3 2" xfId="36737" xr:uid="{93DBFFDA-7B0D-481A-A3BB-8B541654003C}"/>
    <cellStyle name="40% - Accent4 3 2 2 3 4" xfId="27820" xr:uid="{1E27732C-2B55-406A-93EE-8524B96B26BD}"/>
    <cellStyle name="40% - Accent4 3 2 2 3 4 2" xfId="39883" xr:uid="{15007BF9-B4D1-4253-BB39-3E54A2B56207}"/>
    <cellStyle name="40% - Accent4 3 2 2 3 5" xfId="23704" xr:uid="{01F88DDD-E5B0-406C-A93E-AE3FB0A947B6}"/>
    <cellStyle name="40% - Accent4 3 2 2 3 5 2" xfId="33377" xr:uid="{6E22CE1C-6E6F-4DBC-9B2E-FB9B947196F4}"/>
    <cellStyle name="40% - Accent4 3 2 2 3 6" xfId="30542" xr:uid="{1CA9DDA4-AAB6-41D5-9ACB-0DF9CBDC58B5}"/>
    <cellStyle name="40% - Accent4 3 2 2 4" xfId="2088" xr:uid="{5304EF24-DF77-4F8D-8A5F-2C093F5D58B3}"/>
    <cellStyle name="40% - Accent4 3 2 2 4 2" xfId="26722" xr:uid="{24BC3447-6A1A-4044-8704-5A77FC99640C}"/>
    <cellStyle name="40% - Accent4 3 2 2 4 2 2" xfId="37816" xr:uid="{B049B72F-513D-408D-8E28-51B52B2802E5}"/>
    <cellStyle name="40% - Accent4 3 2 2 4 3" xfId="28476" xr:uid="{C326743D-1A91-4150-A25B-4E65DC0006F3}"/>
    <cellStyle name="40% - Accent4 3 2 2 4 3 2" xfId="41021" xr:uid="{8D1ED46B-EAD2-4CB3-A666-7AD26C3F281E}"/>
    <cellStyle name="40% - Accent4 3 2 2 4 4" xfId="24465" xr:uid="{13DAD224-EFF2-42E7-92C0-2598A8A94D1B}"/>
    <cellStyle name="40% - Accent4 3 2 2 4 4 2" xfId="34532" xr:uid="{D866BBBD-F794-4110-B6F5-473E1DD0525A}"/>
    <cellStyle name="40% - Accent4 3 2 2 4 5" xfId="31333" xr:uid="{118AC89B-F0E3-43C2-ABB7-A099360A99CE}"/>
    <cellStyle name="40% - Accent4 3 2 2 5" xfId="6897" xr:uid="{01D0BC0D-3915-4DD4-9D2A-365581AEF34B}"/>
    <cellStyle name="40% - Accent4 3 2 2 5 2" xfId="25547" xr:uid="{7261AFE1-BEAB-44EF-8A0E-C05751954076}"/>
    <cellStyle name="40% - Accent4 3 2 2 5 2 2" xfId="35923" xr:uid="{F972DF8D-F80F-4DF1-8C70-FE58583FA0FC}"/>
    <cellStyle name="40% - Accent4 3 2 2 5 3" xfId="29924" xr:uid="{D52F5D55-E502-4061-B52A-B9006934C842}"/>
    <cellStyle name="40% - Accent4 3 2 2 6" xfId="10017" xr:uid="{DC032BD6-F580-49D4-8C4F-C22E357DC5F3}"/>
    <cellStyle name="40% - Accent4 3 2 2 6 2" xfId="39069" xr:uid="{AE337FBF-397D-4514-9442-08C5983F152C}"/>
    <cellStyle name="40% - Accent4 3 2 2 7" xfId="13828" xr:uid="{6205FBD3-1368-47FE-B6E0-1194DDD7A359}"/>
    <cellStyle name="40% - Accent4 3 2 2 7 2" xfId="32532" xr:uid="{8894474A-0179-4F4E-BA96-B1F41D7E0FE6}"/>
    <cellStyle name="40% - Accent4 3 2 2 8" xfId="17437" xr:uid="{202119C5-6A47-4689-956A-3D3C35B8CB60}"/>
    <cellStyle name="40% - Accent4 3 2 3" xfId="2090" xr:uid="{18967299-DB9A-4EA2-8D5D-2AF1353DAEEC}"/>
    <cellStyle name="40% - Accent4 3 2 3 2" xfId="4646" xr:uid="{936F2F91-59A2-422D-9E11-E2AADAB673A0}"/>
    <cellStyle name="40% - Accent4 3 2 3 2 2" xfId="11943" xr:uid="{85BDE8D1-BD0A-432C-A72C-B453A1B85D86}"/>
    <cellStyle name="40% - Accent4 3 2 3 2 2 2" xfId="26727" xr:uid="{90CA4D07-2BAE-4661-8B58-F9E9201FFFFF}"/>
    <cellStyle name="40% - Accent4 3 2 3 2 2 2 2" xfId="37821" xr:uid="{FFC5FE6E-489E-4C9F-BC0B-7840AC862AB8}"/>
    <cellStyle name="40% - Accent4 3 2 3 2 2 3" xfId="28481" xr:uid="{F9EA5E9B-A1F2-4E55-8203-0E168786CEFD}"/>
    <cellStyle name="40% - Accent4 3 2 3 2 2 3 2" xfId="41026" xr:uid="{EA4D2E4F-904A-4F8A-8A76-A4E0FDDBD96F}"/>
    <cellStyle name="40% - Accent4 3 2 3 2 2 4" xfId="24470" xr:uid="{CD18545E-15D7-4966-9E1C-37F2338BE853}"/>
    <cellStyle name="40% - Accent4 3 2 3 2 2 4 2" xfId="34537" xr:uid="{7EB58E8B-6FF6-43B9-8117-253E03DCDF6B}"/>
    <cellStyle name="40% - Accent4 3 2 3 2 2 5" xfId="31338" xr:uid="{F1CAC6E5-722C-488C-B625-26C0F01D216C}"/>
    <cellStyle name="40% - Accent4 3 2 3 2 3" xfId="15706" xr:uid="{6AADFA59-5EC9-49B7-BCA2-F31081358C5F}"/>
    <cellStyle name="40% - Accent4 3 2 3 2 3 2" xfId="36958" xr:uid="{BB253B58-B8BA-4651-AC55-EFC60D7B2654}"/>
    <cellStyle name="40% - Accent4 3 2 3 2 4" xfId="27933" xr:uid="{5F651403-9B0F-4B3F-8AE1-C2E0FBF1E985}"/>
    <cellStyle name="40% - Accent4 3 2 3 2 4 2" xfId="40104" xr:uid="{198E39AB-0E7B-4EA5-AAD0-FAB4FB09D790}"/>
    <cellStyle name="40% - Accent4 3 2 3 2 5" xfId="23818" xr:uid="{6F6FD715-A049-4809-AB52-E82573184271}"/>
    <cellStyle name="40% - Accent4 3 2 3 2 5 2" xfId="33607" xr:uid="{B1DAA00E-CCA1-4EA3-8509-9443BB09473A}"/>
    <cellStyle name="40% - Accent4 3 2 3 2 6" xfId="30656" xr:uid="{974A7DF3-B30F-4265-A403-0F4BD4D95B8A}"/>
    <cellStyle name="40% - Accent4 3 2 3 3" xfId="8380" xr:uid="{BC46E1DB-4E98-4878-8DAE-1EF3698B6E8E}"/>
    <cellStyle name="40% - Accent4 3 2 3 3 2" xfId="26726" xr:uid="{B4D90B93-34BD-4009-982B-5A822F6F5CB5}"/>
    <cellStyle name="40% - Accent4 3 2 3 3 2 2" xfId="37820" xr:uid="{9F19C11E-611B-4CE4-A2BD-314540153FDC}"/>
    <cellStyle name="40% - Accent4 3 2 3 3 3" xfId="28480" xr:uid="{35D9D98A-79A3-422F-8990-1EF283EE2157}"/>
    <cellStyle name="40% - Accent4 3 2 3 3 3 2" xfId="41025" xr:uid="{0D84D8A2-85AE-461E-BEF2-5671962DC42B}"/>
    <cellStyle name="40% - Accent4 3 2 3 3 4" xfId="24469" xr:uid="{87420EE7-EE6E-4E63-93AF-DCCF480F8BE1}"/>
    <cellStyle name="40% - Accent4 3 2 3 3 4 2" xfId="34536" xr:uid="{11308107-A01E-4595-8281-7E551F79584A}"/>
    <cellStyle name="40% - Accent4 3 2 3 3 5" xfId="31337" xr:uid="{512003BF-8BB1-4CED-8D98-458797F1862A}"/>
    <cellStyle name="40% - Accent4 3 2 3 4" xfId="10018" xr:uid="{CA459D83-AFFB-4B57-8AB7-589525319782}"/>
    <cellStyle name="40% - Accent4 3 2 3 4 2" xfId="25695" xr:uid="{23506DB8-DF90-4376-B157-41FE82B8D20C}"/>
    <cellStyle name="40% - Accent4 3 2 3 4 2 2" xfId="36143" xr:uid="{0DDD1E69-BA32-469A-9944-9BDB57F943AE}"/>
    <cellStyle name="40% - Accent4 3 2 3 4 3" xfId="30072" xr:uid="{46B94FB3-4288-432A-A1FF-C4EFE9400771}"/>
    <cellStyle name="40% - Accent4 3 2 3 5" xfId="13829" xr:uid="{43D72F49-32E6-4915-B62A-C9A0CDA51C51}"/>
    <cellStyle name="40% - Accent4 3 2 3 5 2" xfId="39289" xr:uid="{927C8B2B-7111-48AB-A20A-0847C88D28CB}"/>
    <cellStyle name="40% - Accent4 3 2 3 6" xfId="18734" xr:uid="{D3A31D48-9D55-4D8D-AA68-FACD59B2A03C}"/>
    <cellStyle name="40% - Accent4 3 2 3 6 2" xfId="32757" xr:uid="{799C6BFA-0710-434B-87AD-A6DDD4F5161C}"/>
    <cellStyle name="40% - Accent4 3 2 3 7" xfId="29497" xr:uid="{960069DE-79E3-4675-83C7-C2EF1FC143BE}"/>
    <cellStyle name="40% - Accent4 3 2 4" xfId="4643" xr:uid="{51EA1330-CD54-4412-85A4-54CD8E3FA630}"/>
    <cellStyle name="40% - Accent4 3 2 4 2" xfId="11944" xr:uid="{2AAF06CB-93DF-4D8F-AFBC-9E629BB5FA84}"/>
    <cellStyle name="40% - Accent4 3 2 4 2 2" xfId="26728" xr:uid="{02A6A729-07DB-43D9-941D-759520E46A7A}"/>
    <cellStyle name="40% - Accent4 3 2 4 2 2 2" xfId="37822" xr:uid="{AEA7C5C4-FED3-48A9-98A1-31F11E80077D}"/>
    <cellStyle name="40% - Accent4 3 2 4 2 3" xfId="28482" xr:uid="{9E55FA75-A719-4702-A7DE-4C8AE1119FCE}"/>
    <cellStyle name="40% - Accent4 3 2 4 2 3 2" xfId="41027" xr:uid="{5FB0ACA4-4955-4399-A74D-9D9CE519A996}"/>
    <cellStyle name="40% - Accent4 3 2 4 2 4" xfId="24471" xr:uid="{9947DD8F-2DAD-4D9E-9B02-FE0C3531E27D}"/>
    <cellStyle name="40% - Accent4 3 2 4 2 4 2" xfId="34538" xr:uid="{260659B5-701A-4431-BD77-604211B9A4AD}"/>
    <cellStyle name="40% - Accent4 3 2 4 2 5" xfId="31339" xr:uid="{F1A9A3B1-D95D-4145-B82F-5F61E17B1D69}"/>
    <cellStyle name="40% - Accent4 3 2 4 3" xfId="15707" xr:uid="{89BE599E-172F-4E71-981F-B220F5BD50F5}"/>
    <cellStyle name="40% - Accent4 3 2 4 3 2" xfId="36542" xr:uid="{C933A2E2-17B4-4B0C-B44D-CC79EBF1E39B}"/>
    <cellStyle name="40% - Accent4 3 2 4 4" xfId="27725" xr:uid="{8FDA75EC-B524-40E7-A3EF-0848EE5F25E6}"/>
    <cellStyle name="40% - Accent4 3 2 4 4 2" xfId="39688" xr:uid="{232494CE-C469-4A93-9F23-C256641E30D8}"/>
    <cellStyle name="40% - Accent4 3 2 4 5" xfId="23604" xr:uid="{EF9922A3-4409-4E4F-B142-4ED031FDF640}"/>
    <cellStyle name="40% - Accent4 3 2 4 5 2" xfId="33177" xr:uid="{7DCBE895-B152-48DB-B4D2-0EFC939C67ED}"/>
    <cellStyle name="40% - Accent4 3 2 4 6" xfId="30441" xr:uid="{98D79286-42AD-4559-B9D2-F426AB19F935}"/>
    <cellStyle name="40% - Accent4 3 2 5" xfId="2087" xr:uid="{97DB7F66-01EF-4F45-9153-36FEFBA1D3FB}"/>
    <cellStyle name="40% - Accent4 3 2 5 2" xfId="26721" xr:uid="{45D40323-811C-4A9F-ADA7-52A55245A675}"/>
    <cellStyle name="40% - Accent4 3 2 5 2 2" xfId="37815" xr:uid="{6751A941-5A74-42B5-A8FB-4B984B81D232}"/>
    <cellStyle name="40% - Accent4 3 2 5 3" xfId="28475" xr:uid="{997044E2-44E7-476E-A261-50A09E296524}"/>
    <cellStyle name="40% - Accent4 3 2 5 3 2" xfId="41020" xr:uid="{A28D3E8D-D3C8-491D-934B-79DCB888CBD5}"/>
    <cellStyle name="40% - Accent4 3 2 5 4" xfId="24464" xr:uid="{8D1B34DC-AA49-4162-8BC7-4D17B0543D2F}"/>
    <cellStyle name="40% - Accent4 3 2 5 4 2" xfId="34531" xr:uid="{3E734231-9D0D-40E3-A00A-A8081DA1D50D}"/>
    <cellStyle name="40% - Accent4 3 2 5 5" xfId="31332" xr:uid="{3DB9B790-4AE9-46D7-8738-FF34673E9AF9}"/>
    <cellStyle name="40% - Accent4 3 2 6" xfId="6896" xr:uid="{FF5D4879-6468-41A7-A86D-8422CB2AD72A}"/>
    <cellStyle name="40% - Accent4 3 2 6 2" xfId="25358" xr:uid="{AA512F30-C5B5-4000-B22E-8B7A89F4D76F}"/>
    <cellStyle name="40% - Accent4 3 2 6 2 2" xfId="35729" xr:uid="{CA0A147B-D316-4FF0-9E94-F66EEBDD1877}"/>
    <cellStyle name="40% - Accent4 3 2 6 3" xfId="29735" xr:uid="{25FD0DB7-75C6-4DA1-9DA8-7F5278E8C52C}"/>
    <cellStyle name="40% - Accent4 3 2 7" xfId="10016" xr:uid="{42500BFC-7AA8-400B-8EC8-56315ED5CBFB}"/>
    <cellStyle name="40% - Accent4 3 2 7 2" xfId="38875" xr:uid="{4F0C61C1-8FE4-4BAB-9A8E-6AE2CD0875B8}"/>
    <cellStyle name="40% - Accent4 3 2 8" xfId="13827" xr:uid="{5CDE7047-DA04-4AFE-8426-3F5012DE5D67}"/>
    <cellStyle name="40% - Accent4 3 2 8 2" xfId="32335" xr:uid="{0C232ADE-3546-47F7-B96F-44A16FD04AAE}"/>
    <cellStyle name="40% - Accent4 3 2 9" xfId="17436" xr:uid="{F18A189A-D0D6-4183-B06D-700593DAE75D}"/>
    <cellStyle name="40% - Accent4 3 3" xfId="616" xr:uid="{C57FED76-AA5C-4A1C-BA0C-DB8A89DD3898}"/>
    <cellStyle name="40% - Accent4 3 3 2" xfId="617" xr:uid="{362F96C0-795C-4B00-B362-752932D7591F}"/>
    <cellStyle name="40% - Accent4 3 3 2 2" xfId="2093" xr:uid="{AD888F2A-8674-4EA5-BFD4-D331193A09D6}"/>
    <cellStyle name="40% - Accent4 3 3 2 2 2" xfId="4649" xr:uid="{BDA2F43C-6EC5-46D3-AFE1-80A6EAA5340C}"/>
    <cellStyle name="40% - Accent4 3 3 2 2 2 2" xfId="26730" xr:uid="{E1C2E323-7466-4385-BD24-D82F0A26DFD2}"/>
    <cellStyle name="40% - Accent4 3 3 2 2 2 2 2" xfId="37825" xr:uid="{1E11A2DF-D9A2-4EE1-9FA7-B7EDD9F92B97}"/>
    <cellStyle name="40% - Accent4 3 3 2 2 2 3" xfId="28484" xr:uid="{7104AE49-33F7-4D24-AF48-C8F437578ADC}"/>
    <cellStyle name="40% - Accent4 3 3 2 2 2 3 2" xfId="41030" xr:uid="{0DC98442-68E0-4E76-959A-B3181C0BD117}"/>
    <cellStyle name="40% - Accent4 3 3 2 2 2 4" xfId="24474" xr:uid="{911D2747-3D27-4D81-99C1-C461AAD77BA3}"/>
    <cellStyle name="40% - Accent4 3 3 2 2 2 4 2" xfId="34541" xr:uid="{4CEF7929-8BEE-4883-870B-575745AED326}"/>
    <cellStyle name="40% - Accent4 3 3 2 2 2 5" xfId="31342" xr:uid="{7D9BA1BE-06BA-4B0F-94F4-262163BF92F4}"/>
    <cellStyle name="40% - Accent4 3 3 2 2 3" xfId="8383" xr:uid="{34227A31-58D5-4ABC-AE0B-2DB1B453021C}"/>
    <cellStyle name="40% - Accent4 3 3 2 2 3 2" xfId="37061" xr:uid="{74778D69-82D8-4E8E-9771-35F48504B606}"/>
    <cellStyle name="40% - Accent4 3 3 2 2 4" xfId="11945" xr:uid="{CEE7784F-6226-4FAC-BDD8-05A6C641FAE4}"/>
    <cellStyle name="40% - Accent4 3 3 2 2 4 2" xfId="40207" xr:uid="{CA12D505-364B-406E-ADF9-81E0422FFC1C}"/>
    <cellStyle name="40% - Accent4 3 3 2 2 5" xfId="15708" xr:uid="{761EDC77-29B5-4801-BDAF-EE5D9F958EAB}"/>
    <cellStyle name="40% - Accent4 3 3 2 2 5 2" xfId="33712" xr:uid="{6C9394B4-D768-4733-8546-D143E2BDF682}"/>
    <cellStyle name="40% - Accent4 3 3 2 2 6" xfId="18737" xr:uid="{FA742AAB-B87E-4582-9082-9E30E6425118}"/>
    <cellStyle name="40% - Accent4 3 3 2 3" xfId="4648" xr:uid="{CEDD1C25-00B3-4C10-8377-30B042221161}"/>
    <cellStyle name="40% - Accent4 3 3 2 3 2" xfId="26729" xr:uid="{B18A7441-26D8-4092-A9E9-71FD2C0E911A}"/>
    <cellStyle name="40% - Accent4 3 3 2 3 2 2" xfId="37824" xr:uid="{E6F33294-DE89-49A8-9A8A-3149ECBB71E8}"/>
    <cellStyle name="40% - Accent4 3 3 2 3 3" xfId="28483" xr:uid="{5DDCF3A9-AB8E-4008-9ED1-3431BACC2D45}"/>
    <cellStyle name="40% - Accent4 3 3 2 3 3 2" xfId="41029" xr:uid="{9E0ECFB7-9EBB-480C-877F-E75A5BC6E03C}"/>
    <cellStyle name="40% - Accent4 3 3 2 3 4" xfId="24473" xr:uid="{4DBA3096-C0BC-47A8-90A3-00BA49BE077A}"/>
    <cellStyle name="40% - Accent4 3 3 2 3 4 2" xfId="34540" xr:uid="{B459B88B-54BA-43A9-B647-BE25BB21D441}"/>
    <cellStyle name="40% - Accent4 3 3 2 3 5" xfId="31341" xr:uid="{677BA461-37B3-427E-961D-1B57B00018A1}"/>
    <cellStyle name="40% - Accent4 3 3 2 4" xfId="2092" xr:uid="{7E83D767-0175-4342-9CB1-A89604FAFAD3}"/>
    <cellStyle name="40% - Accent4 3 3 2 4 2" xfId="25790" xr:uid="{F17D698E-00BA-47FA-B4B5-55D808111CA9}"/>
    <cellStyle name="40% - Accent4 3 3 2 4 2 2" xfId="36246" xr:uid="{BC5A9620-CFD8-42F7-9B66-530358E1AF91}"/>
    <cellStyle name="40% - Accent4 3 3 2 4 3" xfId="30167" xr:uid="{D6A41DE8-34E4-45F1-9E06-12511255734E}"/>
    <cellStyle name="40% - Accent4 3 3 2 5" xfId="6899" xr:uid="{519132ED-66A4-4FBF-A381-8CECAB52ED54}"/>
    <cellStyle name="40% - Accent4 3 3 2 5 2" xfId="39392" xr:uid="{09B18F6A-3DAB-490D-8080-E8F4DCE46537}"/>
    <cellStyle name="40% - Accent4 3 3 2 6" xfId="10020" xr:uid="{9600169E-7C96-450F-BFB3-A77CB9D7CA7C}"/>
    <cellStyle name="40% - Accent4 3 3 2 6 2" xfId="32861" xr:uid="{AF64681C-916B-43F7-AA34-7A49842F3D4C}"/>
    <cellStyle name="40% - Accent4 3 3 2 7" xfId="13831" xr:uid="{D4C16AC1-2A93-4CE5-A0E1-A3DF536CDD18}"/>
    <cellStyle name="40% - Accent4 3 3 2 8" xfId="17439" xr:uid="{5A75B3CB-B5C3-4117-9224-92303C946CA4}"/>
    <cellStyle name="40% - Accent4 3 3 3" xfId="2094" xr:uid="{D35EF06A-ABA8-4D98-BD3E-7A635D30F98B}"/>
    <cellStyle name="40% - Accent4 3 3 3 2" xfId="4650" xr:uid="{79A164AE-6F2E-404A-B6BA-FFC1AA9ADFB8}"/>
    <cellStyle name="40% - Accent4 3 3 3 2 2" xfId="11946" xr:uid="{6269607A-E5C5-4D44-A961-DD2A215C04BC}"/>
    <cellStyle name="40% - Accent4 3 3 3 2 2 2" xfId="37826" xr:uid="{C1D31E74-93F0-4463-A4B1-6C7CB29837D7}"/>
    <cellStyle name="40% - Accent4 3 3 3 2 3" xfId="15709" xr:uid="{4E0A04ED-1FF2-413D-BC12-2D65E4EFB567}"/>
    <cellStyle name="40% - Accent4 3 3 3 2 3 2" xfId="41031" xr:uid="{D28D3750-4DAC-4F9E-883C-A5047385769F}"/>
    <cellStyle name="40% - Accent4 3 3 3 2 4" xfId="24475" xr:uid="{A24D0B5E-2224-4D7C-ABFE-B697F23E7DDB}"/>
    <cellStyle name="40% - Accent4 3 3 3 2 4 2" xfId="34542" xr:uid="{729E35F3-5B57-46A4-B33A-840765B3384B}"/>
    <cellStyle name="40% - Accent4 3 3 3 2 5" xfId="31343" xr:uid="{CD79A017-D44C-4D77-8F7E-E083D2D8EAB4}"/>
    <cellStyle name="40% - Accent4 3 3 3 3" xfId="8382" xr:uid="{A656D9FB-C4AF-4DF8-B861-F034A14CC00D}"/>
    <cellStyle name="40% - Accent4 3 3 3 3 2" xfId="36641" xr:uid="{B07FB4E8-6B46-46E8-90D1-4E75B2C5723D}"/>
    <cellStyle name="40% - Accent4 3 3 3 4" xfId="10021" xr:uid="{EEE8E551-9D64-4692-9A4F-80746D7915EE}"/>
    <cellStyle name="40% - Accent4 3 3 3 4 2" xfId="39787" xr:uid="{14299227-56B0-40FD-A715-23A437887F58}"/>
    <cellStyle name="40% - Accent4 3 3 3 5" xfId="13832" xr:uid="{4386E4D7-B9D4-4B12-876C-D8F45A19EF23}"/>
    <cellStyle name="40% - Accent4 3 3 3 5 2" xfId="33281" xr:uid="{92776DEB-59B6-4014-8E32-AEFE8C0C02E8}"/>
    <cellStyle name="40% - Accent4 3 3 3 6" xfId="18736" xr:uid="{0585DF75-C6DE-4BDB-A8C8-89C52A2AF00D}"/>
    <cellStyle name="40% - Accent4 3 3 4" xfId="4647" xr:uid="{A8725956-B468-4257-83D6-C6B57AAC5059}"/>
    <cellStyle name="40% - Accent4 3 3 4 2" xfId="11947" xr:uid="{6F07C777-7C53-4255-9419-37E93520854C}"/>
    <cellStyle name="40% - Accent4 3 3 4 2 2" xfId="37823" xr:uid="{F3795946-FA71-4FBA-B8DC-0F8D8A2DFE02}"/>
    <cellStyle name="40% - Accent4 3 3 4 3" xfId="15710" xr:uid="{F3E3BFA1-5C91-48F4-83D0-033087F69E66}"/>
    <cellStyle name="40% - Accent4 3 3 4 3 2" xfId="41028" xr:uid="{A997392A-E2D2-49DC-980E-6FA14555938B}"/>
    <cellStyle name="40% - Accent4 3 3 4 4" xfId="24472" xr:uid="{F855FB6D-23DE-4841-9B03-6A2E59B2C71C}"/>
    <cellStyle name="40% - Accent4 3 3 4 4 2" xfId="34539" xr:uid="{9DD6057A-6E09-4680-B203-F752875D8581}"/>
    <cellStyle name="40% - Accent4 3 3 4 5" xfId="31340" xr:uid="{78851CE8-0795-4DBA-9214-D92F2E7D441F}"/>
    <cellStyle name="40% - Accent4 3 3 5" xfId="2091" xr:uid="{8BA3D698-9FD6-4154-B621-F749E9277ABD}"/>
    <cellStyle name="40% - Accent4 3 3 5 2" xfId="25451" xr:uid="{2FBEBC18-01F1-4BF1-BEFB-17086EB847C8}"/>
    <cellStyle name="40% - Accent4 3 3 5 2 2" xfId="35827" xr:uid="{79E6CBD8-61CC-49C6-8785-92B9813D7D15}"/>
    <cellStyle name="40% - Accent4 3 3 5 3" xfId="29828" xr:uid="{D2360B79-ED06-45C3-BB8C-D2267D1DADBE}"/>
    <cellStyle name="40% - Accent4 3 3 6" xfId="6898" xr:uid="{AA949378-D416-4890-B42F-748F9AC83262}"/>
    <cellStyle name="40% - Accent4 3 3 6 2" xfId="38973" xr:uid="{6821AE2E-7844-48EE-90A4-295FB3138E85}"/>
    <cellStyle name="40% - Accent4 3 3 7" xfId="10019" xr:uid="{FCC4FE15-46EA-43C9-A36A-1D531988CB6D}"/>
    <cellStyle name="40% - Accent4 3 3 7 2" xfId="32436" xr:uid="{C1A66E69-E25E-4CA0-B63E-A8052D6AA7BB}"/>
    <cellStyle name="40% - Accent4 3 3 8" xfId="13830" xr:uid="{8F986721-D534-4BF6-9038-5A39C4BBA2F1}"/>
    <cellStyle name="40% - Accent4 3 3 9" xfId="17438" xr:uid="{6A377E19-57F2-4FCE-9BC6-F56804A792D4}"/>
    <cellStyle name="40% - Accent4 3 4" xfId="618" xr:uid="{F815DF5B-6A75-41EF-9352-FEFB3D9BF453}"/>
    <cellStyle name="40% - Accent4 3 4 2" xfId="619" xr:uid="{F30070F4-BBA8-45D3-9A25-757000815DD1}"/>
    <cellStyle name="40% - Accent4 3 4 2 2" xfId="2097" xr:uid="{48F2E2F5-D811-49D4-907D-2D4EE1E5853D}"/>
    <cellStyle name="40% - Accent4 3 4 2 2 2" xfId="4653" xr:uid="{53A0E1A4-B19A-4089-9743-4F67090A85AE}"/>
    <cellStyle name="40% - Accent4 3 4 2 2 2 2" xfId="37827" xr:uid="{8C310A79-6C91-4CED-BB98-54DA4C905D42}"/>
    <cellStyle name="40% - Accent4 3 4 2 2 3" xfId="8385" xr:uid="{CE433A6D-CBCB-40E1-B905-D1B5990B3733}"/>
    <cellStyle name="40% - Accent4 3 4 2 2 3 2" xfId="41033" xr:uid="{248EC501-674C-411B-A656-F98AC04BEB05}"/>
    <cellStyle name="40% - Accent4 3 4 2 2 4" xfId="11948" xr:uid="{2B96957B-7592-4DEF-BF49-70B56B88A0FC}"/>
    <cellStyle name="40% - Accent4 3 4 2 2 4 2" xfId="34544" xr:uid="{03AABD63-0EF2-4A46-A515-D8257718428F}"/>
    <cellStyle name="40% - Accent4 3 4 2 2 5" xfId="15711" xr:uid="{1683D209-D642-405D-9D31-1D9B6AFFF8AD}"/>
    <cellStyle name="40% - Accent4 3 4 2 2 6" xfId="18739" xr:uid="{282C484A-68E5-4CC2-B1ED-313EE1C833A6}"/>
    <cellStyle name="40% - Accent4 3 4 2 3" xfId="4652" xr:uid="{BAC8F5F3-A451-4C01-98A3-8661538DAD3A}"/>
    <cellStyle name="40% - Accent4 3 4 2 3 2" xfId="36862" xr:uid="{B3BAA4DE-2084-4C8C-B0BD-8F5628125F0F}"/>
    <cellStyle name="40% - Accent4 3 4 2 4" xfId="2096" xr:uid="{6D66C1EA-96FD-4D9A-BEBA-7B05EFB5F974}"/>
    <cellStyle name="40% - Accent4 3 4 2 4 2" xfId="40008" xr:uid="{3E5E09D8-29B9-4846-A160-A61DC28D8952}"/>
    <cellStyle name="40% - Accent4 3 4 2 5" xfId="6901" xr:uid="{92AB1AE3-9F32-4427-BD7B-A35F57A22E37}"/>
    <cellStyle name="40% - Accent4 3 4 2 5 2" xfId="33511" xr:uid="{8A58247E-2BED-4658-94BC-094798529A84}"/>
    <cellStyle name="40% - Accent4 3 4 2 6" xfId="10023" xr:uid="{D1DFE031-2819-457C-9B9D-AFA9CB9A9DC4}"/>
    <cellStyle name="40% - Accent4 3 4 2 7" xfId="13834" xr:uid="{9AD570C0-F61B-4A17-9CDC-C800A204FB2D}"/>
    <cellStyle name="40% - Accent4 3 4 2 8" xfId="17441" xr:uid="{6F93913F-7B80-489E-A915-956D630C1CAF}"/>
    <cellStyle name="40% - Accent4 3 4 3" xfId="2098" xr:uid="{F01ABC74-6C19-47D7-835F-640DB0C7E75F}"/>
    <cellStyle name="40% - Accent4 3 4 3 2" xfId="4654" xr:uid="{DE0B7B08-8C96-4F9C-971B-6D12E262A1AB}"/>
    <cellStyle name="40% - Accent4 3 4 3 2 2" xfId="11949" xr:uid="{7B5DC655-EC44-48D8-BDAC-6193A85B360A}"/>
    <cellStyle name="40% - Accent4 3 4 3 2 3" xfId="15712" xr:uid="{AFFEBD44-E806-4E43-8C3D-4092F6FA44E4}"/>
    <cellStyle name="40% - Accent4 3 4 3 3" xfId="8384" xr:uid="{C88BC3ED-4A73-4FC9-B889-B465788AA792}"/>
    <cellStyle name="40% - Accent4 3 4 3 3 2" xfId="41032" xr:uid="{F5DAA2DF-9D7F-4F5C-825C-8903A6C3A465}"/>
    <cellStyle name="40% - Accent4 3 4 3 4" xfId="10024" xr:uid="{E67E80D9-BC82-47F7-84E8-7B49439A6CCA}"/>
    <cellStyle name="40% - Accent4 3 4 3 4 2" xfId="34543" xr:uid="{D9568075-A3F8-4386-BDAA-8D349D520A2D}"/>
    <cellStyle name="40% - Accent4 3 4 3 5" xfId="13835" xr:uid="{919E1CF8-C26A-44CA-976E-FB0FB06D3FCB}"/>
    <cellStyle name="40% - Accent4 3 4 3 6" xfId="18738" xr:uid="{89F81FA8-A442-4CE4-B062-5FE027FD3137}"/>
    <cellStyle name="40% - Accent4 3 4 4" xfId="4651" xr:uid="{0BC478D7-8420-4B44-AF10-706D017C8A63}"/>
    <cellStyle name="40% - Accent4 3 4 4 2" xfId="11950" xr:uid="{B76B8B78-AAAC-4F5F-9D14-1FC346184EF8}"/>
    <cellStyle name="40% - Accent4 3 4 4 2 2" xfId="36047" xr:uid="{2B63F349-2336-4413-B287-21FD9E3822AF}"/>
    <cellStyle name="40% - Accent4 3 4 4 3" xfId="15713" xr:uid="{1FE2ACED-3BE2-499A-9318-B0ED18035CDA}"/>
    <cellStyle name="40% - Accent4 3 4 5" xfId="2095" xr:uid="{1670F14B-E562-4464-A4CA-B3AA18AD0634}"/>
    <cellStyle name="40% - Accent4 3 4 5 2" xfId="39193" xr:uid="{D997BC6E-ED7E-4896-8352-3A00F25B3545}"/>
    <cellStyle name="40% - Accent4 3 4 6" xfId="6900" xr:uid="{8C566CD5-9896-49DB-A594-F4CB9C1E3C87}"/>
    <cellStyle name="40% - Accent4 3 4 6 2" xfId="32661" xr:uid="{64A13B76-CA2D-47F8-B812-DCF15BCA6FCF}"/>
    <cellStyle name="40% - Accent4 3 4 7" xfId="10022" xr:uid="{4594B0F8-9679-4693-858A-7EB891283E17}"/>
    <cellStyle name="40% - Accent4 3 4 8" xfId="13833" xr:uid="{43CA122C-C37A-49D2-8E71-CE409010EB3C}"/>
    <cellStyle name="40% - Accent4 3 4 9" xfId="17440" xr:uid="{DC8ADC4D-96AD-430B-8803-7CEB99A09F34}"/>
    <cellStyle name="40% - Accent4 3 5" xfId="620" xr:uid="{7C60F42B-C929-4B6E-BC62-7256B6A9B3A4}"/>
    <cellStyle name="40% - Accent4 3 5 2" xfId="2100" xr:uid="{C211CDA7-E174-4182-93C6-18B32377EC52}"/>
    <cellStyle name="40% - Accent4 3 5 2 2" xfId="4656" xr:uid="{2B0AC5CD-60BE-4359-9BF9-45D9602532CC}"/>
    <cellStyle name="40% - Accent4 3 5 2 2 2" xfId="37828" xr:uid="{3ABF985D-ACFD-4C83-875C-44EC8B69FC43}"/>
    <cellStyle name="40% - Accent4 3 5 2 3" xfId="8386" xr:uid="{7650C2DE-1968-48BC-AAA0-C47891C4DA0E}"/>
    <cellStyle name="40% - Accent4 3 5 2 3 2" xfId="41034" xr:uid="{B5441BCE-0DE2-4F27-AA00-EED7D3FB843C}"/>
    <cellStyle name="40% - Accent4 3 5 2 4" xfId="11951" xr:uid="{C4996ADB-8647-467E-AF1E-90876DF6DDDC}"/>
    <cellStyle name="40% - Accent4 3 5 2 4 2" xfId="34545" xr:uid="{95D1DB46-6E53-4181-82A9-F299F536828A}"/>
    <cellStyle name="40% - Accent4 3 5 2 5" xfId="15714" xr:uid="{BC1700EB-A992-4DB7-B3F2-7A4EA60D5991}"/>
    <cellStyle name="40% - Accent4 3 5 2 6" xfId="18740" xr:uid="{579F071D-DEA8-4B56-9517-82E09F9FED74}"/>
    <cellStyle name="40% - Accent4 3 5 3" xfId="4655" xr:uid="{9704CC02-A98A-4279-9DA6-F2BA54A49332}"/>
    <cellStyle name="40% - Accent4 3 5 3 2" xfId="26000" xr:uid="{427E079F-56AB-4AB3-A18D-EA5699D83C01}"/>
    <cellStyle name="40% - Accent4 3 5 3 2 2" xfId="36459" xr:uid="{B8B3EE05-D05C-4F7A-9741-E9EE9574B59C}"/>
    <cellStyle name="40% - Accent4 3 5 3 3" xfId="30377" xr:uid="{5A1F126A-41E6-4426-9086-978EDC5EDB6E}"/>
    <cellStyle name="40% - Accent4 3 5 4" xfId="2099" xr:uid="{EED6F8FD-176B-4701-AE85-0E6216FFBC33}"/>
    <cellStyle name="40% - Accent4 3 5 4 2" xfId="39605" xr:uid="{9924AC48-F585-41BA-92CB-F524F1C165AC}"/>
    <cellStyle name="40% - Accent4 3 5 5" xfId="6902" xr:uid="{8FCEDD88-A1A0-4F9B-B4E7-D95C50BE276D}"/>
    <cellStyle name="40% - Accent4 3 5 5 2" xfId="33084" xr:uid="{E3F16FD7-D668-42DC-BB87-3342AD374239}"/>
    <cellStyle name="40% - Accent4 3 5 6" xfId="10025" xr:uid="{C9C58552-2455-46F7-96F8-FE0B2C77FA0A}"/>
    <cellStyle name="40% - Accent4 3 5 7" xfId="13836" xr:uid="{BD9ED432-73B7-4855-B88D-B69FD2625F41}"/>
    <cellStyle name="40% - Accent4 3 5 8" xfId="17442" xr:uid="{B7B11B25-4E1B-4D53-A08B-5AB4D6748E9F}"/>
    <cellStyle name="40% - Accent4 3 6" xfId="2101" xr:uid="{2CC5AB95-B9EF-4935-8C91-0EB7854568A9}"/>
    <cellStyle name="40% - Accent4 3 6 2" xfId="4657" xr:uid="{3EBAC3C3-21C7-426A-8FE8-878A8E2C1753}"/>
    <cellStyle name="40% - Accent4 3 6 2 2" xfId="9408" xr:uid="{D61163B8-948B-43FF-AB64-9418632BCD5E}"/>
    <cellStyle name="40% - Accent4 3 6 2 3" xfId="11952" xr:uid="{83708449-FD0E-4976-A59C-E5A2AE45A70A}"/>
    <cellStyle name="40% - Accent4 3 6 2 4" xfId="15715" xr:uid="{4813BF10-5BA8-4A33-8B2F-0CE02F18442E}"/>
    <cellStyle name="40% - Accent4 3 6 3" xfId="7924" xr:uid="{1352F88C-13D5-43B3-AF66-6FDEAE1F9FFA}"/>
    <cellStyle name="40% - Accent4 3 6 3 2" xfId="41019" xr:uid="{4E1AD58D-709F-4551-99E7-5F4FCE905843}"/>
    <cellStyle name="40% - Accent4 3 6 4" xfId="10026" xr:uid="{FBCCE3C6-85F5-4301-8543-726702C0C433}"/>
    <cellStyle name="40% - Accent4 3 6 4 2" xfId="34530" xr:uid="{9E55CCC0-4D39-4527-8207-09652549ED88}"/>
    <cellStyle name="40% - Accent4 3 6 5" xfId="13837" xr:uid="{FC843170-7F58-4E86-9571-6F9EF5178FC5}"/>
    <cellStyle name="40% - Accent4 3 6 6" xfId="18733" xr:uid="{B9D63059-E78D-4CFD-853F-6DAF7E9912CF}"/>
    <cellStyle name="40% - Accent4 3 7" xfId="4642" xr:uid="{6B121D2F-C526-41A9-917A-94F4EE555424}"/>
    <cellStyle name="40% - Accent4 3 7 2" xfId="8379" xr:uid="{869B2193-41C1-4735-BF54-08945B630C36}"/>
    <cellStyle name="40% - Accent4 3 7 2 2" xfId="35642" xr:uid="{744C4FBA-4DEE-40C2-B40D-CE22F37712F1}"/>
    <cellStyle name="40% - Accent4 3 7 3" xfId="11953" xr:uid="{CC1ACB44-69A3-4C55-8DA1-0DCAD7122A81}"/>
    <cellStyle name="40% - Accent4 3 7 4" xfId="15716" xr:uid="{B2133E1E-A749-4307-936C-8C1C3B3EDBA4}"/>
    <cellStyle name="40% - Accent4 3 8" xfId="2086" xr:uid="{4050C2F7-1028-46A5-AD57-D7F98C67D378}"/>
    <cellStyle name="40% - Accent4 3 8 2" xfId="38788" xr:uid="{83330F5D-535F-4A34-9E6E-48ECFA5873E0}"/>
    <cellStyle name="40% - Accent4 3 9" xfId="6895" xr:uid="{0FB5D3F9-8394-4A4F-A3A4-58CAA8391A87}"/>
    <cellStyle name="40% - Accent4 3 9 2" xfId="32240" xr:uid="{191C92D9-E27D-4D55-9B4C-3F2889FEAAD1}"/>
    <cellStyle name="40% - Accent4 4" xfId="269" xr:uid="{F7D33481-D889-4552-B40D-41C229639CA6}"/>
    <cellStyle name="40% - Accent4 4 10" xfId="17443" xr:uid="{9F13FE01-A9EC-47EB-B3F9-066C524F9C14}"/>
    <cellStyle name="40% - Accent4 4 2" xfId="621" xr:uid="{792CC57C-B95E-4CF2-BCCE-1C522A6FCF71}"/>
    <cellStyle name="40% - Accent4 4 2 2" xfId="622" xr:uid="{762A8939-2FC1-4FA3-A148-8A9D46BBE583}"/>
    <cellStyle name="40% - Accent4 4 2 2 2" xfId="2105" xr:uid="{4C53166E-717C-4188-A91C-A582F3D41145}"/>
    <cellStyle name="40% - Accent4 4 2 2 2 2" xfId="4661" xr:uid="{8F53E451-5408-43F8-AFF3-1DF99A692C5E}"/>
    <cellStyle name="40% - Accent4 4 2 2 2 2 2" xfId="26732" xr:uid="{242001F6-BA1E-4735-BF7B-65738AFB1105}"/>
    <cellStyle name="40% - Accent4 4 2 2 2 2 2 2" xfId="37832" xr:uid="{8475D9D0-00C7-4E0E-815C-E7246C5FFE85}"/>
    <cellStyle name="40% - Accent4 4 2 2 2 2 3" xfId="28486" xr:uid="{59953893-904B-46EC-9697-BC3DE40871B1}"/>
    <cellStyle name="40% - Accent4 4 2 2 2 2 3 2" xfId="41038" xr:uid="{7FB547C5-CCE4-449F-B0C3-637CAA825EC1}"/>
    <cellStyle name="40% - Accent4 4 2 2 2 2 4" xfId="24478" xr:uid="{67FC6DBB-F90B-4D9C-8EC5-5C78A39D70D7}"/>
    <cellStyle name="40% - Accent4 4 2 2 2 2 4 2" xfId="34549" xr:uid="{363E3F10-6846-4671-98A6-6EB208653D7B}"/>
    <cellStyle name="40% - Accent4 4 2 2 2 2 5" xfId="31347" xr:uid="{35925017-29F9-4C66-BAA3-824BF32D0661}"/>
    <cellStyle name="40% - Accent4 4 2 2 2 3" xfId="8389" xr:uid="{632EDB27-2E0C-4CCA-8460-61BCDDF4356A}"/>
    <cellStyle name="40% - Accent4 4 2 2 2 3 2" xfId="37109" xr:uid="{8ED316A0-6740-4C77-AD12-B88B995116CE}"/>
    <cellStyle name="40% - Accent4 4 2 2 2 4" xfId="11954" xr:uid="{4FA4EB79-ADE9-48B3-BF64-FC140ED81FD4}"/>
    <cellStyle name="40% - Accent4 4 2 2 2 4 2" xfId="40255" xr:uid="{74CCDE65-37D2-458F-9B9F-B62E7F11D02A}"/>
    <cellStyle name="40% - Accent4 4 2 2 2 5" xfId="15717" xr:uid="{A0D8D33F-39F5-4EF2-A99D-FA9F1564F61F}"/>
    <cellStyle name="40% - Accent4 4 2 2 2 5 2" xfId="33760" xr:uid="{DD1BD16E-4A68-4B25-BF65-91D757DADACB}"/>
    <cellStyle name="40% - Accent4 4 2 2 2 6" xfId="18743" xr:uid="{74BEFFC4-2B48-460E-A78D-BB32EBC4B866}"/>
    <cellStyle name="40% - Accent4 4 2 2 3" xfId="4660" xr:uid="{5B436A5E-3860-4788-AA93-215968D9BC11}"/>
    <cellStyle name="40% - Accent4 4 2 2 3 2" xfId="26731" xr:uid="{0C630D70-4707-47D9-A0BF-DE397B476681}"/>
    <cellStyle name="40% - Accent4 4 2 2 3 2 2" xfId="37831" xr:uid="{E23537FC-14CE-44ED-A0AA-929E92DA112B}"/>
    <cellStyle name="40% - Accent4 4 2 2 3 3" xfId="28485" xr:uid="{251CCF88-0648-45D1-AEA8-24078F2587BC}"/>
    <cellStyle name="40% - Accent4 4 2 2 3 3 2" xfId="41037" xr:uid="{3E2BB9B7-5C8A-49AB-A9D4-64EE78C63F2B}"/>
    <cellStyle name="40% - Accent4 4 2 2 3 4" xfId="24477" xr:uid="{B67434FC-ED36-4FD3-951C-78058E7094A7}"/>
    <cellStyle name="40% - Accent4 4 2 2 3 4 2" xfId="34548" xr:uid="{85C58C74-7B4A-4A35-BC8D-877657FB59E5}"/>
    <cellStyle name="40% - Accent4 4 2 2 3 5" xfId="31346" xr:uid="{9EEDAE94-78B5-414F-BCD2-543388BCDC64}"/>
    <cellStyle name="40% - Accent4 4 2 2 4" xfId="2104" xr:uid="{A80C76BD-B93C-42E6-8AD5-4AC5F87EF62A}"/>
    <cellStyle name="40% - Accent4 4 2 2 4 2" xfId="25837" xr:uid="{F325CC61-6CB9-4085-AD46-8A7BB1CD5A14}"/>
    <cellStyle name="40% - Accent4 4 2 2 4 2 2" xfId="36294" xr:uid="{082B6373-DAAB-4ECB-874A-C15D4B196FF0}"/>
    <cellStyle name="40% - Accent4 4 2 2 4 3" xfId="30214" xr:uid="{D49443F1-98D2-41E0-A749-4783254688B0}"/>
    <cellStyle name="40% - Accent4 4 2 2 5" xfId="6905" xr:uid="{4BA8AC54-011F-455E-95D1-0C9BB74A67AC}"/>
    <cellStyle name="40% - Accent4 4 2 2 5 2" xfId="39440" xr:uid="{1888ECB7-3D36-4D89-B333-62A850030400}"/>
    <cellStyle name="40% - Accent4 4 2 2 6" xfId="10029" xr:uid="{60C70C2F-12CE-47DA-A6CE-5EA33C421D62}"/>
    <cellStyle name="40% - Accent4 4 2 2 6 2" xfId="32909" xr:uid="{AEF2B3AB-57DB-48C1-8012-7F59CB036D00}"/>
    <cellStyle name="40% - Accent4 4 2 2 7" xfId="13840" xr:uid="{7C19B952-EAD0-4153-9B92-C3E7049D973B}"/>
    <cellStyle name="40% - Accent4 4 2 2 8" xfId="17445" xr:uid="{EC4D7FDE-9F6D-4CAD-9E32-C568DB0BC688}"/>
    <cellStyle name="40% - Accent4 4 2 3" xfId="2106" xr:uid="{F74D323F-32FE-4A4E-9EA2-DB5A9A058465}"/>
    <cellStyle name="40% - Accent4 4 2 3 2" xfId="4662" xr:uid="{700FFFD9-DA54-410A-BD7B-EAA5D959C26C}"/>
    <cellStyle name="40% - Accent4 4 2 3 2 2" xfId="11955" xr:uid="{348A2C6F-837A-4AF6-9D7F-D107F5561A5C}"/>
    <cellStyle name="40% - Accent4 4 2 3 2 2 2" xfId="37833" xr:uid="{98EB7BE1-375E-49CB-B002-490505D86DBD}"/>
    <cellStyle name="40% - Accent4 4 2 3 2 3" xfId="15718" xr:uid="{03B6036A-3E3C-43EF-A75F-E8802B799CDB}"/>
    <cellStyle name="40% - Accent4 4 2 3 2 3 2" xfId="41039" xr:uid="{CA04730F-1ACE-48A6-AC1B-9195179FA1F0}"/>
    <cellStyle name="40% - Accent4 4 2 3 2 4" xfId="24479" xr:uid="{722499CF-82A6-4D3D-A146-96708FEC63A0}"/>
    <cellStyle name="40% - Accent4 4 2 3 2 4 2" xfId="34550" xr:uid="{A47E3037-C724-4966-94A7-4316D98097C8}"/>
    <cellStyle name="40% - Accent4 4 2 3 2 5" xfId="31348" xr:uid="{0C1B8015-E923-493A-8D63-2B79768EECB3}"/>
    <cellStyle name="40% - Accent4 4 2 3 3" xfId="8388" xr:uid="{8EC7A4E0-D786-451B-83EA-FEB42CA63C01}"/>
    <cellStyle name="40% - Accent4 4 2 3 3 2" xfId="36689" xr:uid="{47BEA65E-364F-448E-808D-7F653E732EFD}"/>
    <cellStyle name="40% - Accent4 4 2 3 4" xfId="10030" xr:uid="{AD45CDAF-BB2E-49C4-BB13-6E78B808505E}"/>
    <cellStyle name="40% - Accent4 4 2 3 4 2" xfId="39835" xr:uid="{5503B00B-180D-4414-B337-2C34B0A75D21}"/>
    <cellStyle name="40% - Accent4 4 2 3 5" xfId="13841" xr:uid="{D278D6BC-19B9-4A53-A144-B9F620C7D967}"/>
    <cellStyle name="40% - Accent4 4 2 3 5 2" xfId="33329" xr:uid="{6C0CA697-0E46-426D-81E9-A869A74768E6}"/>
    <cellStyle name="40% - Accent4 4 2 3 6" xfId="18742" xr:uid="{D5850024-708F-4A4E-BF28-9952905E126B}"/>
    <cellStyle name="40% - Accent4 4 2 4" xfId="4659" xr:uid="{F31F0A59-3FF9-4312-87BB-D8DC0C989102}"/>
    <cellStyle name="40% - Accent4 4 2 4 2" xfId="11956" xr:uid="{38E4AA35-5311-4784-B158-527A3867CD06}"/>
    <cellStyle name="40% - Accent4 4 2 4 2 2" xfId="37830" xr:uid="{4DA82728-8119-4B04-8EC4-E68B411C16F4}"/>
    <cellStyle name="40% - Accent4 4 2 4 3" xfId="15719" xr:uid="{F777FF49-CE7E-4436-A6C1-DDF1FF0D57F7}"/>
    <cellStyle name="40% - Accent4 4 2 4 3 2" xfId="41036" xr:uid="{B14EDBBD-12B4-45D5-8B2D-D8B28E65132E}"/>
    <cellStyle name="40% - Accent4 4 2 4 4" xfId="24476" xr:uid="{AF827C7E-B4FB-4B18-B9D0-1319EFB3D87A}"/>
    <cellStyle name="40% - Accent4 4 2 4 4 2" xfId="34547" xr:uid="{09884C77-1998-40B8-9E9A-CDD553B66EDF}"/>
    <cellStyle name="40% - Accent4 4 2 4 5" xfId="31345" xr:uid="{4D6A275B-B340-4613-96C8-1F255D416A6F}"/>
    <cellStyle name="40% - Accent4 4 2 5" xfId="2103" xr:uid="{B1E3F9C4-CE72-4130-9443-76514EFBEFEF}"/>
    <cellStyle name="40% - Accent4 4 2 5 2" xfId="25499" xr:uid="{F5242678-6B6A-4D93-BFE0-149E66769700}"/>
    <cellStyle name="40% - Accent4 4 2 5 2 2" xfId="35875" xr:uid="{4B6C2300-F19F-425B-9DE4-FAD788D7C5DB}"/>
    <cellStyle name="40% - Accent4 4 2 5 3" xfId="29876" xr:uid="{B54783E6-2163-4742-9E03-D4514CCF12BF}"/>
    <cellStyle name="40% - Accent4 4 2 6" xfId="6904" xr:uid="{36A4E9B6-3CE3-4645-90C9-8654C19F183B}"/>
    <cellStyle name="40% - Accent4 4 2 6 2" xfId="39021" xr:uid="{8AE80D64-3607-4D72-83A8-CFE082897443}"/>
    <cellStyle name="40% - Accent4 4 2 7" xfId="10028" xr:uid="{4E652A42-000A-4A36-A356-716FEEBA09BB}"/>
    <cellStyle name="40% - Accent4 4 2 7 2" xfId="32484" xr:uid="{46922267-FD77-4B9E-8DA1-54A4468CE7A8}"/>
    <cellStyle name="40% - Accent4 4 2 8" xfId="13839" xr:uid="{A19F8D16-F234-453C-B30B-1335B1BE2334}"/>
    <cellStyle name="40% - Accent4 4 2 9" xfId="17444" xr:uid="{18629C99-B4E5-4C48-8411-9DD0F08496F7}"/>
    <cellStyle name="40% - Accent4 4 3" xfId="623" xr:uid="{72E05396-84B1-46A0-A7CE-8D11B95D39DC}"/>
    <cellStyle name="40% - Accent4 4 3 2" xfId="2108" xr:uid="{287FB26C-F5D5-4024-BE71-ABC9A375CB9F}"/>
    <cellStyle name="40% - Accent4 4 3 2 2" xfId="4664" xr:uid="{3A5CA292-B2C4-4EA9-921C-74F1DC03681A}"/>
    <cellStyle name="40% - Accent4 4 3 2 2 2" xfId="26734" xr:uid="{78BD18C8-030B-4076-8983-ACE3EBBF06DB}"/>
    <cellStyle name="40% - Accent4 4 3 2 2 2 2" xfId="37835" xr:uid="{1A72446B-A5BE-4738-9149-7C0DA84A22D1}"/>
    <cellStyle name="40% - Accent4 4 3 2 2 3" xfId="28488" xr:uid="{8B50B6A8-201D-4D44-8076-3D00E1FB16DA}"/>
    <cellStyle name="40% - Accent4 4 3 2 2 3 2" xfId="41041" xr:uid="{A2597603-E538-4819-9287-EEDD32D7CC2E}"/>
    <cellStyle name="40% - Accent4 4 3 2 2 4" xfId="24481" xr:uid="{06819BB2-CAD8-4608-96E3-8D3563D4A620}"/>
    <cellStyle name="40% - Accent4 4 3 2 2 4 2" xfId="34552" xr:uid="{5BE179FC-52D4-43B3-8A18-332746684CB5}"/>
    <cellStyle name="40% - Accent4 4 3 2 2 5" xfId="31350" xr:uid="{6BFF54DF-9DD7-43CB-8E77-DF6EB64FDB2C}"/>
    <cellStyle name="40% - Accent4 4 3 2 3" xfId="8390" xr:uid="{21AD581D-4EE0-4318-AEF2-2FAC8C8FC469}"/>
    <cellStyle name="40% - Accent4 4 3 2 3 2" xfId="36910" xr:uid="{86DBA52D-65B4-402E-B97D-FDB3781EBC47}"/>
    <cellStyle name="40% - Accent4 4 3 2 4" xfId="11957" xr:uid="{8226C825-B711-4850-9B45-7C5E863905BC}"/>
    <cellStyle name="40% - Accent4 4 3 2 4 2" xfId="40056" xr:uid="{A6E5C869-6D21-4D82-BF72-20546D14692D}"/>
    <cellStyle name="40% - Accent4 4 3 2 5" xfId="15720" xr:uid="{A31309D8-9696-4855-8025-35311E9A74D2}"/>
    <cellStyle name="40% - Accent4 4 3 2 5 2" xfId="33559" xr:uid="{A1453EDA-91A3-4F87-AD1E-E6624178E3F8}"/>
    <cellStyle name="40% - Accent4 4 3 2 6" xfId="18744" xr:uid="{9A7AEF20-3CBA-4DE5-B4F6-3BE94ABA11D5}"/>
    <cellStyle name="40% - Accent4 4 3 3" xfId="4663" xr:uid="{9B328A25-D834-462D-BC6C-505EF528337B}"/>
    <cellStyle name="40% - Accent4 4 3 3 2" xfId="26733" xr:uid="{85D87042-74A3-4255-968B-714D501B59AD}"/>
    <cellStyle name="40% - Accent4 4 3 3 2 2" xfId="37834" xr:uid="{AF142DEF-BFAB-4C98-9D2E-37708B8B5242}"/>
    <cellStyle name="40% - Accent4 4 3 3 3" xfId="28487" xr:uid="{A1514B4B-33C3-45A3-A298-A25817E92A3B}"/>
    <cellStyle name="40% - Accent4 4 3 3 3 2" xfId="41040" xr:uid="{D5FA324D-920F-4874-99C3-A7D246E83466}"/>
    <cellStyle name="40% - Accent4 4 3 3 4" xfId="24480" xr:uid="{22E89B6F-2C3F-4115-9BF6-C1D677C5E8C0}"/>
    <cellStyle name="40% - Accent4 4 3 3 4 2" xfId="34551" xr:uid="{A2F0FB83-18DF-4E73-AD2A-A2CC48EDEA5F}"/>
    <cellStyle name="40% - Accent4 4 3 3 5" xfId="31349" xr:uid="{880283D7-B82B-4F78-A9BB-961519293BAD}"/>
    <cellStyle name="40% - Accent4 4 3 4" xfId="2107" xr:uid="{E8DD7390-0606-4516-80CC-A6F8BF9540D0}"/>
    <cellStyle name="40% - Accent4 4 3 4 2" xfId="25658" xr:uid="{B0AA0542-A7AA-42C6-8CDF-496F1178E976}"/>
    <cellStyle name="40% - Accent4 4 3 4 2 2" xfId="36095" xr:uid="{DB939409-C3E0-455F-8879-E6F739D47C66}"/>
    <cellStyle name="40% - Accent4 4 3 4 3" xfId="30035" xr:uid="{72E4EB79-C325-4421-AFF9-6FD57CD3BFB4}"/>
    <cellStyle name="40% - Accent4 4 3 5" xfId="6906" xr:uid="{1820A012-5128-46C3-BB1C-24E635090C2C}"/>
    <cellStyle name="40% - Accent4 4 3 5 2" xfId="39241" xr:uid="{FB6A0238-35BD-4076-AF89-4C1745D1269B}"/>
    <cellStyle name="40% - Accent4 4 3 6" xfId="10031" xr:uid="{2CB0AD57-61F1-4E0E-8411-B5CCF4E513B5}"/>
    <cellStyle name="40% - Accent4 4 3 6 2" xfId="32709" xr:uid="{D090AFC1-D38C-4964-8CB8-64EF23C931C9}"/>
    <cellStyle name="40% - Accent4 4 3 7" xfId="13842" xr:uid="{94D00AFF-91E4-4678-B957-F59B9B4C7DBE}"/>
    <cellStyle name="40% - Accent4 4 3 8" xfId="17446" xr:uid="{A1BB108C-1391-4955-B576-35E579ECABEC}"/>
    <cellStyle name="40% - Accent4 4 4" xfId="2109" xr:uid="{E6235585-B5B5-4D6A-904E-ACAAC2954200}"/>
    <cellStyle name="40% - Accent4 4 4 2" xfId="4665" xr:uid="{2CCCD22B-DCD5-4D5F-A825-40533AF8F954}"/>
    <cellStyle name="40% - Accent4 4 4 2 2" xfId="9409" xr:uid="{8A96EEF1-5B91-4081-946A-A6B23430174E}"/>
    <cellStyle name="40% - Accent4 4 4 2 2 2" xfId="37836" xr:uid="{69C83D9A-A97B-4DD7-A990-47F0AD966686}"/>
    <cellStyle name="40% - Accent4 4 4 2 3" xfId="11958" xr:uid="{83E7CD72-1D50-4944-ACD7-D2224494B986}"/>
    <cellStyle name="40% - Accent4 4 4 2 3 2" xfId="41042" xr:uid="{85F29B8D-FA70-4DAA-995A-49938428E644}"/>
    <cellStyle name="40% - Accent4 4 4 2 4" xfId="15721" xr:uid="{B8E260A0-DFD5-41DD-A7C3-9231443DE58B}"/>
    <cellStyle name="40% - Accent4 4 4 2 4 2" xfId="34553" xr:uid="{0AEFC68F-3AB2-434C-B148-6A127A86DEFB}"/>
    <cellStyle name="40% - Accent4 4 4 2 5" xfId="31351" xr:uid="{BFE2CE94-9930-45FD-8AB6-20FCFD23D10E}"/>
    <cellStyle name="40% - Accent4 4 4 3" xfId="7925" xr:uid="{A8DD50E5-B212-4EEE-9DCB-559A0788FB4D}"/>
    <cellStyle name="40% - Accent4 4 4 3 2" xfId="36501" xr:uid="{B3E88343-C9BD-4016-A066-2F69668CDE27}"/>
    <cellStyle name="40% - Accent4 4 4 4" xfId="10032" xr:uid="{BEAD86DC-419B-484B-936F-3900144DD89C}"/>
    <cellStyle name="40% - Accent4 4 4 4 2" xfId="39647" xr:uid="{C6D7E277-7998-47ED-AF66-20DDD4BFA38A}"/>
    <cellStyle name="40% - Accent4 4 4 5" xfId="13843" xr:uid="{A9D2AEAF-305B-48A7-A9E5-BB19EE3C99C6}"/>
    <cellStyle name="40% - Accent4 4 4 5 2" xfId="33131" xr:uid="{D55D7D97-055B-4AEE-A31A-7EA12AF77E72}"/>
    <cellStyle name="40% - Accent4 4 4 6" xfId="18741" xr:uid="{D0C1F284-304A-4C57-AF8E-AA99AF87E5BD}"/>
    <cellStyle name="40% - Accent4 4 5" xfId="4658" xr:uid="{CC1F8518-FDA7-46DF-A099-2BBD7463415A}"/>
    <cellStyle name="40% - Accent4 4 5 2" xfId="8387" xr:uid="{687A1285-41C5-45F2-AEA0-A6180A590D9D}"/>
    <cellStyle name="40% - Accent4 4 5 2 2" xfId="37829" xr:uid="{28C3BE54-6725-43C0-BB9C-1BB8644AE72E}"/>
    <cellStyle name="40% - Accent4 4 5 3" xfId="11959" xr:uid="{069220D1-618E-4566-B5B6-E8611224831D}"/>
    <cellStyle name="40% - Accent4 4 5 3 2" xfId="41035" xr:uid="{7B3DD5B4-5254-4E93-B34F-792DD1D7F9E7}"/>
    <cellStyle name="40% - Accent4 4 5 4" xfId="15722" xr:uid="{D3455905-440B-4B96-8696-95C678BFC0D1}"/>
    <cellStyle name="40% - Accent4 4 5 4 2" xfId="34546" xr:uid="{DF782D1F-A850-4C6C-90EB-67BE8E6501B9}"/>
    <cellStyle name="40% - Accent4 4 5 5" xfId="31344" xr:uid="{A142743F-9B6C-4580-BF52-6820055720BC}"/>
    <cellStyle name="40% - Accent4 4 6" xfId="2102" xr:uid="{F5C0F75A-6E1D-4549-BC92-1C62E5180422}"/>
    <cellStyle name="40% - Accent4 4 6 2" xfId="25321" xr:uid="{A82887E4-D3B4-4B5F-B7F1-1954821BA7C6}"/>
    <cellStyle name="40% - Accent4 4 6 2 2" xfId="35686" xr:uid="{E7EA9699-7F45-489A-8D28-194D08BFAF99}"/>
    <cellStyle name="40% - Accent4 4 6 3" xfId="29698" xr:uid="{60EF1618-5B10-4874-80CC-5AB97341AF8A}"/>
    <cellStyle name="40% - Accent4 4 7" xfId="6903" xr:uid="{6231060B-1636-43EB-8EE6-51DC664D3905}"/>
    <cellStyle name="40% - Accent4 4 7 2" xfId="38832" xr:uid="{F6D05BEC-6BBF-4604-A4ED-DD9556D240E4}"/>
    <cellStyle name="40% - Accent4 4 8" xfId="10027" xr:uid="{98903913-ED4B-4CAE-9B26-D29F689456D5}"/>
    <cellStyle name="40% - Accent4 4 8 2" xfId="32287" xr:uid="{88117E95-7987-4CC4-B375-2D66FCE16461}"/>
    <cellStyle name="40% - Accent4 4 9" xfId="13838" xr:uid="{D44BF6E2-C972-4400-90E3-60271D54B1D3}"/>
    <cellStyle name="40% - Accent4 5" xfId="624" xr:uid="{FAF35D4F-DAFD-414A-AC9F-6F7AA10119E9}"/>
    <cellStyle name="40% - Accent4 5 2" xfId="625" xr:uid="{A5D54B5C-9F21-4968-8571-2755B5E14F45}"/>
    <cellStyle name="40% - Accent4 5 2 2" xfId="2112" xr:uid="{B26ABABE-C538-422F-8C4A-AB4728E35B65}"/>
    <cellStyle name="40% - Accent4 5 2 2 2" xfId="4668" xr:uid="{6C1624E8-FAB8-495B-BAC3-3E78C34B62D3}"/>
    <cellStyle name="40% - Accent4 5 2 2 2 2" xfId="26736" xr:uid="{4556A25A-9B03-4821-8C77-5F0B7BDD6796}"/>
    <cellStyle name="40% - Accent4 5 2 2 2 2 2" xfId="37839" xr:uid="{1006C00C-1708-4B69-9A27-AC2174FFBD15}"/>
    <cellStyle name="40% - Accent4 5 2 2 2 3" xfId="28490" xr:uid="{6F47A014-373E-45F2-84FC-8840FB892895}"/>
    <cellStyle name="40% - Accent4 5 2 2 2 3 2" xfId="41045" xr:uid="{8B18A2AC-863E-4F48-8BEE-C26E91AB0D2B}"/>
    <cellStyle name="40% - Accent4 5 2 2 2 4" xfId="24483" xr:uid="{7F6B1EBC-B4F5-4C9C-8740-00529AF9887B}"/>
    <cellStyle name="40% - Accent4 5 2 2 2 4 2" xfId="34556" xr:uid="{370E0646-AC06-471B-84D1-67206AA9B922}"/>
    <cellStyle name="40% - Accent4 5 2 2 2 5" xfId="31354" xr:uid="{FD1A50E8-E0D7-4BD9-8AB8-77EC8D56D266}"/>
    <cellStyle name="40% - Accent4 5 2 2 3" xfId="8392" xr:uid="{21C16A30-2A3A-4421-9789-75911D466F32}"/>
    <cellStyle name="40% - Accent4 5 2 2 3 2" xfId="37005" xr:uid="{8162CA9C-8EE0-48A6-8F5B-C5E4D8CBEC68}"/>
    <cellStyle name="40% - Accent4 5 2 2 4" xfId="11960" xr:uid="{38976A6B-D71B-4DE7-B3A1-718F08E9C0BD}"/>
    <cellStyle name="40% - Accent4 5 2 2 4 2" xfId="40151" xr:uid="{4C46622B-5034-462A-9A1E-269C7D9554AF}"/>
    <cellStyle name="40% - Accent4 5 2 2 5" xfId="15723" xr:uid="{C4003729-7628-4AE3-B1E3-0D3287AAE872}"/>
    <cellStyle name="40% - Accent4 5 2 2 5 2" xfId="33656" xr:uid="{BF2C2F46-C1D0-4AAB-B663-A3E25E02F7A6}"/>
    <cellStyle name="40% - Accent4 5 2 2 6" xfId="18746" xr:uid="{B6340084-CC70-4A46-B3C7-787C8A0156D2}"/>
    <cellStyle name="40% - Accent4 5 2 3" xfId="4667" xr:uid="{865A3C31-E384-4706-9641-64FB7AA13600}"/>
    <cellStyle name="40% - Accent4 5 2 3 2" xfId="26735" xr:uid="{54274CF9-AB94-43AA-9A85-E2567E79355E}"/>
    <cellStyle name="40% - Accent4 5 2 3 2 2" xfId="37838" xr:uid="{A30A417F-D3BA-43AA-88F6-35A368F2B30C}"/>
    <cellStyle name="40% - Accent4 5 2 3 3" xfId="28489" xr:uid="{4583847E-AC58-45D2-B0BF-CA7519A22C65}"/>
    <cellStyle name="40% - Accent4 5 2 3 3 2" xfId="41044" xr:uid="{99125170-3FF2-44A3-9F1C-0CAF0F0F4CBC}"/>
    <cellStyle name="40% - Accent4 5 2 3 4" xfId="24482" xr:uid="{DAB6A50C-E9B5-4936-A929-FCAFA32F12B7}"/>
    <cellStyle name="40% - Accent4 5 2 3 4 2" xfId="34555" xr:uid="{117BDFBB-5EB1-472F-AE51-7E046F978DE6}"/>
    <cellStyle name="40% - Accent4 5 2 3 5" xfId="31353" xr:uid="{EF285B8D-C01C-4293-B3EA-E2255D46E151}"/>
    <cellStyle name="40% - Accent4 5 2 4" xfId="2111" xr:uid="{BA88A280-8AD2-4E13-AF74-1C26A4DCF957}"/>
    <cellStyle name="40% - Accent4 5 2 4 2" xfId="25739" xr:uid="{1AE8C23B-F0B7-4BE9-B92B-18ADB88B9C7E}"/>
    <cellStyle name="40% - Accent4 5 2 4 2 2" xfId="36190" xr:uid="{7F78FE00-4EDF-4948-9BF6-17770D8A5E6B}"/>
    <cellStyle name="40% - Accent4 5 2 4 3" xfId="30116" xr:uid="{468741C6-E5F3-4363-87C1-E1E7CA54412A}"/>
    <cellStyle name="40% - Accent4 5 2 5" xfId="6908" xr:uid="{EAA0DC2F-1415-4091-9311-B384F99D8877}"/>
    <cellStyle name="40% - Accent4 5 2 5 2" xfId="39336" xr:uid="{4C048E2B-6C57-40CF-BFF4-5BC5E7A9E4E0}"/>
    <cellStyle name="40% - Accent4 5 2 6" xfId="10034" xr:uid="{28A6D64D-5BEC-4BD1-89BF-2ACEC74C4AAA}"/>
    <cellStyle name="40% - Accent4 5 2 6 2" xfId="32805" xr:uid="{3CF8B137-9A5F-4D0D-982D-40535B731D95}"/>
    <cellStyle name="40% - Accent4 5 2 7" xfId="13845" xr:uid="{2CAE5676-5F51-47C9-9E01-B259AAC5A83A}"/>
    <cellStyle name="40% - Accent4 5 2 8" xfId="17448" xr:uid="{2DDC2B8D-D2E1-483E-B25B-0529D479661A}"/>
    <cellStyle name="40% - Accent4 5 3" xfId="2113" xr:uid="{CC74CCD9-263B-41ED-B412-C2E80FA79665}"/>
    <cellStyle name="40% - Accent4 5 3 2" xfId="4669" xr:uid="{B264A6D8-0C17-4392-8894-F89B5FD56DCB}"/>
    <cellStyle name="40% - Accent4 5 3 2 2" xfId="9410" xr:uid="{AD4C5391-21E2-4059-A9F3-200F409D0569}"/>
    <cellStyle name="40% - Accent4 5 3 2 2 2" xfId="37840" xr:uid="{74558475-6569-4FDE-A084-BFE2282897D5}"/>
    <cellStyle name="40% - Accent4 5 3 2 3" xfId="11961" xr:uid="{0E380135-35D3-4943-86C0-67CB8A73A5E8}"/>
    <cellStyle name="40% - Accent4 5 3 2 3 2" xfId="41046" xr:uid="{A0B31F92-AFAE-4F35-AD38-9E727C8DD504}"/>
    <cellStyle name="40% - Accent4 5 3 2 4" xfId="15724" xr:uid="{3B115066-F0CE-49ED-8F05-43F073D4EAAE}"/>
    <cellStyle name="40% - Accent4 5 3 2 4 2" xfId="34557" xr:uid="{27CCF6D5-B76B-4A77-A40B-BBCC32F14124}"/>
    <cellStyle name="40% - Accent4 5 3 2 5" xfId="31355" xr:uid="{B403081B-9698-42C6-9F6F-0B9D5EB9750A}"/>
    <cellStyle name="40% - Accent4 5 3 3" xfId="7926" xr:uid="{C9E35820-A968-4C7B-95D4-85BA6105A8D5}"/>
    <cellStyle name="40% - Accent4 5 3 3 2" xfId="36587" xr:uid="{89E31381-3EF9-47FD-9CCB-60E2A0873F1E}"/>
    <cellStyle name="40% - Accent4 5 3 4" xfId="10035" xr:uid="{848D5D5B-CF3D-4441-923E-8392DB819F6A}"/>
    <cellStyle name="40% - Accent4 5 3 4 2" xfId="39733" xr:uid="{E4275575-6911-482B-87BB-69661D829AD1}"/>
    <cellStyle name="40% - Accent4 5 3 5" xfId="13846" xr:uid="{94CF62B5-ED6C-4196-B40B-48021867ED0B}"/>
    <cellStyle name="40% - Accent4 5 3 5 2" xfId="33225" xr:uid="{15BF3A04-2C24-4BD9-AB61-4E7F31D7488B}"/>
    <cellStyle name="40% - Accent4 5 3 6" xfId="18745" xr:uid="{CC4E7774-A574-49CD-A6F2-AD84F8120E86}"/>
    <cellStyle name="40% - Accent4 5 4" xfId="4666" xr:uid="{E597E722-BCCA-42B4-987D-2454D5D8B175}"/>
    <cellStyle name="40% - Accent4 5 4 2" xfId="8391" xr:uid="{3E418487-01AE-44B6-B08F-407E60282261}"/>
    <cellStyle name="40% - Accent4 5 4 2 2" xfId="37837" xr:uid="{D95F962B-7B62-4272-97B8-D935C35508DD}"/>
    <cellStyle name="40% - Accent4 5 4 3" xfId="11962" xr:uid="{D058ED09-9244-4CDB-8DF0-58BC0C413743}"/>
    <cellStyle name="40% - Accent4 5 4 3 2" xfId="41043" xr:uid="{FC39604C-FEEE-4576-A5A4-E8597D9A6044}"/>
    <cellStyle name="40% - Accent4 5 4 4" xfId="15725" xr:uid="{66ABBBC8-F861-4CE4-AC90-69330C2F92FC}"/>
    <cellStyle name="40% - Accent4 5 4 4 2" xfId="34554" xr:uid="{9ECDB9D4-3D21-4E63-9905-1A1762F85D15}"/>
    <cellStyle name="40% - Accent4 5 4 5" xfId="31352" xr:uid="{9E8DAB1C-7662-4563-858F-68B151409B54}"/>
    <cellStyle name="40% - Accent4 5 5" xfId="2110" xr:uid="{CCFAA6D0-0F62-4968-9A36-24C310A44BA3}"/>
    <cellStyle name="40% - Accent4 5 5 2" xfId="25399" xr:uid="{3A95AD4A-FFC1-4C43-8027-EF6A6E3F9D81}"/>
    <cellStyle name="40% - Accent4 5 5 2 2" xfId="35773" xr:uid="{F738FE2B-A4C3-4B5B-A628-39E2E3C9EFDC}"/>
    <cellStyle name="40% - Accent4 5 5 3" xfId="29776" xr:uid="{831B2A65-FF18-46AE-B6AF-431EEE0EBEE0}"/>
    <cellStyle name="40% - Accent4 5 6" xfId="6907" xr:uid="{18984969-3BA5-4B95-B8BB-FA7F769A2DC7}"/>
    <cellStyle name="40% - Accent4 5 6 2" xfId="38919" xr:uid="{C5406A47-99A9-4DDE-900B-A11A6D66A16E}"/>
    <cellStyle name="40% - Accent4 5 7" xfId="10033" xr:uid="{8497455A-2E28-47A6-AC56-FB6744E25D4E}"/>
    <cellStyle name="40% - Accent4 5 7 2" xfId="32381" xr:uid="{A5903D3F-E456-4827-A55A-DC0AF388D971}"/>
    <cellStyle name="40% - Accent4 5 8" xfId="13844" xr:uid="{A9BE8989-8251-4185-87E5-9330BE68EFE4}"/>
    <cellStyle name="40% - Accent4 5 9" xfId="17447" xr:uid="{FFB0B774-37E0-4960-8EE3-8CBFBD67701F}"/>
    <cellStyle name="40% - Accent4 6" xfId="626" xr:uid="{BF3B6807-B410-433A-B692-1ADC648BB04E}"/>
    <cellStyle name="40% - Accent4 6 2" xfId="627" xr:uid="{A637E314-9543-4BDA-B534-630CA56B2D07}"/>
    <cellStyle name="40% - Accent4 6 2 2" xfId="2116" xr:uid="{966FC9CD-BD62-434D-A3BF-89F5FB3E4827}"/>
    <cellStyle name="40% - Accent4 6 2 2 2" xfId="4672" xr:uid="{D5AA0B9E-2488-4B02-85A4-E9197508118E}"/>
    <cellStyle name="40% - Accent4 6 2 2 2 2" xfId="26738" xr:uid="{63285CDD-57AF-4154-B86F-1BC32D8F7F1C}"/>
    <cellStyle name="40% - Accent4 6 2 2 2 2 2" xfId="37843" xr:uid="{CE4C5F4D-BC14-4A70-82A4-5DA53EE7BE82}"/>
    <cellStyle name="40% - Accent4 6 2 2 2 3" xfId="28492" xr:uid="{F61592D3-3C4B-4DF6-83D1-F158A57A77D7}"/>
    <cellStyle name="40% - Accent4 6 2 2 2 3 2" xfId="41049" xr:uid="{4B58049C-4B14-4560-9C8C-537C457854D9}"/>
    <cellStyle name="40% - Accent4 6 2 2 2 4" xfId="24486" xr:uid="{9A9EF31A-2D84-4378-A76F-426C192652E5}"/>
    <cellStyle name="40% - Accent4 6 2 2 2 4 2" xfId="34560" xr:uid="{13E8EA31-38AB-4299-8EDB-3926FB7582FC}"/>
    <cellStyle name="40% - Accent4 6 2 2 2 5" xfId="31358" xr:uid="{EFD4BADD-56B7-49B8-AEE6-0285668B25AD}"/>
    <cellStyle name="40% - Accent4 6 2 2 3" xfId="8394" xr:uid="{7360EF6C-B293-4332-85FE-266D5E754819}"/>
    <cellStyle name="40% - Accent4 6 2 2 3 2" xfId="37221" xr:uid="{B2B0EED0-3868-4A54-9C6E-09C92AAF8D3E}"/>
    <cellStyle name="40% - Accent4 6 2 2 4" xfId="11963" xr:uid="{3DFABACC-D4ED-408C-BEDC-80608A328A9C}"/>
    <cellStyle name="40% - Accent4 6 2 2 4 2" xfId="40367" xr:uid="{3D714CDD-86FF-4457-8EB5-3671FA4535D9}"/>
    <cellStyle name="40% - Accent4 6 2 2 5" xfId="15726" xr:uid="{9D42467F-B27C-4A65-8A0F-5C440977136D}"/>
    <cellStyle name="40% - Accent4 6 2 2 5 2" xfId="33872" xr:uid="{C9E4919B-F022-4A9B-B997-30D23F50AA19}"/>
    <cellStyle name="40% - Accent4 6 2 2 6" xfId="18748" xr:uid="{B4E8319E-3D36-49FC-B450-1F9A3973B91C}"/>
    <cellStyle name="40% - Accent4 6 2 3" xfId="4671" xr:uid="{FA1F9B8D-30AC-4752-84E3-547F217DEFF9}"/>
    <cellStyle name="40% - Accent4 6 2 3 2" xfId="26737" xr:uid="{06FF9EB7-1783-4EF7-BC74-D25F4D1990DD}"/>
    <cellStyle name="40% - Accent4 6 2 3 2 2" xfId="37842" xr:uid="{745B000C-C8B1-4CC4-851F-80809F8F1AB3}"/>
    <cellStyle name="40% - Accent4 6 2 3 3" xfId="28491" xr:uid="{73491EE6-D7B1-4AFB-A448-887F8925AD19}"/>
    <cellStyle name="40% - Accent4 6 2 3 3 2" xfId="41048" xr:uid="{8E6A2435-BDD4-4C14-BF5A-FF6E2E4E84C5}"/>
    <cellStyle name="40% - Accent4 6 2 3 4" xfId="24485" xr:uid="{E1C3F2CB-3A33-4F02-A6A3-A58FED3104DE}"/>
    <cellStyle name="40% - Accent4 6 2 3 4 2" xfId="34559" xr:uid="{5A3FDF89-6947-431B-8827-4D3D7969E3E2}"/>
    <cellStyle name="40% - Accent4 6 2 3 5" xfId="31357" xr:uid="{CC1F8B21-616E-482B-9298-6E28A6E986B1}"/>
    <cellStyle name="40% - Accent4 6 2 4" xfId="2115" xr:uid="{1C837C6E-18EB-44C7-B59A-1A1677E558AC}"/>
    <cellStyle name="40% - Accent4 6 2 4 2" xfId="25947" xr:uid="{187D7B0C-113D-440F-BEA4-2A5051B1E50F}"/>
    <cellStyle name="40% - Accent4 6 2 4 2 2" xfId="36406" xr:uid="{3297D9FB-F771-4167-9349-31B11CFE3162}"/>
    <cellStyle name="40% - Accent4 6 2 4 3" xfId="30324" xr:uid="{8F7681EA-2680-408E-A273-4E9D0855D04C}"/>
    <cellStyle name="40% - Accent4 6 2 5" xfId="6910" xr:uid="{982E58FB-E41F-4B74-98A6-863C20E3BA8A}"/>
    <cellStyle name="40% - Accent4 6 2 5 2" xfId="39552" xr:uid="{283EF3A4-8582-4A85-AAED-7C7122AB9B61}"/>
    <cellStyle name="40% - Accent4 6 2 6" xfId="10037" xr:uid="{423BDA98-AC8C-48BD-80BB-8BC18AD70952}"/>
    <cellStyle name="40% - Accent4 6 2 6 2" xfId="33021" xr:uid="{7C45BFA9-5DDF-4B74-9E3C-CAC18531D667}"/>
    <cellStyle name="40% - Accent4 6 2 7" xfId="13848" xr:uid="{32162761-1B00-4958-AD5F-2207B4BE8752}"/>
    <cellStyle name="40% - Accent4 6 2 8" xfId="17450" xr:uid="{2B013A9E-2A12-4473-AD8C-AF3C93647090}"/>
    <cellStyle name="40% - Accent4 6 3" xfId="2117" xr:uid="{1A92839C-54EE-4742-BA70-70D366B79C9C}"/>
    <cellStyle name="40% - Accent4 6 3 2" xfId="4673" xr:uid="{FF42A5ED-0966-4A9A-A568-B4F466BB90E2}"/>
    <cellStyle name="40% - Accent4 6 3 2 2" xfId="11964" xr:uid="{5960A2DA-5081-4468-9D76-9A8FD2D108EE}"/>
    <cellStyle name="40% - Accent4 6 3 2 2 2" xfId="37844" xr:uid="{3E096FCF-B4AF-4E63-A2C6-77760116AAF4}"/>
    <cellStyle name="40% - Accent4 6 3 2 3" xfId="15727" xr:uid="{827A00B4-9AEA-4E92-9D25-7A61780C9CAA}"/>
    <cellStyle name="40% - Accent4 6 3 2 3 2" xfId="41050" xr:uid="{3BBF0C6C-9849-41AF-AFEE-294F1CA3C327}"/>
    <cellStyle name="40% - Accent4 6 3 2 4" xfId="24487" xr:uid="{60EFA5F9-45AC-4308-8CC0-4C701671ABB4}"/>
    <cellStyle name="40% - Accent4 6 3 2 4 2" xfId="34561" xr:uid="{455BE49C-F9D7-4950-AD73-51BC9FA84324}"/>
    <cellStyle name="40% - Accent4 6 3 2 5" xfId="31359" xr:uid="{5EDB30B4-CB26-431F-9477-C14A3880D2C9}"/>
    <cellStyle name="40% - Accent4 6 3 3" xfId="8393" xr:uid="{CBBBADF4-05A9-4201-95DB-A8183F4AC197}"/>
    <cellStyle name="40% - Accent4 6 3 3 2" xfId="36800" xr:uid="{2A256F3B-C57E-4EB8-823F-EE8985E037BF}"/>
    <cellStyle name="40% - Accent4 6 3 4" xfId="10038" xr:uid="{12DCCDA2-3D43-40DB-B4F0-EFFDFC072C86}"/>
    <cellStyle name="40% - Accent4 6 3 4 2" xfId="39946" xr:uid="{DA6D3DF9-4186-4D64-AD01-F3A4CD266421}"/>
    <cellStyle name="40% - Accent4 6 3 5" xfId="13849" xr:uid="{4DEDE546-169F-4AB8-9772-401F64306401}"/>
    <cellStyle name="40% - Accent4 6 3 5 2" xfId="33442" xr:uid="{671EEE7C-2DCB-4049-92FD-089C3500B4AC}"/>
    <cellStyle name="40% - Accent4 6 3 6" xfId="18747" xr:uid="{1E68EA40-A2D6-480C-9B81-F6E6DD74F937}"/>
    <cellStyle name="40% - Accent4 6 4" xfId="4670" xr:uid="{6677A7CD-0629-491C-9EBF-AECD2F6F48C9}"/>
    <cellStyle name="40% - Accent4 6 4 2" xfId="11965" xr:uid="{57B54621-0560-4044-9CF6-7EFA8567CB0C}"/>
    <cellStyle name="40% - Accent4 6 4 2 2" xfId="37841" xr:uid="{B139C43A-B24D-4360-8B97-04F3300F2A64}"/>
    <cellStyle name="40% - Accent4 6 4 3" xfId="15728" xr:uid="{DBFAF6DD-C173-48F2-855D-23BF6A947FF4}"/>
    <cellStyle name="40% - Accent4 6 4 3 2" xfId="41047" xr:uid="{1B83C994-B805-4028-AE3D-FE96EB6DD1F0}"/>
    <cellStyle name="40% - Accent4 6 4 4" xfId="24484" xr:uid="{FC0CA696-79B2-4EEA-9AA2-FED9DD17EEEB}"/>
    <cellStyle name="40% - Accent4 6 4 4 2" xfId="34558" xr:uid="{78530266-0ED2-46FB-A7EF-D0E4DDF75D7C}"/>
    <cellStyle name="40% - Accent4 6 4 5" xfId="31356" xr:uid="{09A59F7E-106C-4B30-86AB-ABB8111BF514}"/>
    <cellStyle name="40% - Accent4 6 5" xfId="2114" xr:uid="{88F38EE3-1505-42DC-9741-1B8C22E6712E}"/>
    <cellStyle name="40% - Accent4 6 5 2" xfId="25609" xr:uid="{BB158294-D76E-4C56-8C94-9411414292EC}"/>
    <cellStyle name="40% - Accent4 6 5 2 2" xfId="35985" xr:uid="{D6203AD9-BF92-4FFC-BC6C-F48F48360E11}"/>
    <cellStyle name="40% - Accent4 6 5 3" xfId="29986" xr:uid="{4CE5B975-F5D2-4A3F-B4AF-6E72061D74EF}"/>
    <cellStyle name="40% - Accent4 6 6" xfId="6909" xr:uid="{2EF4A265-AE82-4DE5-BD7E-A6D5E6BC18B4}"/>
    <cellStyle name="40% - Accent4 6 6 2" xfId="39131" xr:uid="{5AB9B513-7BEF-4F8E-BF4F-F69D9D95C172}"/>
    <cellStyle name="40% - Accent4 6 7" xfId="10036" xr:uid="{DBBBDF25-681D-4E08-B366-FF4C41437198}"/>
    <cellStyle name="40% - Accent4 6 7 2" xfId="32597" xr:uid="{461E8294-C7E3-4AD1-854A-C7594E45C735}"/>
    <cellStyle name="40% - Accent4 6 8" xfId="13847" xr:uid="{AAE6A3BE-73F2-47DB-A091-8592177B6156}"/>
    <cellStyle name="40% - Accent4 6 9" xfId="17449" xr:uid="{D946719B-FC74-4D09-8BE0-E048B6AEEBCC}"/>
    <cellStyle name="40% - Accent4 7" xfId="7927" xr:uid="{0B89633E-9FC8-47D4-8507-7B8D0D384D22}"/>
    <cellStyle name="40% - Accent4 7 2" xfId="9411" xr:uid="{99B6BF60-91B8-42C6-B887-B6BD3258B0DF}"/>
    <cellStyle name="40% - Accent4 7 2 2" xfId="22831" xr:uid="{5C53FDB6-034A-42C6-86D6-77FE7145291D}"/>
    <cellStyle name="40% - Accent4 7 2 2 2" xfId="26740" xr:uid="{750B8A15-9050-4F69-BDA5-AF5AF7BAFC8C}"/>
    <cellStyle name="40% - Accent4 7 2 2 2 2" xfId="37846" xr:uid="{C88CE3AD-CF5F-4602-B5A5-E09A51C4AD2C}"/>
    <cellStyle name="40% - Accent4 7 2 2 3" xfId="28494" xr:uid="{C4194AEF-7011-454F-9A15-393A90BE8CF8}"/>
    <cellStyle name="40% - Accent4 7 2 2 3 2" xfId="41052" xr:uid="{6A072066-A567-4B1D-8179-1570A6B30861}"/>
    <cellStyle name="40% - Accent4 7 2 2 4" xfId="24489" xr:uid="{429526E0-DCDB-4081-8F34-F30FEDD7A37E}"/>
    <cellStyle name="40% - Accent4 7 2 2 4 2" xfId="34563" xr:uid="{3F57D8B1-5665-449A-B3A5-23BCA155AC55}"/>
    <cellStyle name="40% - Accent4 7 2 2 5" xfId="31361" xr:uid="{F07B860D-7F74-4456-94C7-F0038408D448}"/>
    <cellStyle name="40% - Accent4 7 2 3" xfId="26168" xr:uid="{725BC667-5926-4E6A-AB50-64FBCD78ADC3}"/>
    <cellStyle name="40% - Accent4 7 2 3 2" xfId="36816" xr:uid="{949853D6-C452-4DAB-BF94-D7D860DE2339}"/>
    <cellStyle name="40% - Accent4 7 2 4" xfId="27875" xr:uid="{8E7B112E-2B17-4DFF-AFCC-7075495F9B55}"/>
    <cellStyle name="40% - Accent4 7 2 4 2" xfId="39962" xr:uid="{65323238-BB7F-48AF-BC48-1CA0E3A22EE7}"/>
    <cellStyle name="40% - Accent4 7 2 5" xfId="23760" xr:uid="{EE6DDB24-3346-4632-B5C7-7CA5CCCDA498}"/>
    <cellStyle name="40% - Accent4 7 2 5 2" xfId="33459" xr:uid="{354AE6F5-481F-4FA4-84A2-2EF8869021FC}"/>
    <cellStyle name="40% - Accent4 7 2 6" xfId="30598" xr:uid="{7B074A86-5EE1-4C84-B7BB-E80FFC4E9973}"/>
    <cellStyle name="40% - Accent4 7 3" xfId="22830" xr:uid="{09139FCA-0938-455D-861A-89B7BC9F9FCD}"/>
    <cellStyle name="40% - Accent4 7 3 2" xfId="26739" xr:uid="{578CDFB3-F7B0-4666-943D-136E063EB7BB}"/>
    <cellStyle name="40% - Accent4 7 3 2 2" xfId="37845" xr:uid="{F79906BC-A7E0-421B-8E0E-9C992C0E38EB}"/>
    <cellStyle name="40% - Accent4 7 3 3" xfId="28493" xr:uid="{610C5963-BD54-46DB-922B-210BB44375D7}"/>
    <cellStyle name="40% - Accent4 7 3 3 2" xfId="41051" xr:uid="{ED51E3AF-834E-45A3-9DAC-A702C3891461}"/>
    <cellStyle name="40% - Accent4 7 3 4" xfId="24488" xr:uid="{BD70738B-22DD-4DE0-930B-D41AD9A2A09B}"/>
    <cellStyle name="40% - Accent4 7 3 4 2" xfId="34562" xr:uid="{C4465C02-8DFF-4C4D-906F-9010FEDFDAFE}"/>
    <cellStyle name="40% - Accent4 7 3 5" xfId="31360" xr:uid="{B81DF2B4-333D-4BA4-B4AA-7C828605AFD5}"/>
    <cellStyle name="40% - Accent4 7 4" xfId="22420" xr:uid="{C7918D8B-7DB3-45C8-AADE-5D3B76387E71}"/>
    <cellStyle name="40% - Accent4 7 4 2" xfId="25624" xr:uid="{83CA055F-FACF-44B0-B2CD-5E047E119356}"/>
    <cellStyle name="40% - Accent4 7 4 2 2" xfId="36000" xr:uid="{4D1D2EE7-01DD-4677-807B-903313C1EEF8}"/>
    <cellStyle name="40% - Accent4 7 4 3" xfId="30001" xr:uid="{0A4DA93E-7808-46C2-ACE2-DA73589A4676}"/>
    <cellStyle name="40% - Accent4 7 5" xfId="27556" xr:uid="{2A0898EE-CA81-435C-938B-6A880A3AC7BF}"/>
    <cellStyle name="40% - Accent4 7 5 2" xfId="39146" xr:uid="{14E74DB1-9218-435A-9B7D-5F3C30D595B2}"/>
    <cellStyle name="40% - Accent4 7 6" xfId="23435" xr:uid="{6E06475D-33FA-4A6B-B8D5-FC4A8E433375}"/>
    <cellStyle name="40% - Accent4 7 6 2" xfId="32613" xr:uid="{FAE3FA5F-B961-4054-8E9C-94A8A25B1F46}"/>
    <cellStyle name="40% - Accent4 7 7" xfId="29438" xr:uid="{F62D25AB-29EA-4DC9-BDCA-AA07DAF8C741}"/>
    <cellStyle name="40% - Accent4 8" xfId="22094" xr:uid="{61012C2A-E413-465D-97E3-2DFE2BBAE9A4}"/>
    <cellStyle name="40% - Accent4 8 2" xfId="22832" xr:uid="{DF84E088-994E-4829-BE04-4E48435AA90C}"/>
    <cellStyle name="40% - Accent4 8 2 2" xfId="26741" xr:uid="{6A4EB777-1C21-4290-BE94-F5BCEE42E865}"/>
    <cellStyle name="40% - Accent4 8 2 2 2" xfId="37847" xr:uid="{5CA116C7-166C-46B8-944E-26696FEC0492}"/>
    <cellStyle name="40% - Accent4 8 2 3" xfId="28495" xr:uid="{7676304F-B6E2-4479-8A6D-2F23A3004451}"/>
    <cellStyle name="40% - Accent4 8 2 3 2" xfId="41053" xr:uid="{F569A4C1-EA57-461A-A7BF-1D6E731FF202}"/>
    <cellStyle name="40% - Accent4 8 2 4" xfId="24490" xr:uid="{3BA308FF-B548-4222-9D6E-AEAEFA1277E7}"/>
    <cellStyle name="40% - Accent4 8 2 4 2" xfId="34564" xr:uid="{EEF38280-B3D0-4FE5-B5C5-5C9E43516F1F}"/>
    <cellStyle name="40% - Accent4 8 2 5" xfId="31362" xr:uid="{C7ACC815-E9C2-4538-9A59-EB5BBD5E076E}"/>
    <cellStyle name="40% - Accent4 8 3" xfId="22532" xr:uid="{4D44404B-1361-47D4-916A-77DF0DDA8113}"/>
    <cellStyle name="40% - Accent4 8 3 2" xfId="25963" xr:uid="{0277FFD6-4C0B-4A35-8A64-1EBC28220BC7}"/>
    <cellStyle name="40% - Accent4 8 3 2 2" xfId="36422" xr:uid="{74A7140B-58E3-4D68-92AB-E86C902B9086}"/>
    <cellStyle name="40% - Accent4 8 3 3" xfId="30340" xr:uid="{72527CC6-0BA4-4C4B-8273-1530DB7F37DD}"/>
    <cellStyle name="40% - Accent4 8 4" xfId="27672" xr:uid="{0334A3AF-5232-43EF-B463-9539BF5559C9}"/>
    <cellStyle name="40% - Accent4 8 4 2" xfId="39568" xr:uid="{0DCB24CA-F3FB-4876-A0C2-ED9ECEE613A9}"/>
    <cellStyle name="40% - Accent4 8 5" xfId="23550" xr:uid="{B9C88C0E-1F6D-477A-8163-4DCDA4433342}"/>
    <cellStyle name="40% - Accent4 8 5 2" xfId="33037" xr:uid="{D1B262A5-FAF7-40D3-92F0-66BC94B6DCCA}"/>
    <cellStyle name="40% - Accent4 8 6" xfId="29330" xr:uid="{94B8DF5E-38F6-4543-94DA-9D0AAE21984A}"/>
    <cellStyle name="40% - Accent4 9" xfId="23293" xr:uid="{463C007C-13AE-428E-BFEF-66730B8212EE}"/>
    <cellStyle name="40% - Accent4 9 2" xfId="29196" xr:uid="{094D7169-68FB-4352-AED6-75FDD0D312A5}"/>
    <cellStyle name="40% - Accent4 9 2 2" xfId="42086" xr:uid="{37AB8B5A-BF9D-452E-988E-56CC30F8AE68}"/>
    <cellStyle name="40% - Accent4 9 3" xfId="25285" xr:uid="{16A13363-FDB5-4CCD-B07A-17FCEF0FC7F9}"/>
    <cellStyle name="40% - Accent4 9 3 2" xfId="35597" xr:uid="{04242F4C-0CAA-414B-9F9D-A9F33203C52D}"/>
    <cellStyle name="40% - Accent4 9 4" xfId="32170" xr:uid="{5BA62E3A-ED95-4598-8422-F395B1266B4A}"/>
    <cellStyle name="40% - Accent5" xfId="29" builtinId="47" customBuiltin="1"/>
    <cellStyle name="40% - Accent5 10" xfId="22313" xr:uid="{12A04440-8480-4A55-94BF-9CB4864749D0}"/>
    <cellStyle name="40% - Accent5 10 2" xfId="27438" xr:uid="{07A8FBE8-D2DB-4A60-8504-4C590C9AFC41}"/>
    <cellStyle name="40% - Accent5 10 2 2" xfId="38743" xr:uid="{BDAAF027-F090-41EA-9D57-4434C456E3F2}"/>
    <cellStyle name="40% - Accent5 10 3" xfId="29664" xr:uid="{4EBE12C6-4A4E-4A0E-A873-0F1E5B1250D0}"/>
    <cellStyle name="40% - Accent5 11" xfId="23323" xr:uid="{9421842C-E6D7-43AF-A1E5-CB73FE9A491C}"/>
    <cellStyle name="40% - Accent5 11 2" xfId="32200" xr:uid="{0DA7DAE5-3B49-4C66-B434-218621F260C7}"/>
    <cellStyle name="40% - Accent5 12" xfId="29236" xr:uid="{AD3F92B8-8133-4A38-A3B4-9AF9AFDA460F}"/>
    <cellStyle name="40% - Accent5 13" xfId="29294" xr:uid="{8923F022-C3A4-4DAA-8CC1-6F34857DD074}"/>
    <cellStyle name="40% - Accent5 2" xfId="152" xr:uid="{2506F83D-6A5B-4149-A478-0671ED5C910C}"/>
    <cellStyle name="40% - Accent5 2 10" xfId="6911" xr:uid="{8F5DF730-F750-4567-B45C-0AAFC49D07C5}"/>
    <cellStyle name="40% - Accent5 2 10 2" xfId="32219" xr:uid="{AD804F42-93F0-4D6F-BD31-5ED1C6425925}"/>
    <cellStyle name="40% - Accent5 2 11" xfId="10039" xr:uid="{9C2A80E3-0FC3-4095-AEE7-6BE0D5D4051F}"/>
    <cellStyle name="40% - Accent5 2 12" xfId="13850" xr:uid="{A2D45363-8BD3-43F7-8011-6F4BFB5F6234}"/>
    <cellStyle name="40% - Accent5 2 13" xfId="17451" xr:uid="{B7B95FC7-AAD9-4A57-9226-7571C1774606}"/>
    <cellStyle name="40% - Accent5 2 2" xfId="205" xr:uid="{5E3612B2-4792-46E0-91F6-ED4DE2F1757B}"/>
    <cellStyle name="40% - Accent5 2 2 10" xfId="10040" xr:uid="{F52C6861-3E19-461F-A441-8822C68305F1}"/>
    <cellStyle name="40% - Accent5 2 2 11" xfId="13851" xr:uid="{558E8240-D4F4-4C9D-8853-96BABD4FF894}"/>
    <cellStyle name="40% - Accent5 2 2 12" xfId="17452" xr:uid="{7DFB4DC6-9724-4DB1-AA6D-E084EC316FA5}"/>
    <cellStyle name="40% - Accent5 2 2 2" xfId="355" xr:uid="{AAED5905-CB30-4CA8-AD46-D467AF5A7171}"/>
    <cellStyle name="40% - Accent5 2 2 2 2" xfId="628" xr:uid="{FF279F67-7B25-4746-A8C6-250E34EA9FD1}"/>
    <cellStyle name="40% - Accent5 2 2 2 2 2" xfId="2122" xr:uid="{CCBF7AB0-3C58-42B9-A5A8-51BA9279995B}"/>
    <cellStyle name="40% - Accent5 2 2 2 2 2 2" xfId="4678" xr:uid="{89A44C60-F003-4167-864C-BB9A6CEB4A30}"/>
    <cellStyle name="40% - Accent5 2 2 2 2 2 2 2" xfId="22833" xr:uid="{8E179DB0-3D0F-43C7-B907-D6D7CF7C625D}"/>
    <cellStyle name="40% - Accent5 2 2 2 2 2 2 2 2" xfId="26745" xr:uid="{8F8CCAC1-570B-4BB3-994C-7E75951F2073}"/>
    <cellStyle name="40% - Accent5 2 2 2 2 2 2 2 2 2" xfId="37851" xr:uid="{5E598F7C-F14C-41DC-A61A-5AAAC9F2DC2C}"/>
    <cellStyle name="40% - Accent5 2 2 2 2 2 2 2 3" xfId="28499" xr:uid="{DC1B159C-7BC2-41A9-9DF0-FA26AC0BAE25}"/>
    <cellStyle name="40% - Accent5 2 2 2 2 2 2 2 3 2" xfId="41059" xr:uid="{D38D9CF9-A88C-40CF-9589-2D1605E13F0D}"/>
    <cellStyle name="40% - Accent5 2 2 2 2 2 2 2 4" xfId="24494" xr:uid="{9C428D42-53B6-4ABF-A39B-BBCBA055717F}"/>
    <cellStyle name="40% - Accent5 2 2 2 2 2 2 2 4 2" xfId="34570" xr:uid="{4F51933E-2750-4299-BC5D-48B67D8E80B6}"/>
    <cellStyle name="40% - Accent5 2 2 2 2 2 2 2 5" xfId="31366" xr:uid="{513B1E52-71D2-4EDC-8591-509146D09413}"/>
    <cellStyle name="40% - Accent5 2 2 2 2 2 2 3" xfId="26298" xr:uid="{ADA6E045-69E2-4E36-AE38-A5F365581D4F}"/>
    <cellStyle name="40% - Accent5 2 2 2 2 2 2 3 2" xfId="37183" xr:uid="{9916EC84-D0FA-441B-ACB7-6E5213A21655}"/>
    <cellStyle name="40% - Accent5 2 2 2 2 2 2 4" xfId="28052" xr:uid="{C9C905F6-3ABB-439B-B7E4-9BB4E51A49F4}"/>
    <cellStyle name="40% - Accent5 2 2 2 2 2 2 4 2" xfId="40329" xr:uid="{B46D89EE-4BE9-4D32-BB73-E4896CCA588B}"/>
    <cellStyle name="40% - Accent5 2 2 2 2 2 2 5" xfId="23940" xr:uid="{9E4C9C66-B591-4F35-B928-5FA5CEBAF376}"/>
    <cellStyle name="40% - Accent5 2 2 2 2 2 2 5 2" xfId="33834" xr:uid="{22634459-9505-43DC-9A8F-F8A1BA56C0C0}"/>
    <cellStyle name="40% - Accent5 2 2 2 2 2 2 6" xfId="30778" xr:uid="{6B6E428A-F152-4CC4-8892-4610741C8F83}"/>
    <cellStyle name="40% - Accent5 2 2 2 2 2 3" xfId="8398" xr:uid="{F147A4ED-00F0-4219-8262-54EF966B95BC}"/>
    <cellStyle name="40% - Accent5 2 2 2 2 2 3 2" xfId="26744" xr:uid="{F089F54A-6FAE-4A35-AAC5-9D1BD169725E}"/>
    <cellStyle name="40% - Accent5 2 2 2 2 2 3 2 2" xfId="37850" xr:uid="{E13E145C-D7AA-4B22-98FD-A0E49F7FBEE0}"/>
    <cellStyle name="40% - Accent5 2 2 2 2 2 3 3" xfId="28498" xr:uid="{792FC70A-EC76-4B62-B48F-A8415FDAE86A}"/>
    <cellStyle name="40% - Accent5 2 2 2 2 2 3 3 2" xfId="41058" xr:uid="{BB62446B-918E-4F1D-BA5F-18392EB1396D}"/>
    <cellStyle name="40% - Accent5 2 2 2 2 2 3 4" xfId="24493" xr:uid="{E600B00E-872F-4154-8DCC-4E8CA2C3594C}"/>
    <cellStyle name="40% - Accent5 2 2 2 2 2 3 4 2" xfId="34569" xr:uid="{7D1A8B28-DBEF-41DB-92FD-4790A61A6DC3}"/>
    <cellStyle name="40% - Accent5 2 2 2 2 2 3 5" xfId="31365" xr:uid="{453EA784-8E44-4905-BDAD-86881A644D94}"/>
    <cellStyle name="40% - Accent5 2 2 2 2 2 4" xfId="11966" xr:uid="{BBA0B825-4F4F-457F-9B89-46F3FC7C7743}"/>
    <cellStyle name="40% - Accent5 2 2 2 2 2 4 2" xfId="25911" xr:uid="{02161FFA-11D3-4C4D-951A-EB408C732455}"/>
    <cellStyle name="40% - Accent5 2 2 2 2 2 4 2 2" xfId="36368" xr:uid="{8B15D930-6F0F-4316-ABE5-3E15BA8EEF95}"/>
    <cellStyle name="40% - Accent5 2 2 2 2 2 4 3" xfId="30288" xr:uid="{A207B153-2414-4A43-9DD4-F6DE3B93FDA5}"/>
    <cellStyle name="40% - Accent5 2 2 2 2 2 5" xfId="15729" xr:uid="{A1698374-BFC5-4564-A84E-A8680924A0EE}"/>
    <cellStyle name="40% - Accent5 2 2 2 2 2 5 2" xfId="39514" xr:uid="{05BF2E7B-E185-4FC8-AAD3-F8534ADDC7A5}"/>
    <cellStyle name="40% - Accent5 2 2 2 2 2 6" xfId="18752" xr:uid="{2CAA054B-FC97-4FE2-91CB-E8BD97BC3253}"/>
    <cellStyle name="40% - Accent5 2 2 2 2 2 6 2" xfId="32983" xr:uid="{1C67DEF5-1895-4E9F-807D-6B448B05231E}"/>
    <cellStyle name="40% - Accent5 2 2 2 2 2 7" xfId="29620" xr:uid="{528ED598-A8C6-4D76-B01E-C8015C25B228}"/>
    <cellStyle name="40% - Accent5 2 2 2 2 3" xfId="4677" xr:uid="{289A498F-8672-4CFA-818B-651168BA9CAD}"/>
    <cellStyle name="40% - Accent5 2 2 2 2 3 2" xfId="22834" xr:uid="{5F4C591C-2D1D-42D0-B4E4-0E7861C0C7E9}"/>
    <cellStyle name="40% - Accent5 2 2 2 2 3 2 2" xfId="26746" xr:uid="{E894D725-CA6C-4838-B7C1-16DBA7FD148A}"/>
    <cellStyle name="40% - Accent5 2 2 2 2 3 2 2 2" xfId="37852" xr:uid="{1B725FD8-9F82-4318-AFDC-AE72497D97BA}"/>
    <cellStyle name="40% - Accent5 2 2 2 2 3 2 3" xfId="28500" xr:uid="{5828C036-FD3F-4F4C-B7CE-BEBF5795EE2E}"/>
    <cellStyle name="40% - Accent5 2 2 2 2 3 2 3 2" xfId="41060" xr:uid="{03402A2E-439C-41A8-A6F5-CB8A9F9418FE}"/>
    <cellStyle name="40% - Accent5 2 2 2 2 3 2 4" xfId="24495" xr:uid="{B5CE48E3-E3BD-49D7-A9C2-6390137959FE}"/>
    <cellStyle name="40% - Accent5 2 2 2 2 3 2 4 2" xfId="34571" xr:uid="{73834F94-0F99-47A9-9471-2A0A0D1BC231}"/>
    <cellStyle name="40% - Accent5 2 2 2 2 3 2 5" xfId="31367" xr:uid="{D3109473-A5E4-485C-BB86-FF2E195E18AE}"/>
    <cellStyle name="40% - Accent5 2 2 2 2 3 3" xfId="26136" xr:uid="{912E0DF3-69E0-4202-8656-D32A1F77CA45}"/>
    <cellStyle name="40% - Accent5 2 2 2 2 3 3 2" xfId="36763" xr:uid="{424BCF7A-5949-4029-A0BD-411DFB913CE3}"/>
    <cellStyle name="40% - Accent5 2 2 2 2 3 4" xfId="27843" xr:uid="{A5F0D755-082A-46FC-A743-43732B90FB58}"/>
    <cellStyle name="40% - Accent5 2 2 2 2 3 4 2" xfId="39909" xr:uid="{B27C504F-1222-464D-866D-C6C30DA44147}"/>
    <cellStyle name="40% - Accent5 2 2 2 2 3 5" xfId="23727" xr:uid="{E74F9753-FCD8-4037-ACBD-203F2A243BF4}"/>
    <cellStyle name="40% - Accent5 2 2 2 2 3 5 2" xfId="33403" xr:uid="{D7727C43-DBDC-4FB6-8DFB-D2273A96088D}"/>
    <cellStyle name="40% - Accent5 2 2 2 2 3 6" xfId="30565" xr:uid="{53243DA0-0F6B-494F-B528-E083A9689189}"/>
    <cellStyle name="40% - Accent5 2 2 2 2 4" xfId="2121" xr:uid="{F532FCD8-B54E-4B5A-99E6-CA1765D85E9D}"/>
    <cellStyle name="40% - Accent5 2 2 2 2 4 2" xfId="26743" xr:uid="{A6C59F26-F99B-4FA4-8C58-7866CD00DFE5}"/>
    <cellStyle name="40% - Accent5 2 2 2 2 4 2 2" xfId="37849" xr:uid="{A8CB41C8-D9BD-4E65-B3CB-D983FA4AD4EE}"/>
    <cellStyle name="40% - Accent5 2 2 2 2 4 3" xfId="28497" xr:uid="{F95FBC67-8263-46C5-B11A-DFC6DFF01023}"/>
    <cellStyle name="40% - Accent5 2 2 2 2 4 3 2" xfId="41057" xr:uid="{6095087B-DC95-46CA-B0C1-F9E1E03DE0AF}"/>
    <cellStyle name="40% - Accent5 2 2 2 2 4 4" xfId="24492" xr:uid="{AC2189C9-725F-4902-BBB4-D7919E81F5D5}"/>
    <cellStyle name="40% - Accent5 2 2 2 2 4 4 2" xfId="34568" xr:uid="{202FD929-7637-4638-ADCE-2BA935DA2B31}"/>
    <cellStyle name="40% - Accent5 2 2 2 2 4 5" xfId="31364" xr:uid="{33424207-DD1D-49AA-A446-8BB534292B4C}"/>
    <cellStyle name="40% - Accent5 2 2 2 2 5" xfId="6914" xr:uid="{2E8F094F-D397-4C9C-86CE-7B9667EFE9F6}"/>
    <cellStyle name="40% - Accent5 2 2 2 2 5 2" xfId="25573" xr:uid="{A515E568-DA56-49E5-B6A9-48471E52B12D}"/>
    <cellStyle name="40% - Accent5 2 2 2 2 5 2 2" xfId="35949" xr:uid="{952D405C-E35A-44A9-B84F-244C03ECD005}"/>
    <cellStyle name="40% - Accent5 2 2 2 2 5 3" xfId="29950" xr:uid="{F2F0E1D1-6253-41F9-8692-4F54468B4C37}"/>
    <cellStyle name="40% - Accent5 2 2 2 2 6" xfId="10042" xr:uid="{1074920B-EF63-4457-A272-E569F6BAEBD7}"/>
    <cellStyle name="40% - Accent5 2 2 2 2 6 2" xfId="39095" xr:uid="{0EFA1176-E55A-44DD-8FB8-B7B44E418187}"/>
    <cellStyle name="40% - Accent5 2 2 2 2 7" xfId="13853" xr:uid="{991794BA-9D9E-422E-ABE3-C5058BE9CC9B}"/>
    <cellStyle name="40% - Accent5 2 2 2 2 7 2" xfId="32558" xr:uid="{0B872D7D-3081-41CE-BE5F-A2E978B06257}"/>
    <cellStyle name="40% - Accent5 2 2 2 2 8" xfId="17454" xr:uid="{0113E137-0E9C-439D-A701-D90D4073DEAE}"/>
    <cellStyle name="40% - Accent5 2 2 2 3" xfId="2123" xr:uid="{6F4529D0-3DF3-4163-92C7-3A8D80EFB84F}"/>
    <cellStyle name="40% - Accent5 2 2 2 3 2" xfId="4679" xr:uid="{73FA946E-4945-4CFA-90AA-9449D26DFCDA}"/>
    <cellStyle name="40% - Accent5 2 2 2 3 2 2" xfId="11967" xr:uid="{E1B40CA2-2068-47E3-AF93-8A78EDD78835}"/>
    <cellStyle name="40% - Accent5 2 2 2 3 2 2 2" xfId="26748" xr:uid="{5217ED0A-4674-47BB-889E-4C055CE0BD1F}"/>
    <cellStyle name="40% - Accent5 2 2 2 3 2 2 2 2" xfId="37854" xr:uid="{72C5E342-2FCF-49A0-972A-7101EE848C48}"/>
    <cellStyle name="40% - Accent5 2 2 2 3 2 2 3" xfId="28502" xr:uid="{DB31B0B6-D7AC-4C03-B418-631022156C2B}"/>
    <cellStyle name="40% - Accent5 2 2 2 3 2 2 3 2" xfId="41062" xr:uid="{5F3724A4-CBFA-4F48-A353-8916D3917AD8}"/>
    <cellStyle name="40% - Accent5 2 2 2 3 2 2 4" xfId="24497" xr:uid="{22252A6A-1BE0-4AEA-B495-419888866415}"/>
    <cellStyle name="40% - Accent5 2 2 2 3 2 2 4 2" xfId="34573" xr:uid="{DE70D73F-1680-46F3-8DA5-75E63A6F0C65}"/>
    <cellStyle name="40% - Accent5 2 2 2 3 2 2 5" xfId="31369" xr:uid="{32A1C002-3ECF-44B9-9D08-F2E216A73438}"/>
    <cellStyle name="40% - Accent5 2 2 2 3 2 3" xfId="15730" xr:uid="{B2252458-CB37-4C94-A99E-386DCFFED791}"/>
    <cellStyle name="40% - Accent5 2 2 2 3 2 3 2" xfId="36984" xr:uid="{FEB9FC29-8967-4F7A-9477-ED38E31E239E}"/>
    <cellStyle name="40% - Accent5 2 2 2 3 2 4" xfId="27957" xr:uid="{03D63D33-0FC2-4C86-B6F7-4AED48063835}"/>
    <cellStyle name="40% - Accent5 2 2 2 3 2 4 2" xfId="40130" xr:uid="{66518C26-63E8-4243-9B20-3ABF4C57104F}"/>
    <cellStyle name="40% - Accent5 2 2 2 3 2 5" xfId="23842" xr:uid="{8A77DE48-5D9A-4513-8CD5-3139B36A8E05}"/>
    <cellStyle name="40% - Accent5 2 2 2 3 2 5 2" xfId="33633" xr:uid="{7F9EEC58-8185-441D-B7C0-EE1B4976CEAD}"/>
    <cellStyle name="40% - Accent5 2 2 2 3 2 6" xfId="30680" xr:uid="{94E07A02-7FE9-4DA3-8B49-B26EE8C9DD53}"/>
    <cellStyle name="40% - Accent5 2 2 2 3 3" xfId="8397" xr:uid="{C2E777FB-40D3-497F-B1D9-3E44531B0A8A}"/>
    <cellStyle name="40% - Accent5 2 2 2 3 3 2" xfId="26747" xr:uid="{BD61831B-20A6-4A7B-9573-3C18492A92B9}"/>
    <cellStyle name="40% - Accent5 2 2 2 3 3 2 2" xfId="37853" xr:uid="{A78AFA8A-2C06-4BED-9372-45ADE138B719}"/>
    <cellStyle name="40% - Accent5 2 2 2 3 3 3" xfId="28501" xr:uid="{1BF4734E-D6CC-4344-84F7-A1132F220CC2}"/>
    <cellStyle name="40% - Accent5 2 2 2 3 3 3 2" xfId="41061" xr:uid="{8F9F678E-1E60-49BF-BC65-D6065B384F07}"/>
    <cellStyle name="40% - Accent5 2 2 2 3 3 4" xfId="24496" xr:uid="{DBD89AA4-E330-420F-9543-911EEF55AA71}"/>
    <cellStyle name="40% - Accent5 2 2 2 3 3 4 2" xfId="34572" xr:uid="{AC0901A9-982D-4F94-9F4C-F5D035FEEF62}"/>
    <cellStyle name="40% - Accent5 2 2 2 3 3 5" xfId="31368" xr:uid="{B490AB73-78B6-4DD8-8D90-3FB34EE65468}"/>
    <cellStyle name="40% - Accent5 2 2 2 3 4" xfId="10043" xr:uid="{3515FE68-FBB8-4668-B504-77DB38DC432C}"/>
    <cellStyle name="40% - Accent5 2 2 2 3 4 2" xfId="25719" xr:uid="{ED324F37-CE5D-492D-91B2-39BB80F52EB1}"/>
    <cellStyle name="40% - Accent5 2 2 2 3 4 2 2" xfId="36169" xr:uid="{A548CB66-0FF7-46CA-8CD6-1F50E079C684}"/>
    <cellStyle name="40% - Accent5 2 2 2 3 4 3" xfId="30096" xr:uid="{DCCDCA84-7465-49DD-8101-510D9F3D1C59}"/>
    <cellStyle name="40% - Accent5 2 2 2 3 5" xfId="13854" xr:uid="{979BA8CF-03D2-4D06-891A-3A49AA87CEFC}"/>
    <cellStyle name="40% - Accent5 2 2 2 3 5 2" xfId="39315" xr:uid="{43808A15-A2EB-4971-B924-358432CE2CEF}"/>
    <cellStyle name="40% - Accent5 2 2 2 3 6" xfId="18751" xr:uid="{1A997E65-F779-427C-B19D-FEC0B7D6604E}"/>
    <cellStyle name="40% - Accent5 2 2 2 3 6 2" xfId="32783" xr:uid="{A2A615E3-2F39-4CFA-A217-9DCF678E604E}"/>
    <cellStyle name="40% - Accent5 2 2 2 3 7" xfId="29521" xr:uid="{ACDB61D2-03A7-4C02-A7B1-ED118385E36C}"/>
    <cellStyle name="40% - Accent5 2 2 2 4" xfId="4676" xr:uid="{EEBA03BA-4BB0-4AD1-8F68-F8E7D2FE3C97}"/>
    <cellStyle name="40% - Accent5 2 2 2 4 2" xfId="11968" xr:uid="{4B852B94-DDD8-47F2-94BC-454B2297E39B}"/>
    <cellStyle name="40% - Accent5 2 2 2 4 2 2" xfId="26749" xr:uid="{10ED1BEC-A21E-46BB-B75B-290C3F5984B9}"/>
    <cellStyle name="40% - Accent5 2 2 2 4 2 2 2" xfId="37855" xr:uid="{E402617B-3053-4767-A47E-54C5C5297072}"/>
    <cellStyle name="40% - Accent5 2 2 2 4 2 3" xfId="28503" xr:uid="{0B29C218-09D7-466B-B328-CB72B2AC44E8}"/>
    <cellStyle name="40% - Accent5 2 2 2 4 2 3 2" xfId="41063" xr:uid="{77557214-E17A-49DB-9B8E-A16126AB95B0}"/>
    <cellStyle name="40% - Accent5 2 2 2 4 2 4" xfId="24498" xr:uid="{C9B87464-1968-4472-97CA-942F5EBF05B4}"/>
    <cellStyle name="40% - Accent5 2 2 2 4 2 4 2" xfId="34574" xr:uid="{76AE8624-6A8D-4930-B807-74D28A479765}"/>
    <cellStyle name="40% - Accent5 2 2 2 4 2 5" xfId="31370" xr:uid="{577B72A8-727D-4A9D-B95B-17F4E8BDFE62}"/>
    <cellStyle name="40% - Accent5 2 2 2 4 3" xfId="15731" xr:uid="{41DB67D7-D468-4896-991B-FE60C0037203}"/>
    <cellStyle name="40% - Accent5 2 2 2 4 3 2" xfId="36567" xr:uid="{FCF745E8-76C8-4ACA-A7C2-B54F4C9FA8A6}"/>
    <cellStyle name="40% - Accent5 2 2 2 4 4" xfId="27748" xr:uid="{25640CCA-B35F-44A7-A33A-526CCD54BBED}"/>
    <cellStyle name="40% - Accent5 2 2 2 4 4 2" xfId="39713" xr:uid="{292C9BAE-A7AD-4AAF-938E-DA5500B3F68A}"/>
    <cellStyle name="40% - Accent5 2 2 2 4 5" xfId="23627" xr:uid="{87A34308-80C5-428F-A5AB-C9EFE7EE7278}"/>
    <cellStyle name="40% - Accent5 2 2 2 4 5 2" xfId="33203" xr:uid="{A870684E-6108-4ED1-A5FB-B17E7F2034F0}"/>
    <cellStyle name="40% - Accent5 2 2 2 4 6" xfId="30464" xr:uid="{D58C85C4-CC6C-4AE5-92FB-A4B78C134E28}"/>
    <cellStyle name="40% - Accent5 2 2 2 5" xfId="2120" xr:uid="{82B2AE26-1692-4796-A45E-31E0EA4B5B9C}"/>
    <cellStyle name="40% - Accent5 2 2 2 5 2" xfId="26742" xr:uid="{62BAC30B-3309-48D1-9CCD-C95F7C8E2EEE}"/>
    <cellStyle name="40% - Accent5 2 2 2 5 2 2" xfId="37848" xr:uid="{825F42C9-9B20-4735-AEC0-56C54ADE2DF3}"/>
    <cellStyle name="40% - Accent5 2 2 2 5 3" xfId="28496" xr:uid="{8A95B305-7E79-4107-B959-88501CECD8FF}"/>
    <cellStyle name="40% - Accent5 2 2 2 5 3 2" xfId="41056" xr:uid="{82632746-FC24-4C2C-881F-9F7552A49C44}"/>
    <cellStyle name="40% - Accent5 2 2 2 5 4" xfId="24491" xr:uid="{6B4973AF-5A7A-415E-B391-B8C363CE2860}"/>
    <cellStyle name="40% - Accent5 2 2 2 5 4 2" xfId="34567" xr:uid="{5BFFEC90-6874-4EC6-95E4-D4B12DF4C3BA}"/>
    <cellStyle name="40% - Accent5 2 2 2 5 5" xfId="31363" xr:uid="{D4408840-68CA-446D-9829-A255F247470D}"/>
    <cellStyle name="40% - Accent5 2 2 2 6" xfId="6913" xr:uid="{36269D92-CCDA-4468-BD67-D88F47C0BEB2}"/>
    <cellStyle name="40% - Accent5 2 2 2 6 2" xfId="25381" xr:uid="{BDBE7226-2F52-4080-B5B2-4FF5ECD1FE7A}"/>
    <cellStyle name="40% - Accent5 2 2 2 6 2 2" xfId="35754" xr:uid="{322D6AA4-C11A-46F6-B213-A5505C4C72F9}"/>
    <cellStyle name="40% - Accent5 2 2 2 6 3" xfId="29758" xr:uid="{BE0D6DFD-765A-4574-BC16-C72AA1DEA7E5}"/>
    <cellStyle name="40% - Accent5 2 2 2 7" xfId="10041" xr:uid="{1E7A19E8-E3E8-481E-A55B-6FEAE1ADB6B6}"/>
    <cellStyle name="40% - Accent5 2 2 2 7 2" xfId="38900" xr:uid="{DABC6986-B0CB-4608-AB1A-C6E6ECD1906E}"/>
    <cellStyle name="40% - Accent5 2 2 2 8" xfId="13852" xr:uid="{080FF6BE-3572-4281-A965-21E68072B5D5}"/>
    <cellStyle name="40% - Accent5 2 2 2 8 2" xfId="32361" xr:uid="{90A000EF-E84D-4583-B8E8-4D2197882ECE}"/>
    <cellStyle name="40% - Accent5 2 2 2 9" xfId="17453" xr:uid="{4061852F-23C0-437C-BCCF-EF26E2FAA732}"/>
    <cellStyle name="40% - Accent5 2 2 3" xfId="629" xr:uid="{7E7FCED5-5831-4E20-9166-2872F257EF40}"/>
    <cellStyle name="40% - Accent5 2 2 3 2" xfId="630" xr:uid="{8AB29F27-9F51-461C-82C7-D2165FC1A9E2}"/>
    <cellStyle name="40% - Accent5 2 2 3 2 2" xfId="2126" xr:uid="{CFE9EE0C-FD93-4A1E-9FE3-6FB2F59C2F45}"/>
    <cellStyle name="40% - Accent5 2 2 3 2 2 2" xfId="4682" xr:uid="{CB61BC7C-CE44-46A7-8C5F-E53BD67F97C1}"/>
    <cellStyle name="40% - Accent5 2 2 3 2 2 2 2" xfId="26751" xr:uid="{9CE94974-510E-4701-B07B-8F3908D758E9}"/>
    <cellStyle name="40% - Accent5 2 2 3 2 2 2 2 2" xfId="37858" xr:uid="{E5C91502-CE65-4345-91B8-42231AD0ECF8}"/>
    <cellStyle name="40% - Accent5 2 2 3 2 2 2 3" xfId="28505" xr:uid="{A6BAE8B0-6525-458B-BA6F-AF571AF73943}"/>
    <cellStyle name="40% - Accent5 2 2 3 2 2 2 3 2" xfId="41066" xr:uid="{57203770-BC46-4B56-982E-2BD474E7F076}"/>
    <cellStyle name="40% - Accent5 2 2 3 2 2 2 4" xfId="24501" xr:uid="{C5BFB788-54A5-4F67-AAE9-41175B2C34F3}"/>
    <cellStyle name="40% - Accent5 2 2 3 2 2 2 4 2" xfId="34577" xr:uid="{AF385590-6B41-4A91-A59D-5C3A81C42C05}"/>
    <cellStyle name="40% - Accent5 2 2 3 2 2 2 5" xfId="31373" xr:uid="{568BA37F-D05F-4807-B42E-38764378DEEC}"/>
    <cellStyle name="40% - Accent5 2 2 3 2 2 3" xfId="8400" xr:uid="{E63A859D-2906-4DE7-A18E-011D5AF05D4C}"/>
    <cellStyle name="40% - Accent5 2 2 3 2 2 3 2" xfId="37087" xr:uid="{BA539144-2BCD-4C3C-A8DA-E531551A0121}"/>
    <cellStyle name="40% - Accent5 2 2 3 2 2 4" xfId="11969" xr:uid="{31E2EC17-B98D-4E64-817A-444ECB4797AA}"/>
    <cellStyle name="40% - Accent5 2 2 3 2 2 4 2" xfId="40233" xr:uid="{F1349BF4-7D0C-48CA-94BB-D4E660A277CC}"/>
    <cellStyle name="40% - Accent5 2 2 3 2 2 5" xfId="15732" xr:uid="{1CF6DD7E-3447-4985-BFF8-2D4C33490482}"/>
    <cellStyle name="40% - Accent5 2 2 3 2 2 5 2" xfId="33738" xr:uid="{CFE03DC6-88D8-4836-939A-BDEA2E64E348}"/>
    <cellStyle name="40% - Accent5 2 2 3 2 2 6" xfId="18754" xr:uid="{7104F6ED-91F8-4C3C-B750-5B3BF64AE8BB}"/>
    <cellStyle name="40% - Accent5 2 2 3 2 3" xfId="4681" xr:uid="{002B49C0-8410-4274-8A10-41BA7298AA13}"/>
    <cellStyle name="40% - Accent5 2 2 3 2 3 2" xfId="26750" xr:uid="{89735449-E8E3-4F31-B0EA-0DC4EBE03823}"/>
    <cellStyle name="40% - Accent5 2 2 3 2 3 2 2" xfId="37857" xr:uid="{3CD37406-1134-4AC7-A28E-120A9BBBB7CC}"/>
    <cellStyle name="40% - Accent5 2 2 3 2 3 3" xfId="28504" xr:uid="{307E3B73-61E1-4958-9B85-21B818E50CF2}"/>
    <cellStyle name="40% - Accent5 2 2 3 2 3 3 2" xfId="41065" xr:uid="{6EE6CEB5-D7CB-449F-A882-8C3D5980D318}"/>
    <cellStyle name="40% - Accent5 2 2 3 2 3 4" xfId="24500" xr:uid="{E6017B8A-07A9-4DB5-B660-72F92BFEEB77}"/>
    <cellStyle name="40% - Accent5 2 2 3 2 3 4 2" xfId="34576" xr:uid="{AAA9F95B-BAC1-45A3-9F41-1EB36582AD38}"/>
    <cellStyle name="40% - Accent5 2 2 3 2 3 5" xfId="31372" xr:uid="{6AD1B7B8-5CE4-4068-8FB6-B9B27131C525}"/>
    <cellStyle name="40% - Accent5 2 2 3 2 4" xfId="2125" xr:uid="{20488C2F-6027-4769-A300-29248D0220FD}"/>
    <cellStyle name="40% - Accent5 2 2 3 2 4 2" xfId="25815" xr:uid="{311409EF-35BD-457B-910C-404CDEF747D5}"/>
    <cellStyle name="40% - Accent5 2 2 3 2 4 2 2" xfId="36272" xr:uid="{E347D0C8-A158-42A3-A805-F61548924C11}"/>
    <cellStyle name="40% - Accent5 2 2 3 2 4 3" xfId="30192" xr:uid="{FAD4E9E2-9B49-4A4B-8A36-064CE7CB0EF6}"/>
    <cellStyle name="40% - Accent5 2 2 3 2 5" xfId="6916" xr:uid="{BA9F78BF-E265-4D2B-B0C2-8C31F68C2617}"/>
    <cellStyle name="40% - Accent5 2 2 3 2 5 2" xfId="39418" xr:uid="{9DA55A7F-FDBE-41C1-8C20-E79A4779423B}"/>
    <cellStyle name="40% - Accent5 2 2 3 2 6" xfId="10045" xr:uid="{6091869A-7BA1-41B3-B595-CA7336EA4ED9}"/>
    <cellStyle name="40% - Accent5 2 2 3 2 6 2" xfId="32887" xr:uid="{DEF9F2F3-8410-4D32-8763-6FF48CB5F42E}"/>
    <cellStyle name="40% - Accent5 2 2 3 2 7" xfId="13856" xr:uid="{C649B09B-80BE-4868-A810-D032732F568E}"/>
    <cellStyle name="40% - Accent5 2 2 3 2 8" xfId="17456" xr:uid="{69A91117-96E4-4DD5-8C1A-C9A096515A8E}"/>
    <cellStyle name="40% - Accent5 2 2 3 3" xfId="2127" xr:uid="{F66D009E-AD71-4629-A7FD-9393738A270B}"/>
    <cellStyle name="40% - Accent5 2 2 3 3 2" xfId="4683" xr:uid="{E1DA3598-DF2E-4113-9DA2-710A9255B820}"/>
    <cellStyle name="40% - Accent5 2 2 3 3 2 2" xfId="11970" xr:uid="{C80F316C-F0B1-41A2-81A5-5EB25218FC50}"/>
    <cellStyle name="40% - Accent5 2 2 3 3 2 2 2" xfId="37859" xr:uid="{16B66356-3CFB-4CDC-94DA-B82FED890A77}"/>
    <cellStyle name="40% - Accent5 2 2 3 3 2 3" xfId="15733" xr:uid="{C3143DFE-D5FB-4CEB-8412-129BFF876E52}"/>
    <cellStyle name="40% - Accent5 2 2 3 3 2 3 2" xfId="41067" xr:uid="{0AA251AF-414C-415D-ACCB-1ADD9ADDA88B}"/>
    <cellStyle name="40% - Accent5 2 2 3 3 2 4" xfId="24502" xr:uid="{113CEF91-BB84-4F5E-9759-DBF181483898}"/>
    <cellStyle name="40% - Accent5 2 2 3 3 2 4 2" xfId="34578" xr:uid="{CF550B01-FCD2-490B-B0FA-2BABAB7CE4F0}"/>
    <cellStyle name="40% - Accent5 2 2 3 3 2 5" xfId="31374" xr:uid="{DCC5339E-CAF8-4A4E-9D7F-DF2FF1F8D64F}"/>
    <cellStyle name="40% - Accent5 2 2 3 3 3" xfId="8399" xr:uid="{6BAC30E8-9C30-4606-9B70-10AEADCA988B}"/>
    <cellStyle name="40% - Accent5 2 2 3 3 3 2" xfId="36667" xr:uid="{C6380E27-1F3F-482C-9C2B-E7E048021DE2}"/>
    <cellStyle name="40% - Accent5 2 2 3 3 4" xfId="10046" xr:uid="{3E95E0DE-8909-4A61-B220-6418FE00ACA6}"/>
    <cellStyle name="40% - Accent5 2 2 3 3 4 2" xfId="39813" xr:uid="{43BBA667-78BE-4875-8BBF-442063DB0AE1}"/>
    <cellStyle name="40% - Accent5 2 2 3 3 5" xfId="13857" xr:uid="{47BE9242-7076-4AFE-884B-C0697109404D}"/>
    <cellStyle name="40% - Accent5 2 2 3 3 5 2" xfId="33307" xr:uid="{5301F773-6865-4842-BD64-23DC490005F0}"/>
    <cellStyle name="40% - Accent5 2 2 3 3 6" xfId="18753" xr:uid="{B88EE05E-5647-47BD-ADF9-38D6EE47303D}"/>
    <cellStyle name="40% - Accent5 2 2 3 4" xfId="4680" xr:uid="{CB789E00-FE5B-4D81-8E2E-53470CEB9F42}"/>
    <cellStyle name="40% - Accent5 2 2 3 4 2" xfId="11971" xr:uid="{1AF5C875-35E3-40FE-90E7-4E951C2BE5C0}"/>
    <cellStyle name="40% - Accent5 2 2 3 4 2 2" xfId="37856" xr:uid="{A304E5BA-2BFB-4D51-B53E-2F26C0473CB7}"/>
    <cellStyle name="40% - Accent5 2 2 3 4 3" xfId="15734" xr:uid="{9C585F20-8E19-4244-812C-CBC408D270CF}"/>
    <cellStyle name="40% - Accent5 2 2 3 4 3 2" xfId="41064" xr:uid="{7EC7884C-C566-4F3F-B408-D163F7A39198}"/>
    <cellStyle name="40% - Accent5 2 2 3 4 4" xfId="24499" xr:uid="{DD652204-1D4D-4957-8BBD-7F45B061ECFB}"/>
    <cellStyle name="40% - Accent5 2 2 3 4 4 2" xfId="34575" xr:uid="{99FD52C6-6BE0-43C9-9CB5-6ABEEA23487C}"/>
    <cellStyle name="40% - Accent5 2 2 3 4 5" xfId="31371" xr:uid="{A63D8575-B69E-4237-ADA4-AE35048BC0C8}"/>
    <cellStyle name="40% - Accent5 2 2 3 5" xfId="2124" xr:uid="{EA4CB97E-B907-4945-8475-361C20E978D7}"/>
    <cellStyle name="40% - Accent5 2 2 3 5 2" xfId="25477" xr:uid="{3FEA2614-E554-40C7-8C54-F747BB74F79B}"/>
    <cellStyle name="40% - Accent5 2 2 3 5 2 2" xfId="35853" xr:uid="{2F7D721E-4EF9-4E77-98FC-1109B47FDD07}"/>
    <cellStyle name="40% - Accent5 2 2 3 5 3" xfId="29854" xr:uid="{28E79067-466B-4710-A739-53B4D5CF2321}"/>
    <cellStyle name="40% - Accent5 2 2 3 6" xfId="6915" xr:uid="{9F716918-5AB0-45BE-AACB-0C2903F6B9E4}"/>
    <cellStyle name="40% - Accent5 2 2 3 6 2" xfId="38999" xr:uid="{EA019DBE-A9CE-4043-AEE2-D2BA4C4D66FD}"/>
    <cellStyle name="40% - Accent5 2 2 3 7" xfId="10044" xr:uid="{33626D5E-33DD-4A89-98E9-90844A391A36}"/>
    <cellStyle name="40% - Accent5 2 2 3 7 2" xfId="32462" xr:uid="{340FEE00-692A-4E62-8D2B-D7DB995E890E}"/>
    <cellStyle name="40% - Accent5 2 2 3 8" xfId="13855" xr:uid="{23186371-0EB4-4CE5-BB82-8C2BEB36132F}"/>
    <cellStyle name="40% - Accent5 2 2 3 9" xfId="17455" xr:uid="{37278199-338F-4A20-BD4E-B0E8784E4437}"/>
    <cellStyle name="40% - Accent5 2 2 4" xfId="631" xr:uid="{B2024F33-B9BF-4D0B-8D42-8F55F3F4D72B}"/>
    <cellStyle name="40% - Accent5 2 2 4 2" xfId="632" xr:uid="{46C699F9-07CB-480D-9241-EB24EDCC38FC}"/>
    <cellStyle name="40% - Accent5 2 2 4 2 2" xfId="2130" xr:uid="{55DE89F6-1B78-48F5-BA42-67D1B2311FB2}"/>
    <cellStyle name="40% - Accent5 2 2 4 2 2 2" xfId="4686" xr:uid="{584646B5-786F-46E2-B0F0-00E0AB7B0F0E}"/>
    <cellStyle name="40% - Accent5 2 2 4 2 2 2 2" xfId="37860" xr:uid="{A565E4F6-EB0E-4849-91CD-81A5ECE4211E}"/>
    <cellStyle name="40% - Accent5 2 2 4 2 2 3" xfId="8402" xr:uid="{A26B0D84-789C-4CE8-903A-0883B1886C22}"/>
    <cellStyle name="40% - Accent5 2 2 4 2 2 3 2" xfId="41069" xr:uid="{38F06D78-2FC1-4B79-BF5C-246C783DE0A9}"/>
    <cellStyle name="40% - Accent5 2 2 4 2 2 4" xfId="11972" xr:uid="{0C065B71-AC83-47C6-9619-B20CDD875EBE}"/>
    <cellStyle name="40% - Accent5 2 2 4 2 2 4 2" xfId="34580" xr:uid="{797818E3-422C-4159-B005-48F0B259CBC5}"/>
    <cellStyle name="40% - Accent5 2 2 4 2 2 5" xfId="15735" xr:uid="{E2131192-E45C-4CEF-8473-95B905013A8A}"/>
    <cellStyle name="40% - Accent5 2 2 4 2 2 6" xfId="18756" xr:uid="{D1374427-90BC-4D4D-A1E5-FD6260C1A088}"/>
    <cellStyle name="40% - Accent5 2 2 4 2 3" xfId="4685" xr:uid="{907E28D7-53F4-4F79-9D28-F0DB2F4514F1}"/>
    <cellStyle name="40% - Accent5 2 2 4 2 3 2" xfId="36888" xr:uid="{2FD03E2A-1BB3-499A-90C3-6D01BDAF9246}"/>
    <cellStyle name="40% - Accent5 2 2 4 2 4" xfId="2129" xr:uid="{1E9353E2-BC04-4A86-81F2-0E27525393A4}"/>
    <cellStyle name="40% - Accent5 2 2 4 2 4 2" xfId="40034" xr:uid="{54DB8792-52A9-4EB5-B3FC-943A54492EB9}"/>
    <cellStyle name="40% - Accent5 2 2 4 2 5" xfId="6918" xr:uid="{918988D2-305D-4DFE-BFE7-952B75DE4C5F}"/>
    <cellStyle name="40% - Accent5 2 2 4 2 5 2" xfId="33537" xr:uid="{A80D3CBB-7755-4334-ABB3-89E8B7F787C9}"/>
    <cellStyle name="40% - Accent5 2 2 4 2 6" xfId="10048" xr:uid="{35565379-B20E-4509-9FA7-9B476225CE4E}"/>
    <cellStyle name="40% - Accent5 2 2 4 2 7" xfId="13859" xr:uid="{2FE301AF-F111-4C4B-8897-1ACAD67CEFB7}"/>
    <cellStyle name="40% - Accent5 2 2 4 2 8" xfId="17458" xr:uid="{2F4C409B-B232-4242-ADA4-9A38E4FB2840}"/>
    <cellStyle name="40% - Accent5 2 2 4 3" xfId="2131" xr:uid="{C3CCA408-4BA0-407A-BD62-721C37E5CE10}"/>
    <cellStyle name="40% - Accent5 2 2 4 3 2" xfId="4687" xr:uid="{B2E67ABA-E4BB-4C17-9FEE-64F60CC11722}"/>
    <cellStyle name="40% - Accent5 2 2 4 3 2 2" xfId="11973" xr:uid="{2301D4DE-871D-4F52-9522-3A68CAA024BB}"/>
    <cellStyle name="40% - Accent5 2 2 4 3 2 3" xfId="15736" xr:uid="{4C009325-ADD8-409C-925A-099CEAD8A784}"/>
    <cellStyle name="40% - Accent5 2 2 4 3 3" xfId="8401" xr:uid="{2F6146E7-8148-4D9C-BE2A-C479641EF337}"/>
    <cellStyle name="40% - Accent5 2 2 4 3 3 2" xfId="41068" xr:uid="{9223C1E2-674C-4D3F-AA94-32433635E706}"/>
    <cellStyle name="40% - Accent5 2 2 4 3 4" xfId="10049" xr:uid="{6A0434DB-3EA1-484F-A0AE-AB452CFD6D00}"/>
    <cellStyle name="40% - Accent5 2 2 4 3 4 2" xfId="34579" xr:uid="{0F22DEB3-8CB3-4CA4-B2C8-5E11A8D2014B}"/>
    <cellStyle name="40% - Accent5 2 2 4 3 5" xfId="13860" xr:uid="{C05EF31E-34E7-49F4-A08C-9711BF9F6A9B}"/>
    <cellStyle name="40% - Accent5 2 2 4 3 6" xfId="18755" xr:uid="{18D2EB2D-C010-4FBA-87FD-FDA6A25C6B61}"/>
    <cellStyle name="40% - Accent5 2 2 4 4" xfId="4684" xr:uid="{44961CB1-DB25-4161-8527-FA063D9EFD39}"/>
    <cellStyle name="40% - Accent5 2 2 4 4 2" xfId="11974" xr:uid="{8F29862D-5315-412C-8C0C-4819C57296D1}"/>
    <cellStyle name="40% - Accent5 2 2 4 4 2 2" xfId="36073" xr:uid="{03927772-B93F-46E6-A4D1-7DF73EED0749}"/>
    <cellStyle name="40% - Accent5 2 2 4 4 3" xfId="15737" xr:uid="{FBCC18CF-3980-4898-83A4-E8181FF63EDD}"/>
    <cellStyle name="40% - Accent5 2 2 4 5" xfId="2128" xr:uid="{CC866533-7ABD-4D19-B474-69D6B446A769}"/>
    <cellStyle name="40% - Accent5 2 2 4 5 2" xfId="39219" xr:uid="{85A31BC4-81BB-4586-A1C0-E114BA9520CF}"/>
    <cellStyle name="40% - Accent5 2 2 4 6" xfId="6917" xr:uid="{2947C1C9-DCB7-428C-A70C-D556D7D8287D}"/>
    <cellStyle name="40% - Accent5 2 2 4 6 2" xfId="32687" xr:uid="{64B47E7F-ADB7-4EF5-A513-57F90F4F9371}"/>
    <cellStyle name="40% - Accent5 2 2 4 7" xfId="10047" xr:uid="{691B2EE0-70A1-423B-A2BB-F494851B6F8E}"/>
    <cellStyle name="40% - Accent5 2 2 4 8" xfId="13858" xr:uid="{405367C1-F72C-4C72-8A44-EDE47A04061B}"/>
    <cellStyle name="40% - Accent5 2 2 4 9" xfId="17457" xr:uid="{0C41CB53-398D-47D0-A828-7E6150062665}"/>
    <cellStyle name="40% - Accent5 2 2 5" xfId="633" xr:uid="{81E43FC0-BAF1-43CB-A60F-3E8F4EEF6A7E}"/>
    <cellStyle name="40% - Accent5 2 2 5 2" xfId="2133" xr:uid="{8FE0AA4E-6A23-4798-A1E6-FD6EACDE2092}"/>
    <cellStyle name="40% - Accent5 2 2 5 2 2" xfId="4689" xr:uid="{EB128CCD-375C-4562-852E-8E7A41F60B66}"/>
    <cellStyle name="40% - Accent5 2 2 5 2 2 2" xfId="37861" xr:uid="{1438BA90-A62E-4819-9B2B-7EE2003EE73B}"/>
    <cellStyle name="40% - Accent5 2 2 5 2 3" xfId="8403" xr:uid="{289D84C8-48D3-4889-BB83-2558FE0C06E8}"/>
    <cellStyle name="40% - Accent5 2 2 5 2 3 2" xfId="41070" xr:uid="{5868F73B-7414-4EB4-9549-62BBEBD895B5}"/>
    <cellStyle name="40% - Accent5 2 2 5 2 4" xfId="11975" xr:uid="{85B3BA4E-1729-45D8-A2B6-1B91B4B5D063}"/>
    <cellStyle name="40% - Accent5 2 2 5 2 4 2" xfId="34581" xr:uid="{0768540A-6E48-41D0-89EA-994DEC9A6411}"/>
    <cellStyle name="40% - Accent5 2 2 5 2 5" xfId="15738" xr:uid="{949E3207-AE8B-4E4B-A752-6F06ED1556A3}"/>
    <cellStyle name="40% - Accent5 2 2 5 2 6" xfId="18757" xr:uid="{D291F8BF-B947-48F3-ADEA-CBFEDE39FB46}"/>
    <cellStyle name="40% - Accent5 2 2 5 3" xfId="4688" xr:uid="{59200B7A-4840-4BF8-AB15-B28D30C09236}"/>
    <cellStyle name="40% - Accent5 2 2 5 3 2" xfId="26022" xr:uid="{BB0A54D7-145C-48F4-81B3-92AB6658AD35}"/>
    <cellStyle name="40% - Accent5 2 2 5 3 2 2" xfId="36481" xr:uid="{AC6D7100-FDE5-41A6-A243-957D0249DB43}"/>
    <cellStyle name="40% - Accent5 2 2 5 3 3" xfId="30399" xr:uid="{40C802A7-47C0-4260-936F-1AD1C06DCEDD}"/>
    <cellStyle name="40% - Accent5 2 2 5 4" xfId="2132" xr:uid="{7EDC8069-9AC7-45BC-A682-EF07A3370690}"/>
    <cellStyle name="40% - Accent5 2 2 5 4 2" xfId="39627" xr:uid="{9BCE79E1-11F1-45BC-ADE3-3F081E1AE397}"/>
    <cellStyle name="40% - Accent5 2 2 5 5" xfId="6919" xr:uid="{62D690CA-14D2-4855-954F-4808EF0CEE35}"/>
    <cellStyle name="40% - Accent5 2 2 5 5 2" xfId="33109" xr:uid="{E18CAC44-F4E8-42F9-BBA0-EA52D8B2F0A5}"/>
    <cellStyle name="40% - Accent5 2 2 5 6" xfId="10050" xr:uid="{9C1A1C88-A933-4A62-B53A-72FB93689A10}"/>
    <cellStyle name="40% - Accent5 2 2 5 7" xfId="13861" xr:uid="{A533D523-DC23-4623-8FCC-8A61B58B1B3E}"/>
    <cellStyle name="40% - Accent5 2 2 5 8" xfId="17459" xr:uid="{41976B1A-1D85-4518-935F-FDBBB0B759FD}"/>
    <cellStyle name="40% - Accent5 2 2 6" xfId="2134" xr:uid="{6D3FFB4D-A6DF-4266-8BAC-60198B4A4431}"/>
    <cellStyle name="40% - Accent5 2 2 6 2" xfId="4690" xr:uid="{4934A0D8-EA9C-4A19-8045-39B1BC6D1B6D}"/>
    <cellStyle name="40% - Accent5 2 2 6 2 2" xfId="9412" xr:uid="{9C8A4197-4839-4E0C-B2EE-026418A455B8}"/>
    <cellStyle name="40% - Accent5 2 2 6 2 3" xfId="11976" xr:uid="{54679FD0-455D-4409-8E42-B04D7A295D29}"/>
    <cellStyle name="40% - Accent5 2 2 6 2 4" xfId="15739" xr:uid="{B7B5C187-177C-4CF8-9E48-29D00F9D1AA6}"/>
    <cellStyle name="40% - Accent5 2 2 6 3" xfId="7928" xr:uid="{DA133E71-2EC4-4B00-9462-6D1199181973}"/>
    <cellStyle name="40% - Accent5 2 2 6 3 2" xfId="41055" xr:uid="{CF0B6A7F-078B-4373-91B3-85229E151E8F}"/>
    <cellStyle name="40% - Accent5 2 2 6 4" xfId="10051" xr:uid="{B92A5D6B-3134-4230-A1AD-77F71A97990B}"/>
    <cellStyle name="40% - Accent5 2 2 6 4 2" xfId="34566" xr:uid="{57C3BB93-E349-4C0C-A709-E798DEE66836}"/>
    <cellStyle name="40% - Accent5 2 2 6 5" xfId="13862" xr:uid="{A411BB7A-2C78-46D6-AEA7-214E9FC84551}"/>
    <cellStyle name="40% - Accent5 2 2 6 6" xfId="18750" xr:uid="{406A3091-18F8-4E22-B017-52F77CF4B9F6}"/>
    <cellStyle name="40% - Accent5 2 2 7" xfId="4675" xr:uid="{CD0553E2-B2F6-43FD-96E1-ED98F3FD5246}"/>
    <cellStyle name="40% - Accent5 2 2 7 2" xfId="8396" xr:uid="{98848B68-1600-4A4B-9EE5-03540EB54A03}"/>
    <cellStyle name="40% - Accent5 2 2 7 2 2" xfId="35665" xr:uid="{BA5A7BD0-C8FF-4538-AB72-794AD8FF750A}"/>
    <cellStyle name="40% - Accent5 2 2 7 3" xfId="11977" xr:uid="{CBA9FE2C-A54B-4A6D-BEA8-8D942CC7922F}"/>
    <cellStyle name="40% - Accent5 2 2 7 4" xfId="15740" xr:uid="{F9D36B7E-FAB8-446B-86E1-6A7A359958D0}"/>
    <cellStyle name="40% - Accent5 2 2 8" xfId="2119" xr:uid="{9B18DFAE-D3A3-4FDD-AC04-FE574E601B08}"/>
    <cellStyle name="40% - Accent5 2 2 8 2" xfId="38811" xr:uid="{657AD213-4310-488B-9578-4B24330625BF}"/>
    <cellStyle name="40% - Accent5 2 2 9" xfId="6912" xr:uid="{9A835271-F4A0-4845-8D7C-40E5109E3D73}"/>
    <cellStyle name="40% - Accent5 2 2 9 2" xfId="32265" xr:uid="{DE734FC8-6F30-419C-AF8E-462D75986570}"/>
    <cellStyle name="40% - Accent5 2 3" xfId="307" xr:uid="{27398E54-78C3-472C-B0E5-D24F2FD51CA6}"/>
    <cellStyle name="40% - Accent5 2 3 2" xfId="634" xr:uid="{94959019-AD7B-48BC-907C-E3A2EA4DD83E}"/>
    <cellStyle name="40% - Accent5 2 3 2 2" xfId="2137" xr:uid="{39E0FD19-134E-4A12-BA7C-6117AA8A7F72}"/>
    <cellStyle name="40% - Accent5 2 3 2 2 2" xfId="4693" xr:uid="{34878217-DB72-4B0F-9510-C13A7CB89467}"/>
    <cellStyle name="40% - Accent5 2 3 2 2 2 2" xfId="22835" xr:uid="{93A2F8EC-5844-478B-8854-B7E733409F49}"/>
    <cellStyle name="40% - Accent5 2 3 2 2 2 2 2" xfId="26755" xr:uid="{4134C663-A0FC-440F-A329-F6EB2DD8718F}"/>
    <cellStyle name="40% - Accent5 2 3 2 2 2 2 2 2" xfId="37865" xr:uid="{E948FCDA-4F49-45BF-83B7-7F8F1D503DE1}"/>
    <cellStyle name="40% - Accent5 2 3 2 2 2 2 3" xfId="28509" xr:uid="{760E3A6E-E487-450F-BCA1-A06F45E756E0}"/>
    <cellStyle name="40% - Accent5 2 3 2 2 2 2 3 2" xfId="41074" xr:uid="{2D366BC4-7E65-40FC-95C3-13C2D22B40DF}"/>
    <cellStyle name="40% - Accent5 2 3 2 2 2 2 4" xfId="24506" xr:uid="{310AF726-265E-464C-821E-35385CA6DF70}"/>
    <cellStyle name="40% - Accent5 2 3 2 2 2 2 4 2" xfId="34585" xr:uid="{18422597-8121-42A8-B085-C68D112B64A7}"/>
    <cellStyle name="40% - Accent5 2 3 2 2 2 2 5" xfId="31378" xr:uid="{C94BF5EA-58A2-41D6-A3A4-3B14E7D11CA9}"/>
    <cellStyle name="40% - Accent5 2 3 2 2 2 3" xfId="26258" xr:uid="{153225F7-C666-4948-B71E-1E4FCDF81990}"/>
    <cellStyle name="40% - Accent5 2 3 2 2 2 3 2" xfId="37135" xr:uid="{AC714665-14B6-46AA-9387-33FC60449907}"/>
    <cellStyle name="40% - Accent5 2 3 2 2 2 4" xfId="28012" xr:uid="{B07038A7-2217-46C1-BB68-6FE15E9CF547}"/>
    <cellStyle name="40% - Accent5 2 3 2 2 2 4 2" xfId="40281" xr:uid="{0C67358E-F97B-4351-BFA1-FD89FEC6763B}"/>
    <cellStyle name="40% - Accent5 2 3 2 2 2 5" xfId="23900" xr:uid="{EA71CCF3-3D07-4B1D-9FC2-5F36E2E392ED}"/>
    <cellStyle name="40% - Accent5 2 3 2 2 2 5 2" xfId="33786" xr:uid="{51400E89-91F7-49FD-8392-5EB92604601F}"/>
    <cellStyle name="40% - Accent5 2 3 2 2 2 6" xfId="30738" xr:uid="{212F5FAB-E0AD-438C-B803-18DEA1E239DA}"/>
    <cellStyle name="40% - Accent5 2 3 2 2 3" xfId="8405" xr:uid="{9EFACDD5-B0E1-480C-8E9A-9441D8249016}"/>
    <cellStyle name="40% - Accent5 2 3 2 2 3 2" xfId="26754" xr:uid="{FA20609C-CBDF-4D56-BD73-F9D6D04EF039}"/>
    <cellStyle name="40% - Accent5 2 3 2 2 3 2 2" xfId="37864" xr:uid="{B7F0EF5D-0F06-4DBC-A130-6CFC5BA1730F}"/>
    <cellStyle name="40% - Accent5 2 3 2 2 3 3" xfId="28508" xr:uid="{AA6A7D66-D097-47E5-8BFB-D57982CD5A5D}"/>
    <cellStyle name="40% - Accent5 2 3 2 2 3 3 2" xfId="41073" xr:uid="{041887B4-BAD6-476C-8515-0786C6D157B4}"/>
    <cellStyle name="40% - Accent5 2 3 2 2 3 4" xfId="24505" xr:uid="{30D5A6A0-780F-4EE2-B18D-91BBC9F88CEA}"/>
    <cellStyle name="40% - Accent5 2 3 2 2 3 4 2" xfId="34584" xr:uid="{21001643-6FF5-4ED3-9E30-6DFB55414BCD}"/>
    <cellStyle name="40% - Accent5 2 3 2 2 3 5" xfId="31377" xr:uid="{081CB0DF-3F65-4A97-BFBB-9D73321E86F0}"/>
    <cellStyle name="40% - Accent5 2 3 2 2 4" xfId="11978" xr:uid="{4473CE5E-97E7-4793-A943-027E126B583B}"/>
    <cellStyle name="40% - Accent5 2 3 2 2 4 2" xfId="25863" xr:uid="{7FAE8CE0-8B09-4A9D-91F7-38DCAC0865CF}"/>
    <cellStyle name="40% - Accent5 2 3 2 2 4 2 2" xfId="36320" xr:uid="{244E8366-3CD3-4AB6-9B3A-482F1E3CF7F2}"/>
    <cellStyle name="40% - Accent5 2 3 2 2 4 3" xfId="30240" xr:uid="{E3C4EEF4-C531-4D83-9AE2-DF9AFAB9BC3A}"/>
    <cellStyle name="40% - Accent5 2 3 2 2 5" xfId="15741" xr:uid="{C5FD2C4E-6363-4AD5-AF2E-B8EDA6F4F8C1}"/>
    <cellStyle name="40% - Accent5 2 3 2 2 5 2" xfId="39466" xr:uid="{77FE0221-6D46-4359-8CC5-6D5DE5BE851F}"/>
    <cellStyle name="40% - Accent5 2 3 2 2 6" xfId="18759" xr:uid="{617C1C33-9B59-433A-A986-7A81A33151CB}"/>
    <cellStyle name="40% - Accent5 2 3 2 2 6 2" xfId="32935" xr:uid="{5AFD0486-22BA-44B6-A926-29C6FE86CCE5}"/>
    <cellStyle name="40% - Accent5 2 3 2 2 7" xfId="29580" xr:uid="{BF36125A-DBF8-42C5-BE11-4C565DD0C08D}"/>
    <cellStyle name="40% - Accent5 2 3 2 3" xfId="4692" xr:uid="{AAB60107-7FC9-4C1B-8DAF-411FCA01A3C8}"/>
    <cellStyle name="40% - Accent5 2 3 2 3 2" xfId="22836" xr:uid="{667D3B06-A684-40E2-8ABA-46B13772FA69}"/>
    <cellStyle name="40% - Accent5 2 3 2 3 2 2" xfId="26756" xr:uid="{F80B84C0-9D94-46F9-BD98-295971033F36}"/>
    <cellStyle name="40% - Accent5 2 3 2 3 2 2 2" xfId="37866" xr:uid="{2913D21B-1258-4ECF-B523-482EED74C0C1}"/>
    <cellStyle name="40% - Accent5 2 3 2 3 2 3" xfId="28510" xr:uid="{8836FB29-1672-43E8-AF5F-C5B821097F5F}"/>
    <cellStyle name="40% - Accent5 2 3 2 3 2 3 2" xfId="41075" xr:uid="{74CA3C50-233B-44B0-BF86-E29DF483C2FD}"/>
    <cellStyle name="40% - Accent5 2 3 2 3 2 4" xfId="24507" xr:uid="{9A74A343-5FF4-4B3A-9F53-2A6ED4C5C7F3}"/>
    <cellStyle name="40% - Accent5 2 3 2 3 2 4 2" xfId="34586" xr:uid="{25CD7024-F648-4CAC-B732-EE4326DD5AC0}"/>
    <cellStyle name="40% - Accent5 2 3 2 3 2 5" xfId="31379" xr:uid="{EDF4CF09-0C78-4127-B4FD-C0D0D08E1E67}"/>
    <cellStyle name="40% - Accent5 2 3 2 3 3" xfId="26096" xr:uid="{99174F1C-0B2F-489E-AA00-160DDDD1750F}"/>
    <cellStyle name="40% - Accent5 2 3 2 3 3 2" xfId="36715" xr:uid="{5CB8ABC6-A177-4AB3-A63B-6B2D4DECC0E5}"/>
    <cellStyle name="40% - Accent5 2 3 2 3 4" xfId="27803" xr:uid="{A7495A4B-16E8-479E-8520-3A780194E1E0}"/>
    <cellStyle name="40% - Accent5 2 3 2 3 4 2" xfId="39861" xr:uid="{261AFD19-7B3A-4C95-90DF-8B312DB03A89}"/>
    <cellStyle name="40% - Accent5 2 3 2 3 5" xfId="23687" xr:uid="{824AAC27-C712-4E60-8967-0E79EB13096A}"/>
    <cellStyle name="40% - Accent5 2 3 2 3 5 2" xfId="33355" xr:uid="{31326F46-A3E6-44E1-925B-AFDA1F3AC3EC}"/>
    <cellStyle name="40% - Accent5 2 3 2 3 6" xfId="30525" xr:uid="{A68043AE-5AB0-4BA4-9A5B-F023B9F8ED17}"/>
    <cellStyle name="40% - Accent5 2 3 2 4" xfId="2136" xr:uid="{1A2C17C9-BBCF-41B7-8A5B-C83EA9D6C895}"/>
    <cellStyle name="40% - Accent5 2 3 2 4 2" xfId="26753" xr:uid="{44C5FD07-FFF9-40E2-B261-C4C8F0E186B8}"/>
    <cellStyle name="40% - Accent5 2 3 2 4 2 2" xfId="37863" xr:uid="{6160DEF6-C1DE-46CD-A62C-C15462C7D461}"/>
    <cellStyle name="40% - Accent5 2 3 2 4 3" xfId="28507" xr:uid="{98E7F2D7-9F7C-4ED5-ACE4-DDA4FE515371}"/>
    <cellStyle name="40% - Accent5 2 3 2 4 3 2" xfId="41072" xr:uid="{D0E97A8C-A69A-4FA8-9A2E-D356D74D0E00}"/>
    <cellStyle name="40% - Accent5 2 3 2 4 4" xfId="24504" xr:uid="{2DC23692-BA73-459B-A951-2996E43D4C4F}"/>
    <cellStyle name="40% - Accent5 2 3 2 4 4 2" xfId="34583" xr:uid="{DA9F58D9-6431-461C-93C2-1589D0C5ED72}"/>
    <cellStyle name="40% - Accent5 2 3 2 4 5" xfId="31376" xr:uid="{FD9AE20C-0510-47E3-86E9-9B5E0A20D937}"/>
    <cellStyle name="40% - Accent5 2 3 2 5" xfId="6921" xr:uid="{205FA735-35BF-44BA-8ED1-C1A9FD79CBA4}"/>
    <cellStyle name="40% - Accent5 2 3 2 5 2" xfId="25525" xr:uid="{1EFAFC00-C3B4-4AA2-BD4F-74E6A4917254}"/>
    <cellStyle name="40% - Accent5 2 3 2 5 2 2" xfId="35901" xr:uid="{634C210F-D94F-486E-BED8-15368783256F}"/>
    <cellStyle name="40% - Accent5 2 3 2 5 3" xfId="29902" xr:uid="{2B2551F8-D2DC-4514-9BDC-DDF03F691FE2}"/>
    <cellStyle name="40% - Accent5 2 3 2 6" xfId="10053" xr:uid="{691757A1-8645-46CF-A1CA-E3B9A1D6B569}"/>
    <cellStyle name="40% - Accent5 2 3 2 6 2" xfId="39047" xr:uid="{DA1EEFCD-0493-4633-88A7-3CA6F595B6A9}"/>
    <cellStyle name="40% - Accent5 2 3 2 7" xfId="13864" xr:uid="{8C64BD6F-ED7A-484D-B040-F26E5F2F2297}"/>
    <cellStyle name="40% - Accent5 2 3 2 7 2" xfId="32510" xr:uid="{1494BD03-E434-4941-8588-EEA175064B8C}"/>
    <cellStyle name="40% - Accent5 2 3 2 8" xfId="17461" xr:uid="{8C13E63F-89B5-4A81-96AB-518B84AD839E}"/>
    <cellStyle name="40% - Accent5 2 3 3" xfId="2138" xr:uid="{93DE3477-86A0-4889-8A7D-8F3BDD9585AE}"/>
    <cellStyle name="40% - Accent5 2 3 3 2" xfId="4694" xr:uid="{D867227E-132B-4868-88F0-93273C7E20AD}"/>
    <cellStyle name="40% - Accent5 2 3 3 2 2" xfId="11979" xr:uid="{3B313406-4EE6-4733-AA59-6B6BE0EAB216}"/>
    <cellStyle name="40% - Accent5 2 3 3 2 2 2" xfId="26758" xr:uid="{C80F646D-781C-425D-9C89-7B5AD75A146F}"/>
    <cellStyle name="40% - Accent5 2 3 3 2 2 2 2" xfId="37868" xr:uid="{C9A5A3A6-FFE2-4FE2-8B9E-BD3A0C82C5EF}"/>
    <cellStyle name="40% - Accent5 2 3 3 2 2 3" xfId="28512" xr:uid="{5803A5E0-4A1F-4769-9BA1-9C6DDA31E3CD}"/>
    <cellStyle name="40% - Accent5 2 3 3 2 2 3 2" xfId="41077" xr:uid="{99E2DE1F-78F3-48BD-99F8-AEC7218B27F7}"/>
    <cellStyle name="40% - Accent5 2 3 3 2 2 4" xfId="24509" xr:uid="{F1C8C426-D539-4690-99B8-EDCBE82B0C56}"/>
    <cellStyle name="40% - Accent5 2 3 3 2 2 4 2" xfId="34588" xr:uid="{74F7ADAF-E9B6-43F2-B916-8E4349EED13A}"/>
    <cellStyle name="40% - Accent5 2 3 3 2 2 5" xfId="31381" xr:uid="{C3D810C6-F0BF-41FF-8A75-94F07EA42E74}"/>
    <cellStyle name="40% - Accent5 2 3 3 2 3" xfId="15742" xr:uid="{9D188F2C-78A3-4993-B38C-AD9FA2C9B770}"/>
    <cellStyle name="40% - Accent5 2 3 3 2 3 2" xfId="36936" xr:uid="{1047CA50-1D70-41D5-94C8-522AAC0FA3DC}"/>
    <cellStyle name="40% - Accent5 2 3 3 2 4" xfId="27915" xr:uid="{C86D5A98-C9E7-40D2-AE25-6DC15F0CF430}"/>
    <cellStyle name="40% - Accent5 2 3 3 2 4 2" xfId="40082" xr:uid="{D013C090-E8A7-469C-B200-2FE1B6D89F60}"/>
    <cellStyle name="40% - Accent5 2 3 3 2 5" xfId="23800" xr:uid="{88FF7135-2170-49BD-A0E5-F713AD4D49B5}"/>
    <cellStyle name="40% - Accent5 2 3 3 2 5 2" xfId="33585" xr:uid="{EFF784F5-B58E-4387-9E01-AC1EB47B6B37}"/>
    <cellStyle name="40% - Accent5 2 3 3 2 6" xfId="30638" xr:uid="{D79ACB3B-53B1-41E0-9716-97007F163D29}"/>
    <cellStyle name="40% - Accent5 2 3 3 3" xfId="8404" xr:uid="{5A1BF909-AC46-4081-905E-E66C09C7E380}"/>
    <cellStyle name="40% - Accent5 2 3 3 3 2" xfId="26757" xr:uid="{95FCD156-9527-4583-A6AD-E8572082307C}"/>
    <cellStyle name="40% - Accent5 2 3 3 3 2 2" xfId="37867" xr:uid="{F396B51F-73AE-4FB1-9F0E-9A9FDB876D6D}"/>
    <cellStyle name="40% - Accent5 2 3 3 3 3" xfId="28511" xr:uid="{B0122D87-9872-44A6-92BB-4864E399D05E}"/>
    <cellStyle name="40% - Accent5 2 3 3 3 3 2" xfId="41076" xr:uid="{0AB26BB4-65A6-48A9-8D95-FD5C077F76DD}"/>
    <cellStyle name="40% - Accent5 2 3 3 3 4" xfId="24508" xr:uid="{ED90C872-D8D5-4CA9-A684-C9C8972D72CD}"/>
    <cellStyle name="40% - Accent5 2 3 3 3 4 2" xfId="34587" xr:uid="{FB2A96F6-63DE-43FF-A649-8FC8E66080E8}"/>
    <cellStyle name="40% - Accent5 2 3 3 3 5" xfId="31380" xr:uid="{C524EA8C-9A06-4A90-A706-BFD6F58C93D2}"/>
    <cellStyle name="40% - Accent5 2 3 3 4" xfId="10054" xr:uid="{4515668D-0366-44E7-9EC0-41A4B7DA6ED7}"/>
    <cellStyle name="40% - Accent5 2 3 3 4 2" xfId="25677" xr:uid="{402D9BCC-456B-4B1F-8735-79567E46C310}"/>
    <cellStyle name="40% - Accent5 2 3 3 4 2 2" xfId="36121" xr:uid="{E5BDF0E5-78DD-45EF-A5BA-D1DFCB6D5F82}"/>
    <cellStyle name="40% - Accent5 2 3 3 4 3" xfId="30054" xr:uid="{FE8FFBB2-53F3-4539-AE73-DA6E2ED5DD6A}"/>
    <cellStyle name="40% - Accent5 2 3 3 5" xfId="13865" xr:uid="{C6DB74CA-476A-443F-9BEB-201FD1CAFC88}"/>
    <cellStyle name="40% - Accent5 2 3 3 5 2" xfId="39267" xr:uid="{DC4D50D2-977D-4366-B57C-2CE56ED8E606}"/>
    <cellStyle name="40% - Accent5 2 3 3 6" xfId="18758" xr:uid="{EA705FAB-8E0C-4F8D-9D89-1320E634769E}"/>
    <cellStyle name="40% - Accent5 2 3 3 6 2" xfId="32735" xr:uid="{2C252265-D0A5-4B8B-BF15-492BFE9B5514}"/>
    <cellStyle name="40% - Accent5 2 3 3 7" xfId="29479" xr:uid="{469D81AC-D0AF-4DA4-809A-5F5B3D682518}"/>
    <cellStyle name="40% - Accent5 2 3 4" xfId="4691" xr:uid="{64A6875E-8FFF-430A-80B2-AF777397FEDF}"/>
    <cellStyle name="40% - Accent5 2 3 4 2" xfId="11980" xr:uid="{20DB3C63-26ED-4503-876F-425BC6D91719}"/>
    <cellStyle name="40% - Accent5 2 3 4 2 2" xfId="26759" xr:uid="{109E2813-C423-433D-828F-B0F949D27A9F}"/>
    <cellStyle name="40% - Accent5 2 3 4 2 2 2" xfId="37869" xr:uid="{7F8010AA-518E-4778-8BC9-5BD3CC6B3EA1}"/>
    <cellStyle name="40% - Accent5 2 3 4 2 3" xfId="28513" xr:uid="{05476C98-9E91-4C42-841C-9BD7850BEC1B}"/>
    <cellStyle name="40% - Accent5 2 3 4 2 3 2" xfId="41078" xr:uid="{09BB68EF-E984-42B4-9DF2-6793F5DBEBD0}"/>
    <cellStyle name="40% - Accent5 2 3 4 2 4" xfId="24510" xr:uid="{F67E6C5C-6621-4AA0-B272-9BE8667AC290}"/>
    <cellStyle name="40% - Accent5 2 3 4 2 4 2" xfId="34589" xr:uid="{D327DE23-A3FC-40C1-BA8A-87CCDE7199F5}"/>
    <cellStyle name="40% - Accent5 2 3 4 2 5" xfId="31382" xr:uid="{DDEF745B-937B-4BE7-80AC-7D89EB393E0F}"/>
    <cellStyle name="40% - Accent5 2 3 4 3" xfId="15743" xr:uid="{50210FCC-6939-4EE1-8D50-266A6B6066B0}"/>
    <cellStyle name="40% - Accent5 2 3 4 3 2" xfId="36522" xr:uid="{098D879E-8107-4B8B-93B8-F64955FD9FFC}"/>
    <cellStyle name="40% - Accent5 2 3 4 4" xfId="27708" xr:uid="{A7F38241-B0D5-4FF7-8E15-C1545D5B751F}"/>
    <cellStyle name="40% - Accent5 2 3 4 4 2" xfId="39668" xr:uid="{20A065FC-710C-4284-97CD-4F1C58D03977}"/>
    <cellStyle name="40% - Accent5 2 3 4 5" xfId="23587" xr:uid="{7F95227B-22B9-4447-84FD-5194B0EA2513}"/>
    <cellStyle name="40% - Accent5 2 3 4 5 2" xfId="33155" xr:uid="{3CA4CA78-FFDC-4BF0-BFAC-74238EFC15D4}"/>
    <cellStyle name="40% - Accent5 2 3 4 6" xfId="30424" xr:uid="{7D30DD65-DFAE-406C-8B4F-7F7E9EB3D7AC}"/>
    <cellStyle name="40% - Accent5 2 3 5" xfId="2135" xr:uid="{7049B25E-7438-4F0D-94CE-2089C9BC31BE}"/>
    <cellStyle name="40% - Accent5 2 3 5 2" xfId="26752" xr:uid="{71A30023-A94D-4893-87A7-677A62F906AA}"/>
    <cellStyle name="40% - Accent5 2 3 5 2 2" xfId="37862" xr:uid="{F8A35E6A-97F1-46F7-B878-62734B81E1DC}"/>
    <cellStyle name="40% - Accent5 2 3 5 3" xfId="28506" xr:uid="{E9A08524-5621-41CF-84AB-492E512689BC}"/>
    <cellStyle name="40% - Accent5 2 3 5 3 2" xfId="41071" xr:uid="{9C0BE82C-237E-4C6B-B7FE-4F2A9FA383C2}"/>
    <cellStyle name="40% - Accent5 2 3 5 4" xfId="24503" xr:uid="{A4FDC97F-7526-4FE7-8C83-00434A743DD6}"/>
    <cellStyle name="40% - Accent5 2 3 5 4 2" xfId="34582" xr:uid="{D720879B-6566-4825-B933-F325DBF389B8}"/>
    <cellStyle name="40% - Accent5 2 3 5 5" xfId="31375" xr:uid="{F63D4C03-B83D-46D1-AB89-6112E55E06A3}"/>
    <cellStyle name="40% - Accent5 2 3 6" xfId="6920" xr:uid="{950DD7BA-A068-480B-A91F-A694423BC0F0}"/>
    <cellStyle name="40% - Accent5 2 3 6 2" xfId="25341" xr:uid="{EB9912ED-6A9B-4AF5-85AA-2AEBC1CA9B0A}"/>
    <cellStyle name="40% - Accent5 2 3 6 2 2" xfId="35709" xr:uid="{993C29FB-6E69-4968-A2D2-A38AF81B1A7B}"/>
    <cellStyle name="40% - Accent5 2 3 6 3" xfId="29718" xr:uid="{2A7AF10C-BAFD-4423-932C-9B7F0E8FBAE4}"/>
    <cellStyle name="40% - Accent5 2 3 7" xfId="10052" xr:uid="{496FB81A-B82E-4A34-B532-B3625CB8A9BF}"/>
    <cellStyle name="40% - Accent5 2 3 7 2" xfId="38855" xr:uid="{2ED829D1-66FE-4EE4-A4F7-B59888E4D07F}"/>
    <cellStyle name="40% - Accent5 2 3 8" xfId="13863" xr:uid="{D0B5B3BC-634E-4B05-9A92-6D8B1EDED3C5}"/>
    <cellStyle name="40% - Accent5 2 3 8 2" xfId="32313" xr:uid="{947F48EA-62AA-4782-9C15-77FC69154B38}"/>
    <cellStyle name="40% - Accent5 2 3 9" xfId="17460" xr:uid="{3CE1EA35-A356-4C15-9C36-EE897B43568C}"/>
    <cellStyle name="40% - Accent5 2 4" xfId="635" xr:uid="{87D93C74-4F6F-4DE5-B480-98871A743717}"/>
    <cellStyle name="40% - Accent5 2 4 2" xfId="636" xr:uid="{9054FFD3-7B96-42FA-9402-787BB81AA342}"/>
    <cellStyle name="40% - Accent5 2 4 2 2" xfId="2141" xr:uid="{F59ADB9A-63EB-4579-BE56-F215127E8D0D}"/>
    <cellStyle name="40% - Accent5 2 4 2 2 2" xfId="4697" xr:uid="{BFD64149-1A32-4478-82AB-286E1768C7E4}"/>
    <cellStyle name="40% - Accent5 2 4 2 2 2 2" xfId="26761" xr:uid="{E61F2801-71AF-4D2A-8A33-D3F39786F557}"/>
    <cellStyle name="40% - Accent5 2 4 2 2 2 2 2" xfId="37872" xr:uid="{06C9147B-8503-404F-BB59-C89C328D3580}"/>
    <cellStyle name="40% - Accent5 2 4 2 2 2 3" xfId="28515" xr:uid="{634F88BA-F080-4EC0-B707-316BA826934F}"/>
    <cellStyle name="40% - Accent5 2 4 2 2 2 3 2" xfId="41081" xr:uid="{DE2DBF58-037F-4212-9A01-99ADA3867662}"/>
    <cellStyle name="40% - Accent5 2 4 2 2 2 4" xfId="24513" xr:uid="{A071CD1B-9DA7-40BF-A346-08A2BB4E399A}"/>
    <cellStyle name="40% - Accent5 2 4 2 2 2 4 2" xfId="34592" xr:uid="{6F9E01D3-B8E6-4F71-996F-46B752259AC9}"/>
    <cellStyle name="40% - Accent5 2 4 2 2 2 5" xfId="31385" xr:uid="{6540089E-27D8-48FF-9F5D-33C93EEABD59}"/>
    <cellStyle name="40% - Accent5 2 4 2 2 3" xfId="8407" xr:uid="{75BD4FAA-641E-4B55-8C27-48729C2FB08A}"/>
    <cellStyle name="40% - Accent5 2 4 2 2 3 2" xfId="37039" xr:uid="{F337FA72-9851-4458-A942-E28AE03934DA}"/>
    <cellStyle name="40% - Accent5 2 4 2 2 4" xfId="11981" xr:uid="{90B6879B-043B-4628-A70D-D3C79F47E503}"/>
    <cellStyle name="40% - Accent5 2 4 2 2 4 2" xfId="40185" xr:uid="{2BCAA360-CA8D-4DB5-AC66-05363C1793EA}"/>
    <cellStyle name="40% - Accent5 2 4 2 2 5" xfId="15744" xr:uid="{826DA57F-4DB0-4DCE-96D2-9EE8E31BD5E5}"/>
    <cellStyle name="40% - Accent5 2 4 2 2 5 2" xfId="33690" xr:uid="{DDFE557E-986A-4DF5-80AA-68F1173C6E49}"/>
    <cellStyle name="40% - Accent5 2 4 2 2 6" xfId="18761" xr:uid="{E9F50123-91A9-4BA9-B459-B23CF6A6DCC0}"/>
    <cellStyle name="40% - Accent5 2 4 2 3" xfId="4696" xr:uid="{9CFFD609-CC1E-4BF4-9858-25549611C145}"/>
    <cellStyle name="40% - Accent5 2 4 2 3 2" xfId="26760" xr:uid="{0BF3215C-CA69-483C-B7D2-0D89206978F0}"/>
    <cellStyle name="40% - Accent5 2 4 2 3 2 2" xfId="37871" xr:uid="{EB10F7A9-ABE4-4844-BF74-51598D7CD99F}"/>
    <cellStyle name="40% - Accent5 2 4 2 3 3" xfId="28514" xr:uid="{591F3AFC-FD07-4C1A-B3CF-E6E93453B1F3}"/>
    <cellStyle name="40% - Accent5 2 4 2 3 3 2" xfId="41080" xr:uid="{C960BE88-596B-46E6-992C-CB3939DAC921}"/>
    <cellStyle name="40% - Accent5 2 4 2 3 4" xfId="24512" xr:uid="{C5117FB8-04D0-49D4-8B94-F4B827F4264E}"/>
    <cellStyle name="40% - Accent5 2 4 2 3 4 2" xfId="34591" xr:uid="{941EA333-9755-40E0-B205-F91A762D4784}"/>
    <cellStyle name="40% - Accent5 2 4 2 3 5" xfId="31384" xr:uid="{13553FAE-9375-4536-AB11-5F23E158F868}"/>
    <cellStyle name="40% - Accent5 2 4 2 4" xfId="2140" xr:uid="{15456083-34F8-46D6-BF13-FC92E90B8040}"/>
    <cellStyle name="40% - Accent5 2 4 2 4 2" xfId="25770" xr:uid="{0E78C895-3FAA-4391-A963-A52D23175A36}"/>
    <cellStyle name="40% - Accent5 2 4 2 4 2 2" xfId="36224" xr:uid="{172DEEFC-92EE-42B5-A668-588415E4B9D9}"/>
    <cellStyle name="40% - Accent5 2 4 2 4 3" xfId="30147" xr:uid="{9C52BC77-D879-4A6A-8FD0-4F12B63BC51B}"/>
    <cellStyle name="40% - Accent5 2 4 2 5" xfId="6923" xr:uid="{2E2B30B8-6CA6-4B84-8BF5-48DC6C603D48}"/>
    <cellStyle name="40% - Accent5 2 4 2 5 2" xfId="39370" xr:uid="{8CB291B1-2D56-4DBF-B0BF-53316CB91374}"/>
    <cellStyle name="40% - Accent5 2 4 2 6" xfId="10056" xr:uid="{79D1AC98-0BA4-450B-9211-C04BFA9A5B73}"/>
    <cellStyle name="40% - Accent5 2 4 2 6 2" xfId="32839" xr:uid="{334C71F2-B440-406C-AA14-AD625E7AB24E}"/>
    <cellStyle name="40% - Accent5 2 4 2 7" xfId="13867" xr:uid="{8DD3FB86-8337-4719-BAD3-B407C4AF0CDD}"/>
    <cellStyle name="40% - Accent5 2 4 2 8" xfId="17463" xr:uid="{BB9D9C84-DAC4-47B1-BB88-169D4E8C06B8}"/>
    <cellStyle name="40% - Accent5 2 4 3" xfId="2142" xr:uid="{1C13C505-FBEB-4889-8983-F56D8B355637}"/>
    <cellStyle name="40% - Accent5 2 4 3 2" xfId="4698" xr:uid="{3CEA734E-ABDB-4A4D-AAEF-F515DD4752AE}"/>
    <cellStyle name="40% - Accent5 2 4 3 2 2" xfId="11982" xr:uid="{D89C02EC-470E-42C5-BB8E-B8BA747E9D1C}"/>
    <cellStyle name="40% - Accent5 2 4 3 2 2 2" xfId="37873" xr:uid="{7AA73C72-B412-4D17-970C-61D23E29B153}"/>
    <cellStyle name="40% - Accent5 2 4 3 2 3" xfId="15745" xr:uid="{BF3D70F3-9AC2-4F62-A38D-DFF4C0490B28}"/>
    <cellStyle name="40% - Accent5 2 4 3 2 3 2" xfId="41082" xr:uid="{9B80EB27-C2D1-4209-9DDB-9760E784E365}"/>
    <cellStyle name="40% - Accent5 2 4 3 2 4" xfId="24514" xr:uid="{F1D9F4FB-9456-43BF-8994-E1B89680BE32}"/>
    <cellStyle name="40% - Accent5 2 4 3 2 4 2" xfId="34593" xr:uid="{03FB469C-E1EB-4C67-BD40-BF4AE3F659F0}"/>
    <cellStyle name="40% - Accent5 2 4 3 2 5" xfId="31386" xr:uid="{5608812E-A0EE-4137-AD02-B77C36ADF50D}"/>
    <cellStyle name="40% - Accent5 2 4 3 3" xfId="8406" xr:uid="{4D73AE1A-CD8D-4018-A512-4D15FBB1FA2B}"/>
    <cellStyle name="40% - Accent5 2 4 3 3 2" xfId="36620" xr:uid="{46D98426-6F75-487A-9E08-253AC602F199}"/>
    <cellStyle name="40% - Accent5 2 4 3 4" xfId="10057" xr:uid="{F714F51A-C9E6-4199-8385-C118ECBD4996}"/>
    <cellStyle name="40% - Accent5 2 4 3 4 2" xfId="39766" xr:uid="{E582B76F-0056-4C6C-8A6D-44FA01598CC2}"/>
    <cellStyle name="40% - Accent5 2 4 3 5" xfId="13868" xr:uid="{5F24FBCC-5FF2-4806-953B-8A685BCC4A28}"/>
    <cellStyle name="40% - Accent5 2 4 3 5 2" xfId="33259" xr:uid="{DD810F22-D9AB-424A-B392-290C82156EFD}"/>
    <cellStyle name="40% - Accent5 2 4 3 6" xfId="18760" xr:uid="{6A8446B7-4AA8-4182-B65F-8C726B86BCFE}"/>
    <cellStyle name="40% - Accent5 2 4 4" xfId="4695" xr:uid="{8D776F93-2AFF-4F39-B342-BF383634FE33}"/>
    <cellStyle name="40% - Accent5 2 4 4 2" xfId="11983" xr:uid="{F9F5026F-EEC2-418D-B9DA-955D584BB0AC}"/>
    <cellStyle name="40% - Accent5 2 4 4 2 2" xfId="37870" xr:uid="{88A66CF7-A19A-4A93-96F4-E23C7E259B06}"/>
    <cellStyle name="40% - Accent5 2 4 4 3" xfId="15746" xr:uid="{69F1A777-EF8F-44B7-B4B9-1E8D015450EB}"/>
    <cellStyle name="40% - Accent5 2 4 4 3 2" xfId="41079" xr:uid="{1C508E4A-CB0C-4447-88B6-A945D1D5A717}"/>
    <cellStyle name="40% - Accent5 2 4 4 4" xfId="24511" xr:uid="{A445BC1D-B7C7-44D5-BFEF-7CCA242F767E}"/>
    <cellStyle name="40% - Accent5 2 4 4 4 2" xfId="34590" xr:uid="{13C59691-1421-4278-808C-FCB2C1B3899D}"/>
    <cellStyle name="40% - Accent5 2 4 4 5" xfId="31383" xr:uid="{32BE032E-BDC1-4B13-9047-09A194EFA851}"/>
    <cellStyle name="40% - Accent5 2 4 5" xfId="2139" xr:uid="{3C845A9C-19B4-4BFD-A0E4-E893805FB5E2}"/>
    <cellStyle name="40% - Accent5 2 4 5 2" xfId="25430" xr:uid="{B11892AA-D563-4485-8D99-73B2AF4776BD}"/>
    <cellStyle name="40% - Accent5 2 4 5 2 2" xfId="35806" xr:uid="{D6996C78-734E-47D8-A113-28AE54E7EF1D}"/>
    <cellStyle name="40% - Accent5 2 4 5 3" xfId="29807" xr:uid="{8E520D63-CA0D-4ED1-B1B4-73B2BA13DDE3}"/>
    <cellStyle name="40% - Accent5 2 4 6" xfId="6922" xr:uid="{0B3A1ADF-942C-4BAE-84C5-4A762559A249}"/>
    <cellStyle name="40% - Accent5 2 4 6 2" xfId="38952" xr:uid="{A8911D37-AF68-4323-83FE-5CA317A39920}"/>
    <cellStyle name="40% - Accent5 2 4 7" xfId="10055" xr:uid="{4DEAB34D-40EC-4733-82C6-A197A8F38434}"/>
    <cellStyle name="40% - Accent5 2 4 7 2" xfId="32415" xr:uid="{0B9B5107-C69C-46D1-B777-856E068C7563}"/>
    <cellStyle name="40% - Accent5 2 4 8" xfId="13866" xr:uid="{3ED01630-E3D0-429C-9774-01A12E852D29}"/>
    <cellStyle name="40% - Accent5 2 4 9" xfId="17462" xr:uid="{AFD4BF1A-AFA5-4F6F-9655-C72C6C89E0AB}"/>
    <cellStyle name="40% - Accent5 2 5" xfId="637" xr:uid="{FB7D5D1D-59FA-4759-8830-9B2FFA13114B}"/>
    <cellStyle name="40% - Accent5 2 5 2" xfId="638" xr:uid="{2BA7AAF6-85C6-4D2E-BB5F-F3B8948F820D}"/>
    <cellStyle name="40% - Accent5 2 5 2 2" xfId="2145" xr:uid="{96488C00-86C9-407F-8C7B-6A189927A02A}"/>
    <cellStyle name="40% - Accent5 2 5 2 2 2" xfId="4701" xr:uid="{171D28FC-2711-44EB-8D08-C48AE392890F}"/>
    <cellStyle name="40% - Accent5 2 5 2 2 2 2" xfId="37874" xr:uid="{54CD303E-574D-44F2-A1A3-41D1FDE7F90F}"/>
    <cellStyle name="40% - Accent5 2 5 2 2 3" xfId="8409" xr:uid="{9CCEFFBD-7359-4A98-87A2-62B67E504A4B}"/>
    <cellStyle name="40% - Accent5 2 5 2 2 3 2" xfId="41084" xr:uid="{79FC29A3-4553-436A-B7D5-378A8EEC42AA}"/>
    <cellStyle name="40% - Accent5 2 5 2 2 4" xfId="11984" xr:uid="{ED8D3F80-D5A4-491A-B586-EB058A309403}"/>
    <cellStyle name="40% - Accent5 2 5 2 2 4 2" xfId="34595" xr:uid="{578C3D91-A0AC-43CB-BA73-DA64D879A9A3}"/>
    <cellStyle name="40% - Accent5 2 5 2 2 5" xfId="15747" xr:uid="{AEC0C4FD-9696-487A-896C-5FDAB53640E6}"/>
    <cellStyle name="40% - Accent5 2 5 2 2 6" xfId="18763" xr:uid="{2B798D13-FD57-41CA-963E-8116C40B51BB}"/>
    <cellStyle name="40% - Accent5 2 5 2 3" xfId="4700" xr:uid="{DF073E4B-5069-4521-B667-5D6A7B110177}"/>
    <cellStyle name="40% - Accent5 2 5 2 3 2" xfId="36842" xr:uid="{46D21432-2575-461E-894C-BC098DE6B63B}"/>
    <cellStyle name="40% - Accent5 2 5 2 4" xfId="2144" xr:uid="{EF359777-8775-47D4-8BF0-54A563E21A9F}"/>
    <cellStyle name="40% - Accent5 2 5 2 4 2" xfId="39988" xr:uid="{5D7E8F9C-0073-4B66-8B37-EAEA1AAE4BEF}"/>
    <cellStyle name="40% - Accent5 2 5 2 5" xfId="6925" xr:uid="{9DBFDFEB-B694-4841-A7C0-E1D444CB8113}"/>
    <cellStyle name="40% - Accent5 2 5 2 5 2" xfId="33489" xr:uid="{A769CB1D-9F33-48EC-9264-FBBF000DE628}"/>
    <cellStyle name="40% - Accent5 2 5 2 6" xfId="10059" xr:uid="{6949BA3A-59F3-477A-9B60-F5BEDDC7F046}"/>
    <cellStyle name="40% - Accent5 2 5 2 7" xfId="13870" xr:uid="{DF45AA02-0B2D-4A67-B67A-02E7AC320FC7}"/>
    <cellStyle name="40% - Accent5 2 5 2 8" xfId="17465" xr:uid="{78111104-D9C0-40E0-B072-C4AE5430198D}"/>
    <cellStyle name="40% - Accent5 2 5 3" xfId="2146" xr:uid="{37B6B6B4-AE16-414F-B151-5FF515F897B5}"/>
    <cellStyle name="40% - Accent5 2 5 3 2" xfId="4702" xr:uid="{0CEA8743-3A9F-4708-992B-844255BCBC8E}"/>
    <cellStyle name="40% - Accent5 2 5 3 2 2" xfId="11985" xr:uid="{A3D77EA3-3C84-4297-B462-B87737FFF979}"/>
    <cellStyle name="40% - Accent5 2 5 3 2 3" xfId="15748" xr:uid="{47C5FD0D-3730-4F71-8659-A980821D225B}"/>
    <cellStyle name="40% - Accent5 2 5 3 3" xfId="8408" xr:uid="{E9F4541B-3F1A-465D-8C10-28A6A47A4121}"/>
    <cellStyle name="40% - Accent5 2 5 3 3 2" xfId="41083" xr:uid="{B0B60CAB-471C-4AB9-A550-BE2E5812900D}"/>
    <cellStyle name="40% - Accent5 2 5 3 4" xfId="10060" xr:uid="{E08EF9AC-FC5F-4919-AD9D-69E30BAD62C5}"/>
    <cellStyle name="40% - Accent5 2 5 3 4 2" xfId="34594" xr:uid="{9CD3D3D3-FADC-45AE-BD93-93A95614B62A}"/>
    <cellStyle name="40% - Accent5 2 5 3 5" xfId="13871" xr:uid="{B2785B02-95A6-4E18-837C-F1CC32DB8856}"/>
    <cellStyle name="40% - Accent5 2 5 3 6" xfId="18762" xr:uid="{B46EFDC7-3A20-4809-B8A2-35E56C604EE8}"/>
    <cellStyle name="40% - Accent5 2 5 4" xfId="4699" xr:uid="{153C8DAC-89B8-4F1E-9C8A-47A003F2D025}"/>
    <cellStyle name="40% - Accent5 2 5 4 2" xfId="11986" xr:uid="{A5A0969D-1296-4813-84D9-E33FE10C74AD}"/>
    <cellStyle name="40% - Accent5 2 5 4 2 2" xfId="36027" xr:uid="{3140E2AB-15A6-4920-BEA6-9987C00F7541}"/>
    <cellStyle name="40% - Accent5 2 5 4 3" xfId="15749" xr:uid="{3A27EB2B-C6DA-4BC3-ACD2-17ACC247E7C2}"/>
    <cellStyle name="40% - Accent5 2 5 5" xfId="2143" xr:uid="{0A60DA27-002E-4E3F-B75E-12870B4593FE}"/>
    <cellStyle name="40% - Accent5 2 5 5 2" xfId="39173" xr:uid="{4411D71F-D5BC-4C05-B7BC-7E8C62F9378F}"/>
    <cellStyle name="40% - Accent5 2 5 6" xfId="6924" xr:uid="{15A211ED-6B3C-4DCC-9502-ADC81781F11B}"/>
    <cellStyle name="40% - Accent5 2 5 6 2" xfId="32640" xr:uid="{BD1BBC83-D59F-488C-8925-880C9923EF6B}"/>
    <cellStyle name="40% - Accent5 2 5 7" xfId="10058" xr:uid="{319ACAB4-31A3-4329-8826-046808679748}"/>
    <cellStyle name="40% - Accent5 2 5 8" xfId="13869" xr:uid="{16838652-FEF2-45DB-BACC-B47F08BEACD4}"/>
    <cellStyle name="40% - Accent5 2 5 9" xfId="17464" xr:uid="{3018AD86-DB5C-40F3-9958-054C995AEEEB}"/>
    <cellStyle name="40% - Accent5 2 6" xfId="639" xr:uid="{27D32C29-EDB1-4FEC-A910-32B77AFCE31E}"/>
    <cellStyle name="40% - Accent5 2 6 2" xfId="2148" xr:uid="{BBA91362-0BD2-40C5-BE08-0F714E93A273}"/>
    <cellStyle name="40% - Accent5 2 6 2 2" xfId="4704" xr:uid="{8C5B0DBB-74BB-4CFA-897D-399510F05AEA}"/>
    <cellStyle name="40% - Accent5 2 6 2 2 2" xfId="37875" xr:uid="{DEC6D2F0-DE44-43E8-A400-6CB6664B0DB0}"/>
    <cellStyle name="40% - Accent5 2 6 2 3" xfId="8410" xr:uid="{18225746-0FDF-4B92-A7B9-61C988D85843}"/>
    <cellStyle name="40% - Accent5 2 6 2 3 2" xfId="41085" xr:uid="{087FBC8B-3FE5-497D-A6DF-5DCF97361EDC}"/>
    <cellStyle name="40% - Accent5 2 6 2 4" xfId="11987" xr:uid="{32EB157E-4672-4080-B304-3857B2386E7C}"/>
    <cellStyle name="40% - Accent5 2 6 2 4 2" xfId="34596" xr:uid="{696AB1FB-7852-4F16-B2CF-A7F9B16FF2EA}"/>
    <cellStyle name="40% - Accent5 2 6 2 5" xfId="15750" xr:uid="{22FFFDB2-C036-4B5E-8048-412D78C5E149}"/>
    <cellStyle name="40% - Accent5 2 6 2 6" xfId="18764" xr:uid="{A6F93A76-575D-435C-BEA0-8967483AE315}"/>
    <cellStyle name="40% - Accent5 2 6 3" xfId="4703" xr:uid="{C274E434-FEEC-4B8E-BD3B-8819EA6085DF}"/>
    <cellStyle name="40% - Accent5 2 6 3 2" xfId="25983" xr:uid="{016AEEAC-4D38-4C9C-A9AB-5DE87C4C2176}"/>
    <cellStyle name="40% - Accent5 2 6 3 2 2" xfId="36442" xr:uid="{0900DC46-CEDC-4DB3-8508-3CFF1318E486}"/>
    <cellStyle name="40% - Accent5 2 6 3 3" xfId="30360" xr:uid="{706CD8A2-64CE-4880-9607-E0B372B1C1E8}"/>
    <cellStyle name="40% - Accent5 2 6 4" xfId="2147" xr:uid="{C709C4E7-8BDA-43B8-A1FB-8592C38ABFDD}"/>
    <cellStyle name="40% - Accent5 2 6 4 2" xfId="39588" xr:uid="{B0D91701-2FBB-487C-8C91-1D333CBC51A3}"/>
    <cellStyle name="40% - Accent5 2 6 5" xfId="6926" xr:uid="{3D791617-156A-41A6-B5C4-4F74AFD1943B}"/>
    <cellStyle name="40% - Accent5 2 6 5 2" xfId="33062" xr:uid="{19353776-A6FD-409D-9756-741B06131E7A}"/>
    <cellStyle name="40% - Accent5 2 6 6" xfId="10061" xr:uid="{D07FB3E1-5849-4969-B2C6-F137AEF9389F}"/>
    <cellStyle name="40% - Accent5 2 6 7" xfId="13872" xr:uid="{068A1EFA-2672-47C2-846F-D460EFC73499}"/>
    <cellStyle name="40% - Accent5 2 6 8" xfId="17466" xr:uid="{8C99FE40-E012-4A42-A7DA-5705D27D898C}"/>
    <cellStyle name="40% - Accent5 2 7" xfId="2149" xr:uid="{DBAD7EF7-D05B-4F3D-8AAB-0C7E1DC9ED54}"/>
    <cellStyle name="40% - Accent5 2 7 2" xfId="4705" xr:uid="{001D5561-76E5-4320-A6E5-AADC2EBE59D4}"/>
    <cellStyle name="40% - Accent5 2 7 2 2" xfId="9413" xr:uid="{256F3EB8-32F4-4E8D-92FF-14C5C01F4D46}"/>
    <cellStyle name="40% - Accent5 2 7 2 3" xfId="11988" xr:uid="{4EB8EAEC-26E4-4AD7-ADE1-A91D03B12C31}"/>
    <cellStyle name="40% - Accent5 2 7 2 4" xfId="15751" xr:uid="{39FD483C-04AE-4798-8254-77823EBD6510}"/>
    <cellStyle name="40% - Accent5 2 7 3" xfId="7929" xr:uid="{6201248D-9467-4BC8-A10C-33DB082F111A}"/>
    <cellStyle name="40% - Accent5 2 7 3 2" xfId="41054" xr:uid="{AC689799-FD9D-4BFC-8761-4D61CEC167E9}"/>
    <cellStyle name="40% - Accent5 2 7 4" xfId="10062" xr:uid="{BD295CD3-21BA-4EA5-93CC-BEF3FDFF60C4}"/>
    <cellStyle name="40% - Accent5 2 7 4 2" xfId="34565" xr:uid="{4A5EE5D6-385D-46B4-AF6C-950ABBF106C6}"/>
    <cellStyle name="40% - Accent5 2 7 5" xfId="13873" xr:uid="{E30FF3EE-423D-4D67-A075-0FD2BEE3F351}"/>
    <cellStyle name="40% - Accent5 2 7 6" xfId="18749" xr:uid="{C8541DAA-AA72-4D74-8D09-8D67AB9D1F4B}"/>
    <cellStyle name="40% - Accent5 2 8" xfId="4674" xr:uid="{30A585D3-E4D0-414E-AE1A-261F2BA6D68B}"/>
    <cellStyle name="40% - Accent5 2 8 2" xfId="8395" xr:uid="{BE7DBF8F-2044-423E-BD8A-E36238C82A9B}"/>
    <cellStyle name="40% - Accent5 2 8 2 2" xfId="35624" xr:uid="{A7B96696-FF8E-4F0F-9A9F-59E9D1E454E3}"/>
    <cellStyle name="40% - Accent5 2 8 3" xfId="11989" xr:uid="{7B6621A2-6DCC-4864-AA87-3327B499E422}"/>
    <cellStyle name="40% - Accent5 2 8 4" xfId="15752" xr:uid="{BF1066F4-1CC1-4D1F-A6FB-32BD16754AA2}"/>
    <cellStyle name="40% - Accent5 2 9" xfId="2118" xr:uid="{6FC93CB6-9801-463A-BC5E-9BE6C83DCE08}"/>
    <cellStyle name="40% - Accent5 2 9 2" xfId="38770" xr:uid="{174975E4-A58B-41DA-8496-3487C569E8F0}"/>
    <cellStyle name="40% - Accent5 3" xfId="176" xr:uid="{760AFD2B-3B49-46BD-96B1-1B9531F5B9D0}"/>
    <cellStyle name="40% - Accent5 3 10" xfId="10063" xr:uid="{CBD185CA-A955-420C-ADB0-681C4B41C3A2}"/>
    <cellStyle name="40% - Accent5 3 11" xfId="13874" xr:uid="{2244578B-B11A-4B88-A35E-9516C8D62CFB}"/>
    <cellStyle name="40% - Accent5 3 12" xfId="17467" xr:uid="{FD37C4B5-9325-4847-9BF4-241CBA9E30B6}"/>
    <cellStyle name="40% - Accent5 3 2" xfId="331" xr:uid="{C1A4710F-1894-4239-97D4-6E963546C906}"/>
    <cellStyle name="40% - Accent5 3 2 2" xfId="640" xr:uid="{B11BACE0-A5B2-47A4-98E7-44AD3E58C00B}"/>
    <cellStyle name="40% - Accent5 3 2 2 2" xfId="2153" xr:uid="{C1F7E4C5-BC60-4DCB-AEAA-AEEA7CC1DEED}"/>
    <cellStyle name="40% - Accent5 3 2 2 2 2" xfId="4709" xr:uid="{F9F13DE9-23A4-4CEE-AF86-4198C5FE9C0F}"/>
    <cellStyle name="40% - Accent5 3 2 2 2 2 2" xfId="22837" xr:uid="{18AD439B-8EA6-482C-A331-8E91DABA8F3C}"/>
    <cellStyle name="40% - Accent5 3 2 2 2 2 2 2" xfId="26765" xr:uid="{C3A54CAD-6754-486E-A3F8-E7F3B53E0694}"/>
    <cellStyle name="40% - Accent5 3 2 2 2 2 2 2 2" xfId="37879" xr:uid="{F03B0B8E-2565-4084-8F95-0545E7C4F5D9}"/>
    <cellStyle name="40% - Accent5 3 2 2 2 2 2 3" xfId="28519" xr:uid="{75124A74-AFA4-435A-A263-A92CEF09B9D6}"/>
    <cellStyle name="40% - Accent5 3 2 2 2 2 2 3 2" xfId="41090" xr:uid="{F14D3FD6-A7D8-43D4-90DC-ECD1A7DD3D11}"/>
    <cellStyle name="40% - Accent5 3 2 2 2 2 2 4" xfId="24518" xr:uid="{30549F81-89DF-4E91-89D9-20569058D145}"/>
    <cellStyle name="40% - Accent5 3 2 2 2 2 2 4 2" xfId="34601" xr:uid="{D5D71C7B-386E-4EEA-9D98-040879B74A82}"/>
    <cellStyle name="40% - Accent5 3 2 2 2 2 2 5" xfId="31390" xr:uid="{47E9395A-0321-447A-8158-106964740AAA}"/>
    <cellStyle name="40% - Accent5 3 2 2 2 2 3" xfId="26277" xr:uid="{2329C6FC-EDC7-49B0-B59B-E1E1407B5C63}"/>
    <cellStyle name="40% - Accent5 3 2 2 2 2 3 2" xfId="37159" xr:uid="{C3906D66-5A5E-4738-A7F1-3531F114455D}"/>
    <cellStyle name="40% - Accent5 3 2 2 2 2 4" xfId="28031" xr:uid="{D6115C6F-1C9C-45FA-8F9F-EB2F8AF9BF93}"/>
    <cellStyle name="40% - Accent5 3 2 2 2 2 4 2" xfId="40305" xr:uid="{A558204F-AB32-4598-A6A0-7A28F0249C02}"/>
    <cellStyle name="40% - Accent5 3 2 2 2 2 5" xfId="23919" xr:uid="{91A5BD3B-E02C-41C4-893C-1E14835F7817}"/>
    <cellStyle name="40% - Accent5 3 2 2 2 2 5 2" xfId="33810" xr:uid="{7F4A2263-A191-4E60-A8F5-EBE6AD8FABC7}"/>
    <cellStyle name="40% - Accent5 3 2 2 2 2 6" xfId="30757" xr:uid="{6F538629-7E8D-421D-B805-1A5554493FE7}"/>
    <cellStyle name="40% - Accent5 3 2 2 2 3" xfId="8413" xr:uid="{F8998759-F477-4FF2-899A-89EA36921922}"/>
    <cellStyle name="40% - Accent5 3 2 2 2 3 2" xfId="26764" xr:uid="{C369C849-1FDE-4D79-8DE1-590DFC59A715}"/>
    <cellStyle name="40% - Accent5 3 2 2 2 3 2 2" xfId="37878" xr:uid="{8F89E466-9AA9-4C9C-916D-71118ADD12B7}"/>
    <cellStyle name="40% - Accent5 3 2 2 2 3 3" xfId="28518" xr:uid="{84BD9768-DC7B-4707-932F-281F4C7651D4}"/>
    <cellStyle name="40% - Accent5 3 2 2 2 3 3 2" xfId="41089" xr:uid="{0910C562-8F8B-4C82-AC5C-69CA10699548}"/>
    <cellStyle name="40% - Accent5 3 2 2 2 3 4" xfId="24517" xr:uid="{D970AC05-67AD-44FB-9AB1-B58EC024F8D7}"/>
    <cellStyle name="40% - Accent5 3 2 2 2 3 4 2" xfId="34600" xr:uid="{414E9A2D-D648-4A36-AC1D-FFBFEF9B4AFC}"/>
    <cellStyle name="40% - Accent5 3 2 2 2 3 5" xfId="31389" xr:uid="{1E85BCF6-8159-4F02-91BE-738469E6D828}"/>
    <cellStyle name="40% - Accent5 3 2 2 2 4" xfId="11990" xr:uid="{23D9BA45-34A1-4FEA-9FCB-C2C3C765A3B4}"/>
    <cellStyle name="40% - Accent5 3 2 2 2 4 2" xfId="25887" xr:uid="{A7A0F0AF-5143-4005-9FBC-298FB2E20D5E}"/>
    <cellStyle name="40% - Accent5 3 2 2 2 4 2 2" xfId="36344" xr:uid="{C6973FF9-0BDC-4DA8-8DE1-29E7326F5ED7}"/>
    <cellStyle name="40% - Accent5 3 2 2 2 4 3" xfId="30264" xr:uid="{401883BE-2495-4E51-AC25-CAAED52CFB93}"/>
    <cellStyle name="40% - Accent5 3 2 2 2 5" xfId="15753" xr:uid="{FD9BD78F-C6F9-4F1D-AC90-5E660A9AE0F2}"/>
    <cellStyle name="40% - Accent5 3 2 2 2 5 2" xfId="39490" xr:uid="{7AB4FDAE-3121-4013-993D-1D723D12EDDD}"/>
    <cellStyle name="40% - Accent5 3 2 2 2 6" xfId="18767" xr:uid="{4D4A6DB5-26C5-4276-A203-985D15FC952B}"/>
    <cellStyle name="40% - Accent5 3 2 2 2 6 2" xfId="32959" xr:uid="{5005A007-2E54-4C71-A6EE-52E7FC6686ED}"/>
    <cellStyle name="40% - Accent5 3 2 2 2 7" xfId="29599" xr:uid="{2AC5AFB5-A143-44EC-B5A5-D4B702514490}"/>
    <cellStyle name="40% - Accent5 3 2 2 3" xfId="4708" xr:uid="{2C251EE0-E380-4132-872B-ED490CC4D201}"/>
    <cellStyle name="40% - Accent5 3 2 2 3 2" xfId="22838" xr:uid="{E0C6EC6D-E377-4FAD-A6C5-E6BFDEC7E657}"/>
    <cellStyle name="40% - Accent5 3 2 2 3 2 2" xfId="26766" xr:uid="{98ED7B75-D6F5-4BD0-80F2-98CB36329844}"/>
    <cellStyle name="40% - Accent5 3 2 2 3 2 2 2" xfId="37880" xr:uid="{E80F8864-16EC-40A1-BF4D-098445078775}"/>
    <cellStyle name="40% - Accent5 3 2 2 3 2 3" xfId="28520" xr:uid="{C76B7E9C-AE02-49A2-BA69-55D9DCB24564}"/>
    <cellStyle name="40% - Accent5 3 2 2 3 2 3 2" xfId="41091" xr:uid="{AEB0CCB5-7178-42F1-B6F1-2518F2C03636}"/>
    <cellStyle name="40% - Accent5 3 2 2 3 2 4" xfId="24519" xr:uid="{B2753737-9B5B-4A06-A8C3-861B6F605DAA}"/>
    <cellStyle name="40% - Accent5 3 2 2 3 2 4 2" xfId="34602" xr:uid="{31947FAD-090E-48F3-A098-A7D54C5FDDB4}"/>
    <cellStyle name="40% - Accent5 3 2 2 3 2 5" xfId="31391" xr:uid="{8D1FC2E3-0CB7-434D-8BD9-B3C31D8936C4}"/>
    <cellStyle name="40% - Accent5 3 2 2 3 3" xfId="26115" xr:uid="{9A0287F2-8C61-4F48-BF51-79D2FF561DC9}"/>
    <cellStyle name="40% - Accent5 3 2 2 3 3 2" xfId="36739" xr:uid="{7B8C8876-6402-427C-A0C8-50C42894BC83}"/>
    <cellStyle name="40% - Accent5 3 2 2 3 4" xfId="27822" xr:uid="{F7EE7719-BBC5-48FE-B77E-693499DC953D}"/>
    <cellStyle name="40% - Accent5 3 2 2 3 4 2" xfId="39885" xr:uid="{89876626-2FC8-43A4-89AF-CCBE27F7BB0F}"/>
    <cellStyle name="40% - Accent5 3 2 2 3 5" xfId="23706" xr:uid="{671C5D31-B847-495C-B8C4-1071F406871E}"/>
    <cellStyle name="40% - Accent5 3 2 2 3 5 2" xfId="33379" xr:uid="{09DAF196-BF6B-4F1A-AEF5-D2FE83C7F44B}"/>
    <cellStyle name="40% - Accent5 3 2 2 3 6" xfId="30544" xr:uid="{77D81930-BD6E-40AB-A1A6-CD16AB2DF5D0}"/>
    <cellStyle name="40% - Accent5 3 2 2 4" xfId="2152" xr:uid="{F8182E2E-E320-4AAA-BFBE-B174A4177A7B}"/>
    <cellStyle name="40% - Accent5 3 2 2 4 2" xfId="26763" xr:uid="{99E131EE-13AA-4D35-A320-8D62D095A84E}"/>
    <cellStyle name="40% - Accent5 3 2 2 4 2 2" xfId="37877" xr:uid="{38BE13DD-8FB9-4F4F-A88A-3AAFC58C5098}"/>
    <cellStyle name="40% - Accent5 3 2 2 4 3" xfId="28517" xr:uid="{04EC52D7-277D-4C17-8C30-E3CDCDD4B134}"/>
    <cellStyle name="40% - Accent5 3 2 2 4 3 2" xfId="41088" xr:uid="{0554109A-6147-4BBA-A209-3B51EAE0FA27}"/>
    <cellStyle name="40% - Accent5 3 2 2 4 4" xfId="24516" xr:uid="{2DEF1360-3B89-4B97-9C1F-F5EC461536E2}"/>
    <cellStyle name="40% - Accent5 3 2 2 4 4 2" xfId="34599" xr:uid="{7335D740-308B-462E-A336-007B89C19B46}"/>
    <cellStyle name="40% - Accent5 3 2 2 4 5" xfId="31388" xr:uid="{E790A920-551A-46FB-931B-BEFF756FD079}"/>
    <cellStyle name="40% - Accent5 3 2 2 5" xfId="6929" xr:uid="{FA4F3653-A3A3-4877-BF2B-621A16B8FD3D}"/>
    <cellStyle name="40% - Accent5 3 2 2 5 2" xfId="25549" xr:uid="{5B310FF1-46E9-45C8-BA3E-9EE9192B8E16}"/>
    <cellStyle name="40% - Accent5 3 2 2 5 2 2" xfId="35925" xr:uid="{AA39072A-EAD1-4F88-AED4-6AA8ECEE290F}"/>
    <cellStyle name="40% - Accent5 3 2 2 5 3" xfId="29926" xr:uid="{55A9DBAB-7878-4FC1-90AC-0DBFD9AC27D4}"/>
    <cellStyle name="40% - Accent5 3 2 2 6" xfId="10065" xr:uid="{CF56AE03-A0A3-4270-98C4-9FF42DAE0892}"/>
    <cellStyle name="40% - Accent5 3 2 2 6 2" xfId="39071" xr:uid="{C290A008-94E3-4489-8888-CFCAAF16ED79}"/>
    <cellStyle name="40% - Accent5 3 2 2 7" xfId="13876" xr:uid="{77C4D473-DD4C-499A-BC27-358E32A5E576}"/>
    <cellStyle name="40% - Accent5 3 2 2 7 2" xfId="32534" xr:uid="{779DF7F1-FE06-45A9-BC76-F7C315551144}"/>
    <cellStyle name="40% - Accent5 3 2 2 8" xfId="17469" xr:uid="{96CB096A-573B-4716-BDD9-D1951A44E245}"/>
    <cellStyle name="40% - Accent5 3 2 3" xfId="2154" xr:uid="{CE7C2163-3CF3-4930-B5F8-891C008FA6ED}"/>
    <cellStyle name="40% - Accent5 3 2 3 2" xfId="4710" xr:uid="{20781A1F-53D4-499E-9EC0-E2756905233B}"/>
    <cellStyle name="40% - Accent5 3 2 3 2 2" xfId="11991" xr:uid="{095B9E46-83F2-4E02-B481-2C8CB14B5536}"/>
    <cellStyle name="40% - Accent5 3 2 3 2 2 2" xfId="26768" xr:uid="{62A3D122-9C29-4139-8407-798289C55901}"/>
    <cellStyle name="40% - Accent5 3 2 3 2 2 2 2" xfId="37882" xr:uid="{FDB3A5AB-EF49-4297-BB64-8C0A0D5055EF}"/>
    <cellStyle name="40% - Accent5 3 2 3 2 2 3" xfId="28522" xr:uid="{8BA772A1-8F88-4126-8DA6-004E6CF92A6D}"/>
    <cellStyle name="40% - Accent5 3 2 3 2 2 3 2" xfId="41093" xr:uid="{BD6A2B6B-FACE-4344-AFD7-9834E6DCF4A0}"/>
    <cellStyle name="40% - Accent5 3 2 3 2 2 4" xfId="24521" xr:uid="{5AD674D7-9FC1-4BE7-B778-1928CA7880A2}"/>
    <cellStyle name="40% - Accent5 3 2 3 2 2 4 2" xfId="34604" xr:uid="{0F3DAC7A-BCF4-4072-88E7-EA12DFABCE97}"/>
    <cellStyle name="40% - Accent5 3 2 3 2 2 5" xfId="31393" xr:uid="{D7568758-4E11-44CB-8100-FA901E7D74E5}"/>
    <cellStyle name="40% - Accent5 3 2 3 2 3" xfId="15754" xr:uid="{C1003FBD-17B7-4625-B603-8D50C1C46279}"/>
    <cellStyle name="40% - Accent5 3 2 3 2 3 2" xfId="36960" xr:uid="{6796311E-32A9-4B2F-802D-9233B328F7E9}"/>
    <cellStyle name="40% - Accent5 3 2 3 2 4" xfId="27935" xr:uid="{7BBF0750-C5EF-47A8-A8B8-CB1AA34B7246}"/>
    <cellStyle name="40% - Accent5 3 2 3 2 4 2" xfId="40106" xr:uid="{EB7F4303-8D88-4ED2-B809-D54CB86C0FEA}"/>
    <cellStyle name="40% - Accent5 3 2 3 2 5" xfId="23820" xr:uid="{C17A3392-FFF1-4FFD-B3DE-82EEC3EABD1D}"/>
    <cellStyle name="40% - Accent5 3 2 3 2 5 2" xfId="33609" xr:uid="{2D8876FE-03CA-4C4C-8974-C7CF079E94D0}"/>
    <cellStyle name="40% - Accent5 3 2 3 2 6" xfId="30658" xr:uid="{F24DA9F7-BCCE-4307-9A93-352776FBBBE5}"/>
    <cellStyle name="40% - Accent5 3 2 3 3" xfId="8412" xr:uid="{B57D7519-45E6-429D-8FFA-239A48E357CE}"/>
    <cellStyle name="40% - Accent5 3 2 3 3 2" xfId="26767" xr:uid="{C3F15585-EE79-4268-A324-02A771EC50DF}"/>
    <cellStyle name="40% - Accent5 3 2 3 3 2 2" xfId="37881" xr:uid="{E60C62EB-395B-4614-82BE-3B920F572CB3}"/>
    <cellStyle name="40% - Accent5 3 2 3 3 3" xfId="28521" xr:uid="{FBF0086A-7DB5-4B7D-A30C-8A5D7E2DAA9F}"/>
    <cellStyle name="40% - Accent5 3 2 3 3 3 2" xfId="41092" xr:uid="{35674879-5D9C-492B-9C06-C76C9A7E656F}"/>
    <cellStyle name="40% - Accent5 3 2 3 3 4" xfId="24520" xr:uid="{F0B89F15-3117-4741-A191-6B0DFBD847B5}"/>
    <cellStyle name="40% - Accent5 3 2 3 3 4 2" xfId="34603" xr:uid="{1024AF16-9E4C-4551-887A-490E09D5F446}"/>
    <cellStyle name="40% - Accent5 3 2 3 3 5" xfId="31392" xr:uid="{05B4353F-B32A-4652-AD8D-1FE9AC64987D}"/>
    <cellStyle name="40% - Accent5 3 2 3 4" xfId="10066" xr:uid="{2057F039-B8C2-4D8A-8EF4-BDA92E9A99C1}"/>
    <cellStyle name="40% - Accent5 3 2 3 4 2" xfId="25697" xr:uid="{B9F11EC3-FFD3-4991-8EB9-CD4D1AB077DF}"/>
    <cellStyle name="40% - Accent5 3 2 3 4 2 2" xfId="36145" xr:uid="{B2D5CBED-5407-424C-929B-0D68CD60E46B}"/>
    <cellStyle name="40% - Accent5 3 2 3 4 3" xfId="30074" xr:uid="{C92B3B1C-EA23-400D-B265-2A6A97BB7621}"/>
    <cellStyle name="40% - Accent5 3 2 3 5" xfId="13877" xr:uid="{D22B7AD3-0EDA-4265-BBDE-862703A34236}"/>
    <cellStyle name="40% - Accent5 3 2 3 5 2" xfId="39291" xr:uid="{871801DF-88FB-4D33-9D17-463257A14491}"/>
    <cellStyle name="40% - Accent5 3 2 3 6" xfId="18766" xr:uid="{8D57C488-2B44-483A-BB09-4AB36FE48D6D}"/>
    <cellStyle name="40% - Accent5 3 2 3 6 2" xfId="32759" xr:uid="{8B6BF922-6E6B-4ED8-B1C0-F20E10D95B7A}"/>
    <cellStyle name="40% - Accent5 3 2 3 7" xfId="29499" xr:uid="{0C67E3DF-AFB1-40B6-AABA-6E71B5B2D5EF}"/>
    <cellStyle name="40% - Accent5 3 2 4" xfId="4707" xr:uid="{0623148D-0E06-44FB-9B43-00FCFC33924C}"/>
    <cellStyle name="40% - Accent5 3 2 4 2" xfId="11992" xr:uid="{8D196EFC-8BAB-453E-ADF9-D52FBD3811F3}"/>
    <cellStyle name="40% - Accent5 3 2 4 2 2" xfId="26769" xr:uid="{BFB78685-4E86-416D-A1E4-C21D1588D89E}"/>
    <cellStyle name="40% - Accent5 3 2 4 2 2 2" xfId="37883" xr:uid="{E099B0A9-1DAA-4196-9EE4-165C1CD81566}"/>
    <cellStyle name="40% - Accent5 3 2 4 2 3" xfId="28523" xr:uid="{18DBB0D8-4521-44E9-9773-84F80AB0B896}"/>
    <cellStyle name="40% - Accent5 3 2 4 2 3 2" xfId="41094" xr:uid="{772B8BD8-1271-47D7-AD7D-3B7D24D0A07E}"/>
    <cellStyle name="40% - Accent5 3 2 4 2 4" xfId="24522" xr:uid="{58CCF6F7-FB16-425C-ABE0-29EEBC1B38FA}"/>
    <cellStyle name="40% - Accent5 3 2 4 2 4 2" xfId="34605" xr:uid="{620B4C02-A574-4120-A07A-605E2EF36CB8}"/>
    <cellStyle name="40% - Accent5 3 2 4 2 5" xfId="31394" xr:uid="{31B6133B-DC9F-4916-BA84-CC5D9DEDD887}"/>
    <cellStyle name="40% - Accent5 3 2 4 3" xfId="15755" xr:uid="{583B53F9-E500-40C4-90EC-B279883E652F}"/>
    <cellStyle name="40% - Accent5 3 2 4 3 2" xfId="36544" xr:uid="{C2B8C293-F84E-43BD-95C8-D826E05A1690}"/>
    <cellStyle name="40% - Accent5 3 2 4 4" xfId="27727" xr:uid="{65E15B4E-FC17-4E29-A8E7-85612EB2E71F}"/>
    <cellStyle name="40% - Accent5 3 2 4 4 2" xfId="39690" xr:uid="{C0C44C89-1FAC-4AFB-92D8-F0D084F6422E}"/>
    <cellStyle name="40% - Accent5 3 2 4 5" xfId="23606" xr:uid="{CC14F6BA-0C8C-4BCE-AAB7-C49C07389C19}"/>
    <cellStyle name="40% - Accent5 3 2 4 5 2" xfId="33179" xr:uid="{59CE1DBE-7998-4BAE-A08C-F02BA7139D4A}"/>
    <cellStyle name="40% - Accent5 3 2 4 6" xfId="30443" xr:uid="{E30D692A-4D4A-481F-92B7-84ED9CFCBB28}"/>
    <cellStyle name="40% - Accent5 3 2 5" xfId="2151" xr:uid="{7765E6FE-9664-4592-AD7D-781B1A959D62}"/>
    <cellStyle name="40% - Accent5 3 2 5 2" xfId="26762" xr:uid="{25DEA784-B51D-4147-A98F-3F01151CDB12}"/>
    <cellStyle name="40% - Accent5 3 2 5 2 2" xfId="37876" xr:uid="{7B2EFD29-F2E8-46D8-87F5-BB98044D44A1}"/>
    <cellStyle name="40% - Accent5 3 2 5 3" xfId="28516" xr:uid="{BFF1EF44-A201-4252-94EA-2C7A0B33E0B9}"/>
    <cellStyle name="40% - Accent5 3 2 5 3 2" xfId="41087" xr:uid="{4F361D26-E15D-41DC-B116-780E99A7F666}"/>
    <cellStyle name="40% - Accent5 3 2 5 4" xfId="24515" xr:uid="{F5E14A1D-5FB2-4A1A-B09E-B47DAFFC1F44}"/>
    <cellStyle name="40% - Accent5 3 2 5 4 2" xfId="34598" xr:uid="{3BB3F125-906D-4ECD-A6C5-3BE9AD596791}"/>
    <cellStyle name="40% - Accent5 3 2 5 5" xfId="31387" xr:uid="{89DCEC55-3138-4874-85E6-4B12B8C50010}"/>
    <cellStyle name="40% - Accent5 3 2 6" xfId="6928" xr:uid="{3C7EC875-E462-4ED2-9696-CA0A0D17ABF1}"/>
    <cellStyle name="40% - Accent5 3 2 6 2" xfId="25360" xr:uid="{BF911066-B2B2-46A9-BA4E-5A6CA34A1F1E}"/>
    <cellStyle name="40% - Accent5 3 2 6 2 2" xfId="35731" xr:uid="{AA659DBD-AEE4-44D0-AF1F-5ECD91ADA74C}"/>
    <cellStyle name="40% - Accent5 3 2 6 3" xfId="29737" xr:uid="{AAE5C303-A088-4C54-9F34-38069DBB1EED}"/>
    <cellStyle name="40% - Accent5 3 2 7" xfId="10064" xr:uid="{BE1F28B8-1AD7-473F-B18D-4DB1E73600BF}"/>
    <cellStyle name="40% - Accent5 3 2 7 2" xfId="38877" xr:uid="{C6C4814A-997E-4636-94EA-6B7F39C9E039}"/>
    <cellStyle name="40% - Accent5 3 2 8" xfId="13875" xr:uid="{006EA512-A944-4F19-B81E-3AEFFE448BDC}"/>
    <cellStyle name="40% - Accent5 3 2 8 2" xfId="32337" xr:uid="{070352A2-D8AC-4AF8-A459-EDEC1B3CE375}"/>
    <cellStyle name="40% - Accent5 3 2 9" xfId="17468" xr:uid="{49944428-AFB3-48B2-8BC7-86584D5E1141}"/>
    <cellStyle name="40% - Accent5 3 3" xfId="641" xr:uid="{92282AF7-2AE4-4814-93CA-016E218EA5CD}"/>
    <cellStyle name="40% - Accent5 3 3 2" xfId="642" xr:uid="{5325469D-6A52-4ED3-A942-8A37FA6C30AB}"/>
    <cellStyle name="40% - Accent5 3 3 2 2" xfId="2157" xr:uid="{4D1DD715-067B-4CAB-98D0-B24E1370B812}"/>
    <cellStyle name="40% - Accent5 3 3 2 2 2" xfId="4713" xr:uid="{B15C0F17-0004-4340-8840-ECF3F9337CD3}"/>
    <cellStyle name="40% - Accent5 3 3 2 2 2 2" xfId="26771" xr:uid="{1FAFE35B-9ECC-4A4B-BD66-DAD45795E934}"/>
    <cellStyle name="40% - Accent5 3 3 2 2 2 2 2" xfId="37886" xr:uid="{F384BBD8-152E-4176-9E25-CD8A7E8B7A4D}"/>
    <cellStyle name="40% - Accent5 3 3 2 2 2 3" xfId="28525" xr:uid="{D13312D0-553B-4A03-AE2F-D64BB8BD884E}"/>
    <cellStyle name="40% - Accent5 3 3 2 2 2 3 2" xfId="41097" xr:uid="{B5423179-725A-4DB6-B6D3-E85BAE32C9E9}"/>
    <cellStyle name="40% - Accent5 3 3 2 2 2 4" xfId="24525" xr:uid="{C59EE8C5-C4E6-4A69-90AE-76421FC18C10}"/>
    <cellStyle name="40% - Accent5 3 3 2 2 2 4 2" xfId="34608" xr:uid="{93D401D8-619F-4EBA-B211-2D4A4233DD36}"/>
    <cellStyle name="40% - Accent5 3 3 2 2 2 5" xfId="31397" xr:uid="{0B380ABD-95FB-4208-BA89-B216976224C2}"/>
    <cellStyle name="40% - Accent5 3 3 2 2 3" xfId="8415" xr:uid="{3B77D673-D9C2-4C53-AC13-35DB17C07894}"/>
    <cellStyle name="40% - Accent5 3 3 2 2 3 2" xfId="37063" xr:uid="{74737EF1-94E3-4E3E-9F9C-CAD0A9CEBDEB}"/>
    <cellStyle name="40% - Accent5 3 3 2 2 4" xfId="11993" xr:uid="{7B44BB05-1A51-497F-AFDC-B1D49120D604}"/>
    <cellStyle name="40% - Accent5 3 3 2 2 4 2" xfId="40209" xr:uid="{C127D1FD-3C7C-4DD3-9D72-4C0927931F94}"/>
    <cellStyle name="40% - Accent5 3 3 2 2 5" xfId="15756" xr:uid="{5FD5A08B-4ACC-49DC-BDCB-5FCD0E418066}"/>
    <cellStyle name="40% - Accent5 3 3 2 2 5 2" xfId="33714" xr:uid="{2EEF08E2-70C9-4B57-B208-369FD5E9F922}"/>
    <cellStyle name="40% - Accent5 3 3 2 2 6" xfId="18769" xr:uid="{EBED9019-EE84-4B81-9904-6D56FE2FA84A}"/>
    <cellStyle name="40% - Accent5 3 3 2 3" xfId="4712" xr:uid="{69B3A18E-3294-41BF-8802-C212FE6DDC31}"/>
    <cellStyle name="40% - Accent5 3 3 2 3 2" xfId="26770" xr:uid="{585351B4-65E5-4055-A190-AB5CA16963BA}"/>
    <cellStyle name="40% - Accent5 3 3 2 3 2 2" xfId="37885" xr:uid="{BF761404-6B6E-4A1D-83D5-563FF7688F07}"/>
    <cellStyle name="40% - Accent5 3 3 2 3 3" xfId="28524" xr:uid="{D41D4A31-63CD-4B88-B783-45BC92F68DED}"/>
    <cellStyle name="40% - Accent5 3 3 2 3 3 2" xfId="41096" xr:uid="{ED60E82D-9510-4D2E-B885-6D57D1E337E6}"/>
    <cellStyle name="40% - Accent5 3 3 2 3 4" xfId="24524" xr:uid="{5B1063D7-7E65-44B7-8567-0DBE5C209614}"/>
    <cellStyle name="40% - Accent5 3 3 2 3 4 2" xfId="34607" xr:uid="{42C0A62F-474D-4828-9364-F0B0413FC699}"/>
    <cellStyle name="40% - Accent5 3 3 2 3 5" xfId="31396" xr:uid="{F1EB9174-0C0A-44B5-A897-16AB1D4544E5}"/>
    <cellStyle name="40% - Accent5 3 3 2 4" xfId="2156" xr:uid="{6EA137A2-1A38-4DAB-8AAF-A994252F0F65}"/>
    <cellStyle name="40% - Accent5 3 3 2 4 2" xfId="25792" xr:uid="{3398A530-E73C-461E-809B-CFF04F63A365}"/>
    <cellStyle name="40% - Accent5 3 3 2 4 2 2" xfId="36248" xr:uid="{F8720896-C5FE-496C-90AF-E9098547F047}"/>
    <cellStyle name="40% - Accent5 3 3 2 4 3" xfId="30169" xr:uid="{FCA460FE-D71E-490E-ACA1-1761D57FDB67}"/>
    <cellStyle name="40% - Accent5 3 3 2 5" xfId="6931" xr:uid="{7907CCE0-AFB5-4D06-9CE7-4D536AEE75C6}"/>
    <cellStyle name="40% - Accent5 3 3 2 5 2" xfId="39394" xr:uid="{9C0A9223-D61E-4522-9F52-DC0A00F9F9B0}"/>
    <cellStyle name="40% - Accent5 3 3 2 6" xfId="10068" xr:uid="{5CBD10F9-E945-4CC5-86A5-186773E23BDA}"/>
    <cellStyle name="40% - Accent5 3 3 2 6 2" xfId="32863" xr:uid="{E11A8602-6B80-4ADE-BD41-4922D11A4BC0}"/>
    <cellStyle name="40% - Accent5 3 3 2 7" xfId="13879" xr:uid="{50AAF15B-F8FE-4F24-B3C2-79C88473496E}"/>
    <cellStyle name="40% - Accent5 3 3 2 8" xfId="17471" xr:uid="{44FD16B6-4D2C-4BDB-B538-99CDCEED7692}"/>
    <cellStyle name="40% - Accent5 3 3 3" xfId="2158" xr:uid="{DB4F8EFA-04B6-4A08-B51D-B2868BDFB88E}"/>
    <cellStyle name="40% - Accent5 3 3 3 2" xfId="4714" xr:uid="{2B1976D6-9722-41C9-ABFF-4D3F1433F6E8}"/>
    <cellStyle name="40% - Accent5 3 3 3 2 2" xfId="11994" xr:uid="{19CE4D94-3128-41E1-B135-D3FED9791A57}"/>
    <cellStyle name="40% - Accent5 3 3 3 2 2 2" xfId="37887" xr:uid="{31FA2238-FC2D-46D3-AEFA-545E1EB82B41}"/>
    <cellStyle name="40% - Accent5 3 3 3 2 3" xfId="15757" xr:uid="{0C3E40CD-2C13-4363-B008-2DB5E4BFCEA0}"/>
    <cellStyle name="40% - Accent5 3 3 3 2 3 2" xfId="41098" xr:uid="{4F4CFB7B-A06A-40C2-9105-758C08B2C5C6}"/>
    <cellStyle name="40% - Accent5 3 3 3 2 4" xfId="24526" xr:uid="{2FBC45E8-6A22-499F-91BE-660DA5D23EA5}"/>
    <cellStyle name="40% - Accent5 3 3 3 2 4 2" xfId="34609" xr:uid="{5CD2494F-952F-4DA0-9EB3-80B0C530E269}"/>
    <cellStyle name="40% - Accent5 3 3 3 2 5" xfId="31398" xr:uid="{7CACE570-DC4E-4EFB-B29A-E4E96353C4FA}"/>
    <cellStyle name="40% - Accent5 3 3 3 3" xfId="8414" xr:uid="{AB1A2765-5993-4AE4-84D8-CB9BDA8359E5}"/>
    <cellStyle name="40% - Accent5 3 3 3 3 2" xfId="36643" xr:uid="{7CA145D4-D094-4017-B143-74BF3F8B5917}"/>
    <cellStyle name="40% - Accent5 3 3 3 4" xfId="10069" xr:uid="{AB66CD89-EDB5-4836-B45E-061843BB0F07}"/>
    <cellStyle name="40% - Accent5 3 3 3 4 2" xfId="39789" xr:uid="{8C271D36-8E74-4E06-B125-74512F403DA1}"/>
    <cellStyle name="40% - Accent5 3 3 3 5" xfId="13880" xr:uid="{2F6A3DDF-FB9F-419B-83E4-6D9D4D823E3B}"/>
    <cellStyle name="40% - Accent5 3 3 3 5 2" xfId="33283" xr:uid="{3903ECAC-4493-48D2-A99C-64B14A9CDC02}"/>
    <cellStyle name="40% - Accent5 3 3 3 6" xfId="18768" xr:uid="{C570A543-0A2F-4450-93B0-FCE1B1F4856C}"/>
    <cellStyle name="40% - Accent5 3 3 4" xfId="4711" xr:uid="{BF3F4707-585E-4C85-A1C5-6401EC79502C}"/>
    <cellStyle name="40% - Accent5 3 3 4 2" xfId="11995" xr:uid="{01FD0768-A479-4B97-BBA1-802C20D1C645}"/>
    <cellStyle name="40% - Accent5 3 3 4 2 2" xfId="37884" xr:uid="{3F583DD8-F360-43F2-A1A1-2C640B7E36E4}"/>
    <cellStyle name="40% - Accent5 3 3 4 3" xfId="15758" xr:uid="{3372D595-33D6-4F94-AAD2-EE7179AD79CF}"/>
    <cellStyle name="40% - Accent5 3 3 4 3 2" xfId="41095" xr:uid="{C9F37768-2478-4AB0-B32A-FD73B40D2D40}"/>
    <cellStyle name="40% - Accent5 3 3 4 4" xfId="24523" xr:uid="{954B58C1-75CE-4B3C-B922-21A359F4D2CC}"/>
    <cellStyle name="40% - Accent5 3 3 4 4 2" xfId="34606" xr:uid="{4F074603-7909-4ABD-B0DF-478EE9FB7FEA}"/>
    <cellStyle name="40% - Accent5 3 3 4 5" xfId="31395" xr:uid="{8179323F-BBF8-4040-9A75-5F669364872C}"/>
    <cellStyle name="40% - Accent5 3 3 5" xfId="2155" xr:uid="{C7BEAC46-5C65-43E6-9297-51E9E11DE832}"/>
    <cellStyle name="40% - Accent5 3 3 5 2" xfId="25453" xr:uid="{F4206DF4-584B-4601-BE1F-9393C70133B8}"/>
    <cellStyle name="40% - Accent5 3 3 5 2 2" xfId="35829" xr:uid="{282C5D84-11B1-4DB3-8ABD-0997F5AD90D2}"/>
    <cellStyle name="40% - Accent5 3 3 5 3" xfId="29830" xr:uid="{D577A854-1034-4653-B0B3-D7124E7C3D21}"/>
    <cellStyle name="40% - Accent5 3 3 6" xfId="6930" xr:uid="{251FECD9-A2B3-40C1-817C-4952577F7CEE}"/>
    <cellStyle name="40% - Accent5 3 3 6 2" xfId="38975" xr:uid="{46E75C61-89E0-45D1-82C1-DA28C19CFCA7}"/>
    <cellStyle name="40% - Accent5 3 3 7" xfId="10067" xr:uid="{A0FF29E1-93D0-442C-B7F4-6EC0B5F00964}"/>
    <cellStyle name="40% - Accent5 3 3 7 2" xfId="32438" xr:uid="{0EA2C2DD-1522-414F-A55E-5F40D3EAD1E1}"/>
    <cellStyle name="40% - Accent5 3 3 8" xfId="13878" xr:uid="{8B83E914-EB7F-49A9-916B-BFFAF3827963}"/>
    <cellStyle name="40% - Accent5 3 3 9" xfId="17470" xr:uid="{5F2F590E-B72C-47B1-8B3E-71EA16B2C1CD}"/>
    <cellStyle name="40% - Accent5 3 4" xfId="643" xr:uid="{8D0ABF4E-55B9-43FD-8736-15ED812DBDA4}"/>
    <cellStyle name="40% - Accent5 3 4 2" xfId="644" xr:uid="{D9BABD37-C515-4C7A-874F-EED248F2515D}"/>
    <cellStyle name="40% - Accent5 3 4 2 2" xfId="2161" xr:uid="{7F6D7631-5183-43E5-A3C7-B9788723B54D}"/>
    <cellStyle name="40% - Accent5 3 4 2 2 2" xfId="4717" xr:uid="{225CE557-D06E-4A1C-B27B-A00E553AF943}"/>
    <cellStyle name="40% - Accent5 3 4 2 2 2 2" xfId="37888" xr:uid="{1E279DC8-DE2A-4227-BD42-F3D4303D7DB9}"/>
    <cellStyle name="40% - Accent5 3 4 2 2 3" xfId="8417" xr:uid="{DB99E5FB-AEED-401A-85BE-EAAA3F23F885}"/>
    <cellStyle name="40% - Accent5 3 4 2 2 3 2" xfId="41100" xr:uid="{7441BCC8-37E2-4478-9565-854992A4359F}"/>
    <cellStyle name="40% - Accent5 3 4 2 2 4" xfId="11996" xr:uid="{9017A471-65F7-48A8-BDA1-8B88D290BE9E}"/>
    <cellStyle name="40% - Accent5 3 4 2 2 4 2" xfId="34611" xr:uid="{A1CD4997-2AEB-4F2E-B99E-E9092CBA9060}"/>
    <cellStyle name="40% - Accent5 3 4 2 2 5" xfId="15759" xr:uid="{E0CA5797-88B8-4A5E-B0C1-5F5ADCFD528B}"/>
    <cellStyle name="40% - Accent5 3 4 2 2 6" xfId="18771" xr:uid="{EB43EDAF-7061-4DAD-BD37-DF6BDC1358D8}"/>
    <cellStyle name="40% - Accent5 3 4 2 3" xfId="4716" xr:uid="{8F179514-918C-486F-8556-C785DE571BF9}"/>
    <cellStyle name="40% - Accent5 3 4 2 3 2" xfId="36864" xr:uid="{894B42D4-4D09-4BC9-907F-08B7B05942A0}"/>
    <cellStyle name="40% - Accent5 3 4 2 4" xfId="2160" xr:uid="{91DAB088-0EB7-4F46-87AF-844BF4A3ED73}"/>
    <cellStyle name="40% - Accent5 3 4 2 4 2" xfId="40010" xr:uid="{EFAD9B45-6BB4-4B2C-8A2C-1ADE7CD32BF1}"/>
    <cellStyle name="40% - Accent5 3 4 2 5" xfId="6933" xr:uid="{8C79999E-172D-43E8-A607-405C4443D236}"/>
    <cellStyle name="40% - Accent5 3 4 2 5 2" xfId="33513" xr:uid="{DA0FE5FE-F145-4A57-B108-A876533671BB}"/>
    <cellStyle name="40% - Accent5 3 4 2 6" xfId="10071" xr:uid="{297F7A3A-5959-4CA5-9249-6895A2716C0B}"/>
    <cellStyle name="40% - Accent5 3 4 2 7" xfId="13882" xr:uid="{84D4E768-0F3B-4064-B79A-BCED267E9FA8}"/>
    <cellStyle name="40% - Accent5 3 4 2 8" xfId="17473" xr:uid="{0693532E-7EEF-4B7D-BDFE-83F32E7F6C84}"/>
    <cellStyle name="40% - Accent5 3 4 3" xfId="2162" xr:uid="{BD66F0CD-E0D4-4C61-A9D9-032F874F703D}"/>
    <cellStyle name="40% - Accent5 3 4 3 2" xfId="4718" xr:uid="{62B1ECF5-A4AD-4D91-862A-1C1831779E2B}"/>
    <cellStyle name="40% - Accent5 3 4 3 2 2" xfId="11997" xr:uid="{5839948E-8394-48A4-A57C-4CC9C6BA8816}"/>
    <cellStyle name="40% - Accent5 3 4 3 2 3" xfId="15760" xr:uid="{14C20A26-4169-4FD0-BA8D-9676AAED5239}"/>
    <cellStyle name="40% - Accent5 3 4 3 3" xfId="8416" xr:uid="{C49A57C7-6BD4-4C48-886A-6357BADAE0C9}"/>
    <cellStyle name="40% - Accent5 3 4 3 3 2" xfId="41099" xr:uid="{33DF4A5F-12A7-41AA-9B51-9C46C05ADF6D}"/>
    <cellStyle name="40% - Accent5 3 4 3 4" xfId="10072" xr:uid="{A56C86B6-533C-49F8-BA4D-44DE02FCEAB1}"/>
    <cellStyle name="40% - Accent5 3 4 3 4 2" xfId="34610" xr:uid="{CA9D91E8-A9CC-4CC8-AAEC-25FCAEEE2B8E}"/>
    <cellStyle name="40% - Accent5 3 4 3 5" xfId="13883" xr:uid="{070C556A-7FA7-4092-9B35-9F75840D1998}"/>
    <cellStyle name="40% - Accent5 3 4 3 6" xfId="18770" xr:uid="{B0627974-8DD4-4D9A-B027-A02E9EDBF14E}"/>
    <cellStyle name="40% - Accent5 3 4 4" xfId="4715" xr:uid="{55955C9E-7A2C-48B7-8596-34830E4CCF5D}"/>
    <cellStyle name="40% - Accent5 3 4 4 2" xfId="11998" xr:uid="{1EDB30D0-DAC6-4AB2-AE18-E6CA8598E2ED}"/>
    <cellStyle name="40% - Accent5 3 4 4 2 2" xfId="36049" xr:uid="{0B3CE7B9-A8C9-4E24-95DD-53B21939B32A}"/>
    <cellStyle name="40% - Accent5 3 4 4 3" xfId="15761" xr:uid="{7F55FB9C-F1BF-4E3B-804A-57492BD29E52}"/>
    <cellStyle name="40% - Accent5 3 4 5" xfId="2159" xr:uid="{F8A83AA1-A147-4316-871A-039A8C415862}"/>
    <cellStyle name="40% - Accent5 3 4 5 2" xfId="39195" xr:uid="{62F36908-E283-44B8-9F56-E84EE0E76257}"/>
    <cellStyle name="40% - Accent5 3 4 6" xfId="6932" xr:uid="{0F609B2E-D7AB-421D-803B-5D27184FE160}"/>
    <cellStyle name="40% - Accent5 3 4 6 2" xfId="32663" xr:uid="{CFC89DCE-D9D3-405F-8AAA-D9F0E20F68C0}"/>
    <cellStyle name="40% - Accent5 3 4 7" xfId="10070" xr:uid="{A99BCC15-7C92-4635-8DC8-5B7E66999678}"/>
    <cellStyle name="40% - Accent5 3 4 8" xfId="13881" xr:uid="{DFBA1102-E61C-446D-9FE2-12E001406AE8}"/>
    <cellStyle name="40% - Accent5 3 4 9" xfId="17472" xr:uid="{824AE9E6-0172-4607-9947-01DA7FE20565}"/>
    <cellStyle name="40% - Accent5 3 5" xfId="645" xr:uid="{218553E3-9D49-4E1E-AF54-D0ACD2B972FB}"/>
    <cellStyle name="40% - Accent5 3 5 2" xfId="2164" xr:uid="{19A8DEC9-1C49-4BA5-8AB3-50DB0B90A82A}"/>
    <cellStyle name="40% - Accent5 3 5 2 2" xfId="4720" xr:uid="{5D18B08D-8DDF-4310-ADE7-AF09779A93B4}"/>
    <cellStyle name="40% - Accent5 3 5 2 2 2" xfId="37889" xr:uid="{7144F120-AE24-43C1-9837-622300E21E52}"/>
    <cellStyle name="40% - Accent5 3 5 2 3" xfId="8418" xr:uid="{B3DF565A-3293-47BB-8BFF-7A886C0B823D}"/>
    <cellStyle name="40% - Accent5 3 5 2 3 2" xfId="41101" xr:uid="{1C5353EC-C6FC-48C4-AC0F-3D60A6234BE0}"/>
    <cellStyle name="40% - Accent5 3 5 2 4" xfId="11999" xr:uid="{F6163AA3-1FA6-447B-AFFD-A9D0D4547B1E}"/>
    <cellStyle name="40% - Accent5 3 5 2 4 2" xfId="34612" xr:uid="{9247C33C-B227-44F4-B98D-A29AA3551A50}"/>
    <cellStyle name="40% - Accent5 3 5 2 5" xfId="15762" xr:uid="{E75DB87E-19AC-409B-81EF-89E002DC1FF3}"/>
    <cellStyle name="40% - Accent5 3 5 2 6" xfId="18772" xr:uid="{5A0022AD-1579-43CD-B78F-3D0DE283373D}"/>
    <cellStyle name="40% - Accent5 3 5 3" xfId="4719" xr:uid="{094A2C36-47B1-418A-B0F3-AEA125FC78B2}"/>
    <cellStyle name="40% - Accent5 3 5 3 2" xfId="26002" xr:uid="{1CAA5335-77F0-419B-8ACB-8494BA7E28AA}"/>
    <cellStyle name="40% - Accent5 3 5 3 2 2" xfId="36461" xr:uid="{B86CB882-E97D-404C-9D8D-F871F372EEB8}"/>
    <cellStyle name="40% - Accent5 3 5 3 3" xfId="30379" xr:uid="{C4AC77FF-A27E-49DC-A5C4-C4F213285D0E}"/>
    <cellStyle name="40% - Accent5 3 5 4" xfId="2163" xr:uid="{8274C383-E1B8-437D-884F-9D8409A0E103}"/>
    <cellStyle name="40% - Accent5 3 5 4 2" xfId="39607" xr:uid="{9DA28943-276A-462A-ADF2-1A04585EAE41}"/>
    <cellStyle name="40% - Accent5 3 5 5" xfId="6934" xr:uid="{4EF661CE-9007-4A37-90D2-358D351D7818}"/>
    <cellStyle name="40% - Accent5 3 5 5 2" xfId="33086" xr:uid="{EEDF049A-5980-4D73-9654-F66DE8D9C1BE}"/>
    <cellStyle name="40% - Accent5 3 5 6" xfId="10073" xr:uid="{E9879353-7089-4CE8-9A02-30823D773926}"/>
    <cellStyle name="40% - Accent5 3 5 7" xfId="13884" xr:uid="{7023CCBF-ECD4-4553-B5A2-88F480E468CB}"/>
    <cellStyle name="40% - Accent5 3 5 8" xfId="17474" xr:uid="{D6AB69D3-04F3-4D3E-BBCA-A142F3F0A1C7}"/>
    <cellStyle name="40% - Accent5 3 6" xfId="2165" xr:uid="{950CB68A-72F8-4823-9A66-A8BD0FA7A33F}"/>
    <cellStyle name="40% - Accent5 3 6 2" xfId="4721" xr:uid="{F05AC357-344F-4DAC-82E9-BD24E85395AB}"/>
    <cellStyle name="40% - Accent5 3 6 2 2" xfId="9414" xr:uid="{C629038D-505C-4453-8908-4560E79FCE68}"/>
    <cellStyle name="40% - Accent5 3 6 2 3" xfId="12000" xr:uid="{BC4E8CA0-5ADA-4D38-B532-735883DCC716}"/>
    <cellStyle name="40% - Accent5 3 6 2 4" xfId="15763" xr:uid="{6C5EA059-D6FC-4622-9391-F13D16F837BF}"/>
    <cellStyle name="40% - Accent5 3 6 3" xfId="7930" xr:uid="{B04EF414-08AB-4641-AD89-DF46C33E6508}"/>
    <cellStyle name="40% - Accent5 3 6 3 2" xfId="41086" xr:uid="{B16DC57E-3BFE-41AE-9D70-7BDD39113A88}"/>
    <cellStyle name="40% - Accent5 3 6 4" xfId="10074" xr:uid="{E1A67A73-DE28-449F-88E2-7ACD010A4D02}"/>
    <cellStyle name="40% - Accent5 3 6 4 2" xfId="34597" xr:uid="{D185D983-B5CD-488E-BBA9-07C78D5EF661}"/>
    <cellStyle name="40% - Accent5 3 6 5" xfId="13885" xr:uid="{904B1490-ED17-42B9-92A7-2583A5BEAF08}"/>
    <cellStyle name="40% - Accent5 3 6 6" xfId="18765" xr:uid="{B090C82A-3158-450D-9C9F-9967D22490E8}"/>
    <cellStyle name="40% - Accent5 3 7" xfId="4706" xr:uid="{859FD250-8E48-4E86-94D9-CFCB57144629}"/>
    <cellStyle name="40% - Accent5 3 7 2" xfId="8411" xr:uid="{314AD6CD-1D64-47F0-8577-4F601EAC6BFE}"/>
    <cellStyle name="40% - Accent5 3 7 2 2" xfId="35644" xr:uid="{2FAF69C6-2A88-4FB2-BA40-2DEBF9D76809}"/>
    <cellStyle name="40% - Accent5 3 7 3" xfId="12001" xr:uid="{E3FEFE69-2B5E-440B-B545-62FA7A612310}"/>
    <cellStyle name="40% - Accent5 3 7 4" xfId="15764" xr:uid="{FEE8A595-988A-4B60-9DA9-72C93FBEF58C}"/>
    <cellStyle name="40% - Accent5 3 8" xfId="2150" xr:uid="{771882D4-586D-4765-8BD7-A79E38B12281}"/>
    <cellStyle name="40% - Accent5 3 8 2" xfId="38790" xr:uid="{77D76464-5467-4DBD-81FB-7B63C64D38DB}"/>
    <cellStyle name="40% - Accent5 3 9" xfId="6927" xr:uid="{3EB93199-353F-4178-A997-DAF26374F13D}"/>
    <cellStyle name="40% - Accent5 3 9 2" xfId="32242" xr:uid="{0A0AC35A-3711-4AC3-B52E-BF88D3D8F0B2}"/>
    <cellStyle name="40% - Accent5 4" xfId="273" xr:uid="{C2C43D39-E78C-4B76-932C-BDADFD1816BB}"/>
    <cellStyle name="40% - Accent5 4 10" xfId="17475" xr:uid="{D7B82623-27A8-4E27-999A-97057DB9EFFF}"/>
    <cellStyle name="40% - Accent5 4 2" xfId="646" xr:uid="{53D7B826-1A7D-4506-B297-CB228D09A63A}"/>
    <cellStyle name="40% - Accent5 4 2 2" xfId="647" xr:uid="{D742C8C6-A7C9-4F85-88F5-9556346ABC9D}"/>
    <cellStyle name="40% - Accent5 4 2 2 2" xfId="2169" xr:uid="{1ED433F2-BED7-4638-B788-D4AC3FBA15B7}"/>
    <cellStyle name="40% - Accent5 4 2 2 2 2" xfId="4725" xr:uid="{A98A3BE5-8833-433D-A1A2-3E83018F1D4A}"/>
    <cellStyle name="40% - Accent5 4 2 2 2 2 2" xfId="26773" xr:uid="{FA86DFB9-6480-4F03-B89B-3D38D136EFC4}"/>
    <cellStyle name="40% - Accent5 4 2 2 2 2 2 2" xfId="37893" xr:uid="{0F0B12C8-90ED-4920-A6F4-37BA87A14F56}"/>
    <cellStyle name="40% - Accent5 4 2 2 2 2 3" xfId="28527" xr:uid="{81BFFBE7-871A-462F-B255-E50286E0FCED}"/>
    <cellStyle name="40% - Accent5 4 2 2 2 2 3 2" xfId="41105" xr:uid="{7C86FBDF-3C6D-4C6D-A285-DFBE226DB22B}"/>
    <cellStyle name="40% - Accent5 4 2 2 2 2 4" xfId="24529" xr:uid="{805E2BEC-7D6A-4E6F-8A7C-D63A4159111A}"/>
    <cellStyle name="40% - Accent5 4 2 2 2 2 4 2" xfId="34616" xr:uid="{80E89F41-017E-4A5F-9C42-62F675FE0C02}"/>
    <cellStyle name="40% - Accent5 4 2 2 2 2 5" xfId="31402" xr:uid="{8EFBA645-D34C-4A4A-A048-709B821C4D63}"/>
    <cellStyle name="40% - Accent5 4 2 2 2 3" xfId="8421" xr:uid="{52AB9B66-29F9-417E-9DC3-0A7B02D87526}"/>
    <cellStyle name="40% - Accent5 4 2 2 2 3 2" xfId="37111" xr:uid="{7F0B0533-0423-4586-9D5D-D489E1572790}"/>
    <cellStyle name="40% - Accent5 4 2 2 2 4" xfId="12002" xr:uid="{B4B952D9-6A8B-40E9-BD23-2EF3247DDD86}"/>
    <cellStyle name="40% - Accent5 4 2 2 2 4 2" xfId="40257" xr:uid="{1F85E8BB-2FFC-44E8-B8F4-1A7C5AE7CAEC}"/>
    <cellStyle name="40% - Accent5 4 2 2 2 5" xfId="15765" xr:uid="{88F4261B-D0DA-4EFD-88AE-AA1EFB8F63C4}"/>
    <cellStyle name="40% - Accent5 4 2 2 2 5 2" xfId="33762" xr:uid="{17ABD899-3993-4576-B0A7-FE8A24E561C1}"/>
    <cellStyle name="40% - Accent5 4 2 2 2 6" xfId="18775" xr:uid="{D209CC8A-90FA-487D-A849-463B67CC0C2E}"/>
    <cellStyle name="40% - Accent5 4 2 2 3" xfId="4724" xr:uid="{1EE6775B-43CD-40B0-9BCB-B33205BEB1F5}"/>
    <cellStyle name="40% - Accent5 4 2 2 3 2" xfId="26772" xr:uid="{FF4C5F7D-FBC5-4879-A99C-4F07A0A0E68C}"/>
    <cellStyle name="40% - Accent5 4 2 2 3 2 2" xfId="37892" xr:uid="{4A609DDB-E157-4BDB-9D91-7278E91D782B}"/>
    <cellStyle name="40% - Accent5 4 2 2 3 3" xfId="28526" xr:uid="{9A53316F-7024-4999-A166-E4595D8F6CDE}"/>
    <cellStyle name="40% - Accent5 4 2 2 3 3 2" xfId="41104" xr:uid="{FA73E946-0C4D-4620-9D26-471FD1872B03}"/>
    <cellStyle name="40% - Accent5 4 2 2 3 4" xfId="24528" xr:uid="{2C143C6C-D901-4201-AD44-5DCA829F93E1}"/>
    <cellStyle name="40% - Accent5 4 2 2 3 4 2" xfId="34615" xr:uid="{B7E65A5E-98A3-4DC2-8437-A12362A43C47}"/>
    <cellStyle name="40% - Accent5 4 2 2 3 5" xfId="31401" xr:uid="{20D9F6BC-9A46-4910-B193-EDF337074CAE}"/>
    <cellStyle name="40% - Accent5 4 2 2 4" xfId="2168" xr:uid="{D810609E-8DEE-4540-AA11-5067397C965C}"/>
    <cellStyle name="40% - Accent5 4 2 2 4 2" xfId="25839" xr:uid="{4585A049-D20A-4BF7-B490-31F3D3981534}"/>
    <cellStyle name="40% - Accent5 4 2 2 4 2 2" xfId="36296" xr:uid="{7DE8E632-094F-4EE7-ADCE-7BBFC3D377C8}"/>
    <cellStyle name="40% - Accent5 4 2 2 4 3" xfId="30216" xr:uid="{D94C3783-B617-4115-8ED3-647D8D239235}"/>
    <cellStyle name="40% - Accent5 4 2 2 5" xfId="6937" xr:uid="{5ED21ACA-940B-4BDF-B475-3151926C83FC}"/>
    <cellStyle name="40% - Accent5 4 2 2 5 2" xfId="39442" xr:uid="{43EA6997-DE56-4E17-B381-E3E5C86BAE74}"/>
    <cellStyle name="40% - Accent5 4 2 2 6" xfId="10077" xr:uid="{DC1DD520-66BF-4EBA-B7A5-8D4AEA51E31B}"/>
    <cellStyle name="40% - Accent5 4 2 2 6 2" xfId="32911" xr:uid="{8D479BE8-4570-4F98-9C07-40AFEE5D169D}"/>
    <cellStyle name="40% - Accent5 4 2 2 7" xfId="13888" xr:uid="{6685ADEE-9D65-4812-A7D9-0F4AE08D5DDB}"/>
    <cellStyle name="40% - Accent5 4 2 2 8" xfId="17477" xr:uid="{A4BAF197-A989-40B0-AEF1-42C3257594C2}"/>
    <cellStyle name="40% - Accent5 4 2 3" xfId="2170" xr:uid="{B8836D16-271C-4856-A22D-3BC17819BDDE}"/>
    <cellStyle name="40% - Accent5 4 2 3 2" xfId="4726" xr:uid="{34DC16C0-0AFE-41CA-989D-149B1A8607C2}"/>
    <cellStyle name="40% - Accent5 4 2 3 2 2" xfId="12003" xr:uid="{044CCE0C-4DB6-4435-A600-17FBE4E1AC7A}"/>
    <cellStyle name="40% - Accent5 4 2 3 2 2 2" xfId="37894" xr:uid="{87E788FA-6D47-49EA-9BCF-EA986127977E}"/>
    <cellStyle name="40% - Accent5 4 2 3 2 3" xfId="15766" xr:uid="{6C4D56FE-EA99-4726-92BF-AB5695885A52}"/>
    <cellStyle name="40% - Accent5 4 2 3 2 3 2" xfId="41106" xr:uid="{09B965FC-CC50-4F12-A1B2-B9CCEB2998F1}"/>
    <cellStyle name="40% - Accent5 4 2 3 2 4" xfId="24530" xr:uid="{505A27CB-871E-42B0-990C-8392792D5028}"/>
    <cellStyle name="40% - Accent5 4 2 3 2 4 2" xfId="34617" xr:uid="{CF3CA954-BF53-49F8-A695-100DC66CD4C7}"/>
    <cellStyle name="40% - Accent5 4 2 3 2 5" xfId="31403" xr:uid="{4BC49D5D-AD2C-4537-949C-FBE46EAA9EDB}"/>
    <cellStyle name="40% - Accent5 4 2 3 3" xfId="8420" xr:uid="{F41C21AB-9C25-415B-8D6E-17EEDA0C5520}"/>
    <cellStyle name="40% - Accent5 4 2 3 3 2" xfId="36691" xr:uid="{B4FD5468-2FAA-4E70-8F23-534859BD1468}"/>
    <cellStyle name="40% - Accent5 4 2 3 4" xfId="10078" xr:uid="{A3B3B114-9DE5-4FB4-9358-27854B31B0B9}"/>
    <cellStyle name="40% - Accent5 4 2 3 4 2" xfId="39837" xr:uid="{385B6F12-9985-4B01-9FF9-ECFB5839B347}"/>
    <cellStyle name="40% - Accent5 4 2 3 5" xfId="13889" xr:uid="{FF947642-90B2-47CE-ADC3-290D87BD91E7}"/>
    <cellStyle name="40% - Accent5 4 2 3 5 2" xfId="33331" xr:uid="{36A53675-62AA-4AA4-8CF7-4BC90EFDAFE6}"/>
    <cellStyle name="40% - Accent5 4 2 3 6" xfId="18774" xr:uid="{580A634C-F1B8-4955-9807-456E5B6F9B6F}"/>
    <cellStyle name="40% - Accent5 4 2 4" xfId="4723" xr:uid="{B7109E8A-526F-47A6-AC5F-D84967A289DA}"/>
    <cellStyle name="40% - Accent5 4 2 4 2" xfId="12004" xr:uid="{494B85AE-D625-436A-A19E-0D44699E69CA}"/>
    <cellStyle name="40% - Accent5 4 2 4 2 2" xfId="37891" xr:uid="{3296E781-4BC7-4BE4-A4BF-ECBE15EC8D52}"/>
    <cellStyle name="40% - Accent5 4 2 4 3" xfId="15767" xr:uid="{F85BDF8B-91A1-497A-998F-B5A502E2AAEF}"/>
    <cellStyle name="40% - Accent5 4 2 4 3 2" xfId="41103" xr:uid="{05EC758E-904B-4B83-AFB7-2351F509463C}"/>
    <cellStyle name="40% - Accent5 4 2 4 4" xfId="24527" xr:uid="{FAA0BD72-B2EB-465E-B8F7-6225257FB743}"/>
    <cellStyle name="40% - Accent5 4 2 4 4 2" xfId="34614" xr:uid="{CB73931A-1AD3-401E-853B-04221685107B}"/>
    <cellStyle name="40% - Accent5 4 2 4 5" xfId="31400" xr:uid="{8EAA68EB-ABEF-4B8B-BFF2-547FBEEF7816}"/>
    <cellStyle name="40% - Accent5 4 2 5" xfId="2167" xr:uid="{13C3685C-404C-4EF1-A9E9-F1E99AA124F1}"/>
    <cellStyle name="40% - Accent5 4 2 5 2" xfId="25501" xr:uid="{1FB525D8-4679-4412-96D2-6B32986F3037}"/>
    <cellStyle name="40% - Accent5 4 2 5 2 2" xfId="35877" xr:uid="{70670604-3283-4028-A565-228B3FB92D39}"/>
    <cellStyle name="40% - Accent5 4 2 5 3" xfId="29878" xr:uid="{30F44839-861F-4F50-A1E7-CDDCFD7D9E03}"/>
    <cellStyle name="40% - Accent5 4 2 6" xfId="6936" xr:uid="{29488140-5C58-4A77-902C-764616F3EA26}"/>
    <cellStyle name="40% - Accent5 4 2 6 2" xfId="39023" xr:uid="{B6C30176-E0A5-47C6-97DF-7379C19E2AAC}"/>
    <cellStyle name="40% - Accent5 4 2 7" xfId="10076" xr:uid="{4EB0AE2C-1A9B-4BCA-9ACC-D6E7F5700223}"/>
    <cellStyle name="40% - Accent5 4 2 7 2" xfId="32486" xr:uid="{94AD89FC-EFE6-4199-8A0C-F43C28D1AAB2}"/>
    <cellStyle name="40% - Accent5 4 2 8" xfId="13887" xr:uid="{AD808CD4-44FE-4444-99D3-891A393E6821}"/>
    <cellStyle name="40% - Accent5 4 2 9" xfId="17476" xr:uid="{1149D23E-A87D-4B20-943C-8C66F12D0FBD}"/>
    <cellStyle name="40% - Accent5 4 3" xfId="648" xr:uid="{D80216F6-2842-43FC-A9DF-8F365A83F6F4}"/>
    <cellStyle name="40% - Accent5 4 3 2" xfId="2172" xr:uid="{D2E36B89-FB82-4E8D-91AE-DDB5B990EECB}"/>
    <cellStyle name="40% - Accent5 4 3 2 2" xfId="4728" xr:uid="{7EF3994B-0BE7-4288-ACA5-2D80B578E35D}"/>
    <cellStyle name="40% - Accent5 4 3 2 2 2" xfId="26775" xr:uid="{249ADFD8-4DA6-4467-9FA8-2BA28A6240B8}"/>
    <cellStyle name="40% - Accent5 4 3 2 2 2 2" xfId="37896" xr:uid="{F61E2ADB-6A15-4520-BD05-98BC73684B65}"/>
    <cellStyle name="40% - Accent5 4 3 2 2 3" xfId="28529" xr:uid="{9CA06A02-25BD-446B-BFE9-E7AA5BF4A5EE}"/>
    <cellStyle name="40% - Accent5 4 3 2 2 3 2" xfId="41108" xr:uid="{9C1C55C3-2C03-4115-8B59-0C5E46AA695C}"/>
    <cellStyle name="40% - Accent5 4 3 2 2 4" xfId="24532" xr:uid="{9A31133B-E0BC-4A07-95C3-13D7E20FBE4F}"/>
    <cellStyle name="40% - Accent5 4 3 2 2 4 2" xfId="34619" xr:uid="{109EB88D-506E-4799-8D4A-ED239E7887E2}"/>
    <cellStyle name="40% - Accent5 4 3 2 2 5" xfId="31405" xr:uid="{04029C1F-F261-49F2-A00F-75633A54018A}"/>
    <cellStyle name="40% - Accent5 4 3 2 3" xfId="8422" xr:uid="{BE3643AA-1FEF-43DA-BD73-86B52486B6FC}"/>
    <cellStyle name="40% - Accent5 4 3 2 3 2" xfId="36912" xr:uid="{22E90560-1CF8-4BE2-AD5B-457937F30B4D}"/>
    <cellStyle name="40% - Accent5 4 3 2 4" xfId="12005" xr:uid="{E59F153F-287E-443D-B40B-1CB87BBAC088}"/>
    <cellStyle name="40% - Accent5 4 3 2 4 2" xfId="40058" xr:uid="{C8AF8A7B-2853-42B2-9159-29975C9448BC}"/>
    <cellStyle name="40% - Accent5 4 3 2 5" xfId="15768" xr:uid="{09041A86-B1C7-4441-82A8-80CCD7CA705F}"/>
    <cellStyle name="40% - Accent5 4 3 2 5 2" xfId="33561" xr:uid="{017EE31B-3212-4EE4-88DC-F2C6471E6CE4}"/>
    <cellStyle name="40% - Accent5 4 3 2 6" xfId="18776" xr:uid="{AC31EA2B-E961-4962-8F91-B46E84CD07E3}"/>
    <cellStyle name="40% - Accent5 4 3 3" xfId="4727" xr:uid="{FD0B5CAB-9857-481D-A0CD-670C5F4ED109}"/>
    <cellStyle name="40% - Accent5 4 3 3 2" xfId="26774" xr:uid="{9301CF22-1BCE-46D1-B5AF-4A670CCB1DF4}"/>
    <cellStyle name="40% - Accent5 4 3 3 2 2" xfId="37895" xr:uid="{17902FBF-0FC4-4EE9-A093-A97F7AD740B3}"/>
    <cellStyle name="40% - Accent5 4 3 3 3" xfId="28528" xr:uid="{058ABADD-06B5-401F-98F4-89F7BBE4934F}"/>
    <cellStyle name="40% - Accent5 4 3 3 3 2" xfId="41107" xr:uid="{3C16D160-536C-4CDE-ADFD-B35017503BEE}"/>
    <cellStyle name="40% - Accent5 4 3 3 4" xfId="24531" xr:uid="{A70BC866-9BD5-4C7E-8E35-69C0B1F39C3F}"/>
    <cellStyle name="40% - Accent5 4 3 3 4 2" xfId="34618" xr:uid="{487AE0CE-274F-4744-B415-CB2D681E194A}"/>
    <cellStyle name="40% - Accent5 4 3 3 5" xfId="31404" xr:uid="{239F2B64-3801-4352-A906-EEAACCB231F7}"/>
    <cellStyle name="40% - Accent5 4 3 4" xfId="2171" xr:uid="{620295A1-F7BC-4AFF-B51D-C188378F77F5}"/>
    <cellStyle name="40% - Accent5 4 3 4 2" xfId="25660" xr:uid="{09B33A26-B09D-489D-9CF7-7B37FCEC6B01}"/>
    <cellStyle name="40% - Accent5 4 3 4 2 2" xfId="36097" xr:uid="{DAE53C2F-0839-4448-A5AE-8176397CCB30}"/>
    <cellStyle name="40% - Accent5 4 3 4 3" xfId="30037" xr:uid="{307F6420-363D-4FDC-AD9C-4384DD0989AB}"/>
    <cellStyle name="40% - Accent5 4 3 5" xfId="6938" xr:uid="{F6610325-7E51-44E2-A052-D7BB8EE0BD26}"/>
    <cellStyle name="40% - Accent5 4 3 5 2" xfId="39243" xr:uid="{4541991D-B2CC-4283-A1DF-45836C9BED0A}"/>
    <cellStyle name="40% - Accent5 4 3 6" xfId="10079" xr:uid="{03A3E2D7-503F-4081-9668-3A8C9A70A3CC}"/>
    <cellStyle name="40% - Accent5 4 3 6 2" xfId="32711" xr:uid="{A115D460-8FB2-4B86-A030-BD9C1398DD10}"/>
    <cellStyle name="40% - Accent5 4 3 7" xfId="13890" xr:uid="{DCF20F4D-498B-4B4C-9D08-B4BC57637A1C}"/>
    <cellStyle name="40% - Accent5 4 3 8" xfId="17478" xr:uid="{BE1C9DEB-643D-4280-9B29-69985E5372BE}"/>
    <cellStyle name="40% - Accent5 4 4" xfId="2173" xr:uid="{9B5B154D-0744-4A7E-A00A-D4F6AD4BBEC9}"/>
    <cellStyle name="40% - Accent5 4 4 2" xfId="4729" xr:uid="{4218C48C-A385-443D-AEBA-526F7B97E240}"/>
    <cellStyle name="40% - Accent5 4 4 2 2" xfId="9415" xr:uid="{31C9B337-70F3-4A09-90C2-560F52A66CD7}"/>
    <cellStyle name="40% - Accent5 4 4 2 2 2" xfId="37897" xr:uid="{CE24E553-BF9D-4772-99F6-0B7533ED4AD2}"/>
    <cellStyle name="40% - Accent5 4 4 2 3" xfId="12006" xr:uid="{78213197-B164-4077-8264-919D7617AF81}"/>
    <cellStyle name="40% - Accent5 4 4 2 3 2" xfId="41109" xr:uid="{A9FBF1D9-83EF-4B12-B465-6A7075074FC6}"/>
    <cellStyle name="40% - Accent5 4 4 2 4" xfId="15769" xr:uid="{D145EA84-8728-45BD-82D9-81C42A0082FC}"/>
    <cellStyle name="40% - Accent5 4 4 2 4 2" xfId="34620" xr:uid="{6EE0B3AC-AE8A-47A4-A35C-EED8DD2950A3}"/>
    <cellStyle name="40% - Accent5 4 4 2 5" xfId="31406" xr:uid="{B70DE30A-252D-40FB-B7EE-48BA618BA12A}"/>
    <cellStyle name="40% - Accent5 4 4 3" xfId="7931" xr:uid="{11660F0A-BEF4-401B-8F67-EFE681F0FB39}"/>
    <cellStyle name="40% - Accent5 4 4 3 2" xfId="36503" xr:uid="{73AC8068-34AD-47B0-A484-E4A1D9D5EB10}"/>
    <cellStyle name="40% - Accent5 4 4 4" xfId="10080" xr:uid="{7808B6A4-7345-4434-BA06-6307424BF42A}"/>
    <cellStyle name="40% - Accent5 4 4 4 2" xfId="39649" xr:uid="{5ADCC053-3A37-469A-858E-BAB4D33678CE}"/>
    <cellStyle name="40% - Accent5 4 4 5" xfId="13891" xr:uid="{79DF2224-80F1-4199-8435-57632459E0DA}"/>
    <cellStyle name="40% - Accent5 4 4 5 2" xfId="33133" xr:uid="{B62115FB-F89E-40C8-B676-2A765320F9A9}"/>
    <cellStyle name="40% - Accent5 4 4 6" xfId="18773" xr:uid="{8AC4A940-D587-410B-858A-CDF710E835EC}"/>
    <cellStyle name="40% - Accent5 4 5" xfId="4722" xr:uid="{C15EAA49-C026-4F47-9FCE-BF1A590F6837}"/>
    <cellStyle name="40% - Accent5 4 5 2" xfId="8419" xr:uid="{F6FF9751-E604-4341-A345-9F03C06440AB}"/>
    <cellStyle name="40% - Accent5 4 5 2 2" xfId="37890" xr:uid="{573A5138-0FD0-4D99-AEF4-79B09602B68D}"/>
    <cellStyle name="40% - Accent5 4 5 3" xfId="12007" xr:uid="{FDAE6BFA-BD25-4007-956D-5B9E229926AA}"/>
    <cellStyle name="40% - Accent5 4 5 3 2" xfId="41102" xr:uid="{59281D58-524C-49C0-9BF7-A72D6015EE28}"/>
    <cellStyle name="40% - Accent5 4 5 4" xfId="15770" xr:uid="{4D037690-2FD0-44CD-9488-A49FFDE57138}"/>
    <cellStyle name="40% - Accent5 4 5 4 2" xfId="34613" xr:uid="{7983C447-D62D-4998-AF95-141B618A00E4}"/>
    <cellStyle name="40% - Accent5 4 5 5" xfId="31399" xr:uid="{D7F15451-DFDA-45BF-B60A-14C690F5D051}"/>
    <cellStyle name="40% - Accent5 4 6" xfId="2166" xr:uid="{9FC64814-5A8B-4C2A-BD39-2D14A3B8E2C4}"/>
    <cellStyle name="40% - Accent5 4 6 2" xfId="25323" xr:uid="{61BFCAF3-EB53-4009-AB57-2CFB21A9E9DF}"/>
    <cellStyle name="40% - Accent5 4 6 2 2" xfId="35688" xr:uid="{0ED9DB4F-6EDB-470E-A786-8BB2B4F58307}"/>
    <cellStyle name="40% - Accent5 4 6 3" xfId="29700" xr:uid="{8938ED61-CD38-4D61-AA47-DF60EA207715}"/>
    <cellStyle name="40% - Accent5 4 7" xfId="6935" xr:uid="{F5269D6C-7232-47DA-8E26-B6C7D1187D08}"/>
    <cellStyle name="40% - Accent5 4 7 2" xfId="38834" xr:uid="{6C4A5D98-4181-477C-B171-7B91FC6144C9}"/>
    <cellStyle name="40% - Accent5 4 8" xfId="10075" xr:uid="{402AA003-F5E6-4DC2-BCDB-CC25765E4F83}"/>
    <cellStyle name="40% - Accent5 4 8 2" xfId="32289" xr:uid="{18BE1447-1BD1-40D0-8E03-3020244938F8}"/>
    <cellStyle name="40% - Accent5 4 9" xfId="13886" xr:uid="{4CB37947-A584-4D8A-9880-C3BC2C649665}"/>
    <cellStyle name="40% - Accent5 5" xfId="649" xr:uid="{80F30418-2E3B-4A81-9EAC-ED2ECC8C7ABE}"/>
    <cellStyle name="40% - Accent5 5 2" xfId="650" xr:uid="{F79F94BD-B5AF-4381-B8D3-EF54928574EA}"/>
    <cellStyle name="40% - Accent5 5 2 2" xfId="2176" xr:uid="{CB01D7D5-5A0C-4CB6-A040-30AE47143CC6}"/>
    <cellStyle name="40% - Accent5 5 2 2 2" xfId="4732" xr:uid="{4DD63D74-8D62-40FD-BFDC-F0848C9EFBC5}"/>
    <cellStyle name="40% - Accent5 5 2 2 2 2" xfId="26777" xr:uid="{8F607CD1-0C4E-459E-A986-E9555F35FECA}"/>
    <cellStyle name="40% - Accent5 5 2 2 2 2 2" xfId="37900" xr:uid="{D80EB30E-42BD-433F-A6FF-AAC626095DE1}"/>
    <cellStyle name="40% - Accent5 5 2 2 2 3" xfId="28531" xr:uid="{3DDFC5F3-A628-42BC-BCBC-21A4C4D803F9}"/>
    <cellStyle name="40% - Accent5 5 2 2 2 3 2" xfId="41112" xr:uid="{064CF8F4-44B1-41F9-B483-3A3258413CF1}"/>
    <cellStyle name="40% - Accent5 5 2 2 2 4" xfId="24534" xr:uid="{950074AA-A9F0-4B8D-BBA6-912770E344A9}"/>
    <cellStyle name="40% - Accent5 5 2 2 2 4 2" xfId="34623" xr:uid="{EC4D1A27-4487-49E5-8129-058779C63502}"/>
    <cellStyle name="40% - Accent5 5 2 2 2 5" xfId="31409" xr:uid="{A5FB1CC3-EF59-4103-AE15-9BF9ED415BBF}"/>
    <cellStyle name="40% - Accent5 5 2 2 3" xfId="8424" xr:uid="{1412FD2B-1432-44D1-9D45-7BB91012E6A7}"/>
    <cellStyle name="40% - Accent5 5 2 2 3 2" xfId="37006" xr:uid="{2FDDA357-7C11-4150-8B46-275C44D93185}"/>
    <cellStyle name="40% - Accent5 5 2 2 4" xfId="12008" xr:uid="{9292A251-5A57-4405-943D-9D66702FEE7C}"/>
    <cellStyle name="40% - Accent5 5 2 2 4 2" xfId="40152" xr:uid="{E548FAC3-8BD1-48FF-B45F-B3CAB4560962}"/>
    <cellStyle name="40% - Accent5 5 2 2 5" xfId="15771" xr:uid="{5C1DDA54-3D93-42B7-BC60-EB1A9FB91DE4}"/>
    <cellStyle name="40% - Accent5 5 2 2 5 2" xfId="33657" xr:uid="{307736A8-D072-4C71-BFF5-9DF2075062B0}"/>
    <cellStyle name="40% - Accent5 5 2 2 6" xfId="18778" xr:uid="{0A0DB986-DB4C-41E3-B4EE-5C32DB38F493}"/>
    <cellStyle name="40% - Accent5 5 2 3" xfId="4731" xr:uid="{D7B256C5-92C3-4754-86C4-F97949175090}"/>
    <cellStyle name="40% - Accent5 5 2 3 2" xfId="26776" xr:uid="{41700F4B-B662-4FDC-9AF3-206C5F152E1D}"/>
    <cellStyle name="40% - Accent5 5 2 3 2 2" xfId="37899" xr:uid="{3EF24EB7-6F5B-4030-87A9-649D333199D0}"/>
    <cellStyle name="40% - Accent5 5 2 3 3" xfId="28530" xr:uid="{2E23A4F2-6DC2-4FF1-99AD-68C8BCFB3807}"/>
    <cellStyle name="40% - Accent5 5 2 3 3 2" xfId="41111" xr:uid="{13F18E9D-1753-4C32-BE28-EB1AF2F4E20C}"/>
    <cellStyle name="40% - Accent5 5 2 3 4" xfId="24533" xr:uid="{9C7469BD-6243-4629-8B9A-EF037027975C}"/>
    <cellStyle name="40% - Accent5 5 2 3 4 2" xfId="34622" xr:uid="{954A46BF-4ADE-4281-9F3C-D9D3C3D32452}"/>
    <cellStyle name="40% - Accent5 5 2 3 5" xfId="31408" xr:uid="{8DAFAF17-93BF-4744-9406-CB75480524F5}"/>
    <cellStyle name="40% - Accent5 5 2 4" xfId="2175" xr:uid="{0FDD0199-0CAD-456B-AF57-E5AD06D38753}"/>
    <cellStyle name="40% - Accent5 5 2 4 2" xfId="25740" xr:uid="{AFE46E9C-6739-48B8-847A-BED0A69007B2}"/>
    <cellStyle name="40% - Accent5 5 2 4 2 2" xfId="36191" xr:uid="{BFB5978D-9689-49EF-BD34-43CC20FB654B}"/>
    <cellStyle name="40% - Accent5 5 2 4 3" xfId="30117" xr:uid="{FE5D6260-A3FF-4AD4-A8CC-7F3D3A797DE2}"/>
    <cellStyle name="40% - Accent5 5 2 5" xfId="6940" xr:uid="{0126CEE4-8BC4-4A69-8EBB-FA56AE76CDB5}"/>
    <cellStyle name="40% - Accent5 5 2 5 2" xfId="39337" xr:uid="{43D548A3-0098-4B9E-9380-ED4340945253}"/>
    <cellStyle name="40% - Accent5 5 2 6" xfId="10082" xr:uid="{96E6DDD2-C124-49ED-8838-84D8AAFBB340}"/>
    <cellStyle name="40% - Accent5 5 2 6 2" xfId="32806" xr:uid="{813ACB49-5FDA-4747-804A-DC0DADB708E3}"/>
    <cellStyle name="40% - Accent5 5 2 7" xfId="13893" xr:uid="{F67419DF-BF2D-42C0-9329-465BA0353870}"/>
    <cellStyle name="40% - Accent5 5 2 8" xfId="17480" xr:uid="{DFDBC9C9-8B6C-4B40-B2CD-C8EC0F293D0B}"/>
    <cellStyle name="40% - Accent5 5 3" xfId="2177" xr:uid="{DFE05038-D178-4684-94FB-299B8CFD7CBF}"/>
    <cellStyle name="40% - Accent5 5 3 2" xfId="4733" xr:uid="{07971C56-F5E9-43B5-99C2-9D499FAC1C60}"/>
    <cellStyle name="40% - Accent5 5 3 2 2" xfId="9416" xr:uid="{6F43CBC9-A234-4D22-A7B5-15C5040426E3}"/>
    <cellStyle name="40% - Accent5 5 3 2 2 2" xfId="37901" xr:uid="{CDE83647-8932-431A-87C2-5200836DC1E2}"/>
    <cellStyle name="40% - Accent5 5 3 2 3" xfId="12009" xr:uid="{A010D9EB-9E20-4038-A147-3BAE52E6EE88}"/>
    <cellStyle name="40% - Accent5 5 3 2 3 2" xfId="41113" xr:uid="{2954AD77-ED80-49A2-A216-7B27B8D06095}"/>
    <cellStyle name="40% - Accent5 5 3 2 4" xfId="15772" xr:uid="{EE271EDF-02E8-4207-B902-D62F738EDF64}"/>
    <cellStyle name="40% - Accent5 5 3 2 4 2" xfId="34624" xr:uid="{F129E788-9C84-4F75-89AC-0E6D9C42BC3F}"/>
    <cellStyle name="40% - Accent5 5 3 2 5" xfId="31410" xr:uid="{69C3E9DB-ED7F-4C40-9B3E-502E3D515267}"/>
    <cellStyle name="40% - Accent5 5 3 3" xfId="7932" xr:uid="{AD0F2539-F648-4380-94E1-773DDADA732F}"/>
    <cellStyle name="40% - Accent5 5 3 3 2" xfId="36588" xr:uid="{9C5B7D10-F86B-430B-82C8-71598B4FDCD4}"/>
    <cellStyle name="40% - Accent5 5 3 4" xfId="10083" xr:uid="{D67B23C3-B600-4A12-BA64-ECECCC2831D8}"/>
    <cellStyle name="40% - Accent5 5 3 4 2" xfId="39734" xr:uid="{331F542D-E139-4404-9D1C-55F85C7ACBC1}"/>
    <cellStyle name="40% - Accent5 5 3 5" xfId="13894" xr:uid="{BBBC2956-1CE4-4986-A4F0-B7388255DCEA}"/>
    <cellStyle name="40% - Accent5 5 3 5 2" xfId="33226" xr:uid="{E58DF3EB-25C9-4535-ADE8-4A5A352A0C8E}"/>
    <cellStyle name="40% - Accent5 5 3 6" xfId="18777" xr:uid="{9E086DAB-4614-4AA4-A094-CF5A803DD532}"/>
    <cellStyle name="40% - Accent5 5 4" xfId="4730" xr:uid="{189DC5D7-CE16-439B-B320-850398573306}"/>
    <cellStyle name="40% - Accent5 5 4 2" xfId="8423" xr:uid="{689315AC-C17A-4534-9220-82A55B9A92F8}"/>
    <cellStyle name="40% - Accent5 5 4 2 2" xfId="37898" xr:uid="{DE960661-C13F-45D2-A10B-9B154CDC2CB5}"/>
    <cellStyle name="40% - Accent5 5 4 3" xfId="12010" xr:uid="{356FD0C5-D2DE-4FDD-BB7B-31413E135113}"/>
    <cellStyle name="40% - Accent5 5 4 3 2" xfId="41110" xr:uid="{E55A94B8-DB3D-414B-BF5B-801C2ECEB408}"/>
    <cellStyle name="40% - Accent5 5 4 4" xfId="15773" xr:uid="{6E789D87-1A9B-42CA-ACC1-1393352E2DBF}"/>
    <cellStyle name="40% - Accent5 5 4 4 2" xfId="34621" xr:uid="{9A62790C-413C-448B-8205-F9EC8B7F387E}"/>
    <cellStyle name="40% - Accent5 5 4 5" xfId="31407" xr:uid="{0D387CA1-7793-4D7F-BF3A-9470EBF8019A}"/>
    <cellStyle name="40% - Accent5 5 5" xfId="2174" xr:uid="{39E49C72-7CE3-47C2-B71A-D475B0E7C1BF}"/>
    <cellStyle name="40% - Accent5 5 5 2" xfId="25400" xr:uid="{E5AB06BD-BD55-4ACE-963D-26FEF8BFFEDF}"/>
    <cellStyle name="40% - Accent5 5 5 2 2" xfId="35774" xr:uid="{3923607B-DC02-46DD-BA1A-9E22AF8B28FF}"/>
    <cellStyle name="40% - Accent5 5 5 3" xfId="29777" xr:uid="{B875CBBE-0996-4F81-9140-81E08ECCEF3D}"/>
    <cellStyle name="40% - Accent5 5 6" xfId="6939" xr:uid="{8968159C-95ED-42AE-BED5-FBE8B3C7B385}"/>
    <cellStyle name="40% - Accent5 5 6 2" xfId="38920" xr:uid="{144BCAE1-471F-4943-B72D-A665ACEE5C04}"/>
    <cellStyle name="40% - Accent5 5 7" xfId="10081" xr:uid="{514BDFC0-0916-4C51-9EC7-7166315B5F80}"/>
    <cellStyle name="40% - Accent5 5 7 2" xfId="32382" xr:uid="{80696F82-20AC-4FA6-812A-FB024E9DD048}"/>
    <cellStyle name="40% - Accent5 5 8" xfId="13892" xr:uid="{0E421533-A4D4-400B-8C1E-C3353AED57D9}"/>
    <cellStyle name="40% - Accent5 5 9" xfId="17479" xr:uid="{D4191657-7428-41DA-B608-34B39D7513A0}"/>
    <cellStyle name="40% - Accent5 6" xfId="651" xr:uid="{E3DAD9DD-E22C-43B7-A635-379D24AF7FFE}"/>
    <cellStyle name="40% - Accent5 6 2" xfId="652" xr:uid="{5E0CFD20-2A45-476F-A661-5D8B2EE3E6C7}"/>
    <cellStyle name="40% - Accent5 6 2 2" xfId="2180" xr:uid="{3CCFDEE7-0A73-4877-8D80-47AFE37BB85F}"/>
    <cellStyle name="40% - Accent5 6 2 2 2" xfId="4736" xr:uid="{94BADF0B-87E2-47DD-BBE0-029D1D02DD5A}"/>
    <cellStyle name="40% - Accent5 6 2 2 2 2" xfId="26779" xr:uid="{A47DD1C3-56F0-4894-8FB6-19F320BEA755}"/>
    <cellStyle name="40% - Accent5 6 2 2 2 2 2" xfId="37904" xr:uid="{BCA22791-8DFB-4875-8738-27B571072F9F}"/>
    <cellStyle name="40% - Accent5 6 2 2 2 3" xfId="28533" xr:uid="{BF73C5D7-E679-4D1C-B29F-613B9CD2F719}"/>
    <cellStyle name="40% - Accent5 6 2 2 2 3 2" xfId="41116" xr:uid="{BC5107CF-977F-441C-8E84-A4CB2EAE93C6}"/>
    <cellStyle name="40% - Accent5 6 2 2 2 4" xfId="24537" xr:uid="{AEF25B48-74F6-43FF-89CF-5ACFECE9F869}"/>
    <cellStyle name="40% - Accent5 6 2 2 2 4 2" xfId="34627" xr:uid="{53BDB43B-3329-467C-A3C0-E9869821EDC3}"/>
    <cellStyle name="40% - Accent5 6 2 2 2 5" xfId="31413" xr:uid="{BF9D237C-1CCB-4D5B-9177-0B0E34A39C4B}"/>
    <cellStyle name="40% - Accent5 6 2 2 3" xfId="8426" xr:uid="{BEB103B1-C0D3-42C7-9D13-135043914DA3}"/>
    <cellStyle name="40% - Accent5 6 2 2 3 2" xfId="37223" xr:uid="{D52B4803-EAA7-44BA-A094-93F84042E833}"/>
    <cellStyle name="40% - Accent5 6 2 2 4" xfId="12011" xr:uid="{0BF28994-F0E8-4F48-815D-C250B1823921}"/>
    <cellStyle name="40% - Accent5 6 2 2 4 2" xfId="40369" xr:uid="{84CDDEF4-2736-4B81-B304-E40406412682}"/>
    <cellStyle name="40% - Accent5 6 2 2 5" xfId="15774" xr:uid="{7BCB8CB9-08E9-4149-A6C8-FE67BFBE5D1B}"/>
    <cellStyle name="40% - Accent5 6 2 2 5 2" xfId="33874" xr:uid="{4FF1009D-4813-4E59-83CF-29E01499CABE}"/>
    <cellStyle name="40% - Accent5 6 2 2 6" xfId="18780" xr:uid="{4AB8C1C8-0C9B-490C-9656-AE8B62999E56}"/>
    <cellStyle name="40% - Accent5 6 2 3" xfId="4735" xr:uid="{F458A3E1-C625-488A-8BAE-A21F08AF7EE0}"/>
    <cellStyle name="40% - Accent5 6 2 3 2" xfId="26778" xr:uid="{17C1E924-A2EA-4764-8B32-489E20EEC11D}"/>
    <cellStyle name="40% - Accent5 6 2 3 2 2" xfId="37903" xr:uid="{99F1A960-3F0B-4238-9E40-146A367235BC}"/>
    <cellStyle name="40% - Accent5 6 2 3 3" xfId="28532" xr:uid="{F76EF0FC-1D98-4C17-ADB0-4689414D3B8A}"/>
    <cellStyle name="40% - Accent5 6 2 3 3 2" xfId="41115" xr:uid="{EA1659C2-0BB1-402C-9395-425897B7E233}"/>
    <cellStyle name="40% - Accent5 6 2 3 4" xfId="24536" xr:uid="{F4086624-B2C6-4F04-8532-5C9809C82713}"/>
    <cellStyle name="40% - Accent5 6 2 3 4 2" xfId="34626" xr:uid="{5CB80998-116B-4EE6-B05A-FE3AE4C16A86}"/>
    <cellStyle name="40% - Accent5 6 2 3 5" xfId="31412" xr:uid="{6CAE0AAF-A27E-4598-A990-1BBBD4607249}"/>
    <cellStyle name="40% - Accent5 6 2 4" xfId="2179" xr:uid="{AAE94FAA-5744-4630-8A7B-DD407A47CE0C}"/>
    <cellStyle name="40% - Accent5 6 2 4 2" xfId="25949" xr:uid="{948FAFB5-0F61-4F44-A922-F2F9E7F8F687}"/>
    <cellStyle name="40% - Accent5 6 2 4 2 2" xfId="36408" xr:uid="{E3FB3896-16DB-42C5-A313-1803FEE1C831}"/>
    <cellStyle name="40% - Accent5 6 2 4 3" xfId="30326" xr:uid="{ABD63A96-C24C-4C26-BFB9-C54D9878D92E}"/>
    <cellStyle name="40% - Accent5 6 2 5" xfId="6942" xr:uid="{C2C4DDBF-8F49-464E-8E4C-F48B7357AA2F}"/>
    <cellStyle name="40% - Accent5 6 2 5 2" xfId="39554" xr:uid="{264096C0-9F7E-4682-B0D8-E22464207076}"/>
    <cellStyle name="40% - Accent5 6 2 6" xfId="10085" xr:uid="{1070E85D-F759-4F58-92C7-B312D50A2998}"/>
    <cellStyle name="40% - Accent5 6 2 6 2" xfId="33023" xr:uid="{4A50F2EE-A186-48A7-8192-2C0A5D809140}"/>
    <cellStyle name="40% - Accent5 6 2 7" xfId="13896" xr:uid="{1691EF09-C5E1-4A52-8200-47FAB50F1ADF}"/>
    <cellStyle name="40% - Accent5 6 2 8" xfId="17482" xr:uid="{6CF7E232-5CC3-483F-A67A-281670E101E0}"/>
    <cellStyle name="40% - Accent5 6 3" xfId="2181" xr:uid="{5DAE60E4-0AB8-4842-8FB6-302E6302FE54}"/>
    <cellStyle name="40% - Accent5 6 3 2" xfId="4737" xr:uid="{26939C3F-98D9-422A-8985-8C881E4C5B82}"/>
    <cellStyle name="40% - Accent5 6 3 2 2" xfId="12012" xr:uid="{132BA5BA-EDBF-438A-B303-134F8FA95D26}"/>
    <cellStyle name="40% - Accent5 6 3 2 2 2" xfId="37905" xr:uid="{7E2D43CA-2A8C-4D7E-B1C6-36C02F417BA6}"/>
    <cellStyle name="40% - Accent5 6 3 2 3" xfId="15775" xr:uid="{1EFE6591-623B-4DDE-B347-BF89440B1624}"/>
    <cellStyle name="40% - Accent5 6 3 2 3 2" xfId="41117" xr:uid="{4C4385B7-7AEB-429A-A3FE-54DF591A1F9C}"/>
    <cellStyle name="40% - Accent5 6 3 2 4" xfId="24538" xr:uid="{A59B0351-7191-44FE-AA5D-AABE51FF8C65}"/>
    <cellStyle name="40% - Accent5 6 3 2 4 2" xfId="34628" xr:uid="{C2CC34FE-C1F4-48A2-B7C3-876843C313DD}"/>
    <cellStyle name="40% - Accent5 6 3 2 5" xfId="31414" xr:uid="{E7BC6BAB-2AA9-44C6-95DA-8CD60D7FFA02}"/>
    <cellStyle name="40% - Accent5 6 3 3" xfId="8425" xr:uid="{01BA1EB4-46CE-420C-A660-E9E427049B9E}"/>
    <cellStyle name="40% - Accent5 6 3 3 2" xfId="36802" xr:uid="{66E7C5F6-4C42-4330-B163-D0CDB48593B8}"/>
    <cellStyle name="40% - Accent5 6 3 4" xfId="10086" xr:uid="{86ED5C03-5F07-4976-A495-B6C62892E32A}"/>
    <cellStyle name="40% - Accent5 6 3 4 2" xfId="39948" xr:uid="{657EF99F-6D2B-4B2A-9B34-0CB2DCD3FA54}"/>
    <cellStyle name="40% - Accent5 6 3 5" xfId="13897" xr:uid="{542BFAB9-5D80-4866-A5F1-E69C30D2EADA}"/>
    <cellStyle name="40% - Accent5 6 3 5 2" xfId="33444" xr:uid="{C183B91D-FAF9-4678-8B2D-2AF217A3B2BD}"/>
    <cellStyle name="40% - Accent5 6 3 6" xfId="18779" xr:uid="{0B0552B2-3E61-46D0-BFEE-A6C78E1CF8EA}"/>
    <cellStyle name="40% - Accent5 6 4" xfId="4734" xr:uid="{300F945B-2D91-4CF5-98FC-5B2D86179E41}"/>
    <cellStyle name="40% - Accent5 6 4 2" xfId="12013" xr:uid="{138E92DC-B2FF-4BBD-8A85-E6AB8D384356}"/>
    <cellStyle name="40% - Accent5 6 4 2 2" xfId="37902" xr:uid="{7EC45F18-528B-47C5-889F-ECF379D81ADD}"/>
    <cellStyle name="40% - Accent5 6 4 3" xfId="15776" xr:uid="{E7445C08-3AC0-40BB-9122-7F20F632776A}"/>
    <cellStyle name="40% - Accent5 6 4 3 2" xfId="41114" xr:uid="{356CE313-50BA-4D4E-8178-A57F71BDE06E}"/>
    <cellStyle name="40% - Accent5 6 4 4" xfId="24535" xr:uid="{13BC8984-3708-437D-9B50-46B83B69DA98}"/>
    <cellStyle name="40% - Accent5 6 4 4 2" xfId="34625" xr:uid="{1411FF0F-5959-45C8-968C-62B272DB8E04}"/>
    <cellStyle name="40% - Accent5 6 4 5" xfId="31411" xr:uid="{99DA2D96-F510-4AD1-95DB-85EC3E3090F2}"/>
    <cellStyle name="40% - Accent5 6 5" xfId="2178" xr:uid="{E7453612-5928-4E05-94DC-32E19A0FE6EA}"/>
    <cellStyle name="40% - Accent5 6 5 2" xfId="25611" xr:uid="{593C61BB-02A1-41A0-A8D2-C9AD50E2C2F0}"/>
    <cellStyle name="40% - Accent5 6 5 2 2" xfId="35987" xr:uid="{71517F5F-4393-4A30-88EE-6C270D110382}"/>
    <cellStyle name="40% - Accent5 6 5 3" xfId="29988" xr:uid="{442B54C0-4825-4D4F-9BD2-5B95991219BC}"/>
    <cellStyle name="40% - Accent5 6 6" xfId="6941" xr:uid="{19730DD3-96AA-445E-9D7E-32704D5D12FC}"/>
    <cellStyle name="40% - Accent5 6 6 2" xfId="39133" xr:uid="{F9FC6537-3A34-4C0C-BB93-6E8C386C21D1}"/>
    <cellStyle name="40% - Accent5 6 7" xfId="10084" xr:uid="{B7928AD9-28FD-4F72-B886-58E6C41BE3DC}"/>
    <cellStyle name="40% - Accent5 6 7 2" xfId="32599" xr:uid="{F17AF1C8-EFE1-4367-86A2-AAD80809A703}"/>
    <cellStyle name="40% - Accent5 6 8" xfId="13895" xr:uid="{DD253BD1-945F-4604-B6FA-D29748F386E5}"/>
    <cellStyle name="40% - Accent5 6 9" xfId="17481" xr:uid="{B6298E16-DA3C-4445-B967-86F2A6EB810E}"/>
    <cellStyle name="40% - Accent5 7" xfId="7933" xr:uid="{A442CD2B-D9A7-4670-BB7F-529BE8B2193E}"/>
    <cellStyle name="40% - Accent5 7 2" xfId="9417" xr:uid="{E9ECDF9B-5162-4C32-8801-0CACD3BC46EA}"/>
    <cellStyle name="40% - Accent5 7 2 2" xfId="22840" xr:uid="{60E07C14-D7B1-4B5F-9F6B-4D81EF84CC5E}"/>
    <cellStyle name="40% - Accent5 7 2 2 2" xfId="26781" xr:uid="{81C35F41-C6B1-4ADD-B6D2-BD516CBB8849}"/>
    <cellStyle name="40% - Accent5 7 2 2 2 2" xfId="37907" xr:uid="{C7DD79A6-A0B1-49BF-B7CE-CAF87DDF3EEF}"/>
    <cellStyle name="40% - Accent5 7 2 2 3" xfId="28535" xr:uid="{122BF9B4-E4E3-49EB-89F9-053958EAF07F}"/>
    <cellStyle name="40% - Accent5 7 2 2 3 2" xfId="41119" xr:uid="{22CA8DB1-C2CC-4042-BBDA-EB3C2FE9FA7E}"/>
    <cellStyle name="40% - Accent5 7 2 2 4" xfId="24540" xr:uid="{6E7FAAC4-D698-473F-A0A6-EA0950C16F0D}"/>
    <cellStyle name="40% - Accent5 7 2 2 4 2" xfId="34630" xr:uid="{D699EE62-4CB2-4140-A603-934E17E33849}"/>
    <cellStyle name="40% - Accent5 7 2 2 5" xfId="31416" xr:uid="{C38F01CD-B158-4B58-BB44-02A40F8A7107}"/>
    <cellStyle name="40% - Accent5 7 2 3" xfId="26170" xr:uid="{B1D0BF7F-2FAD-4399-8438-600101EF357C}"/>
    <cellStyle name="40% - Accent5 7 2 3 2" xfId="36818" xr:uid="{1C649661-D512-4F04-B6E0-A47561F79871}"/>
    <cellStyle name="40% - Accent5 7 2 4" xfId="27877" xr:uid="{266553DB-4368-4515-89A6-84E12AE38A4D}"/>
    <cellStyle name="40% - Accent5 7 2 4 2" xfId="39964" xr:uid="{198C592A-83A0-48DD-B426-132274D96E15}"/>
    <cellStyle name="40% - Accent5 7 2 5" xfId="23762" xr:uid="{E83371FE-050B-406B-9DE1-9965E6C45AFC}"/>
    <cellStyle name="40% - Accent5 7 2 5 2" xfId="33461" xr:uid="{0100DE6A-AF78-4D7F-92CA-973DDE6E30DF}"/>
    <cellStyle name="40% - Accent5 7 2 6" xfId="30600" xr:uid="{30021124-BADB-47FE-904C-311E75BF681F}"/>
    <cellStyle name="40% - Accent5 7 3" xfId="22839" xr:uid="{A001CB63-E5AD-442D-9138-B2E924FA5140}"/>
    <cellStyle name="40% - Accent5 7 3 2" xfId="26780" xr:uid="{E34380D7-6945-4019-90C0-8FE4C6298F94}"/>
    <cellStyle name="40% - Accent5 7 3 2 2" xfId="37906" xr:uid="{842A90A7-96B3-4327-B6F2-E07EB265C5CA}"/>
    <cellStyle name="40% - Accent5 7 3 3" xfId="28534" xr:uid="{AE5070BF-838E-4701-8587-354CEE867F60}"/>
    <cellStyle name="40% - Accent5 7 3 3 2" xfId="41118" xr:uid="{853C8B50-E40B-4F3C-8578-14FEEC5AD46D}"/>
    <cellStyle name="40% - Accent5 7 3 4" xfId="24539" xr:uid="{ACA28F23-1689-483F-A87E-D3812D140582}"/>
    <cellStyle name="40% - Accent5 7 3 4 2" xfId="34629" xr:uid="{93249471-07F5-4D39-9F45-4794184108CE}"/>
    <cellStyle name="40% - Accent5 7 3 5" xfId="31415" xr:uid="{D6559747-B2D0-4DC3-BE7E-318F1852DFE6}"/>
    <cellStyle name="40% - Accent5 7 4" xfId="22422" xr:uid="{99854976-2B28-4863-8007-24EF1A0EF899}"/>
    <cellStyle name="40% - Accent5 7 4 2" xfId="25626" xr:uid="{8802B406-861C-495A-8555-6651B681AABE}"/>
    <cellStyle name="40% - Accent5 7 4 2 2" xfId="36002" xr:uid="{ECEA29E1-8634-49C4-80F2-4AC8FD20303C}"/>
    <cellStyle name="40% - Accent5 7 4 3" xfId="30003" xr:uid="{07F3EDCE-22C9-4758-BBFB-5A4533E15EAD}"/>
    <cellStyle name="40% - Accent5 7 5" xfId="27558" xr:uid="{EAFDFE31-8D8C-4B7A-9847-748A563F0A65}"/>
    <cellStyle name="40% - Accent5 7 5 2" xfId="39148" xr:uid="{7628486A-778B-4911-B52E-8DE68FA9D22F}"/>
    <cellStyle name="40% - Accent5 7 6" xfId="23437" xr:uid="{9118B62E-E95B-4E04-A724-1D94DDB51F05}"/>
    <cellStyle name="40% - Accent5 7 6 2" xfId="32615" xr:uid="{4D16B210-616A-491F-94E5-6077CF503540}"/>
    <cellStyle name="40% - Accent5 7 7" xfId="29440" xr:uid="{95484D93-DD9A-4439-AD16-B5FA6206EFC9}"/>
    <cellStyle name="40% - Accent5 8" xfId="22096" xr:uid="{5E3ED805-541F-43B0-AC01-C7515D4366D3}"/>
    <cellStyle name="40% - Accent5 8 2" xfId="22841" xr:uid="{A70DD92D-1676-421E-AE29-8F2BF4734D85}"/>
    <cellStyle name="40% - Accent5 8 2 2" xfId="26782" xr:uid="{7B0A2956-FF03-4B1C-9AD1-C79A63E79B19}"/>
    <cellStyle name="40% - Accent5 8 2 2 2" xfId="37908" xr:uid="{D4318231-DE15-4FFD-9FED-6EC421280E5D}"/>
    <cellStyle name="40% - Accent5 8 2 3" xfId="28536" xr:uid="{BD581A1D-3E98-46B9-BBF5-BD4F7CAE50E0}"/>
    <cellStyle name="40% - Accent5 8 2 3 2" xfId="41120" xr:uid="{8CA6C7C1-8D0C-404E-8865-4FE28C77B9F0}"/>
    <cellStyle name="40% - Accent5 8 2 4" xfId="24541" xr:uid="{B89189C0-A542-4058-9350-8F5A29BEBF37}"/>
    <cellStyle name="40% - Accent5 8 2 4 2" xfId="34631" xr:uid="{85B92E1B-2BCB-4ED5-ABA8-919014AACC82}"/>
    <cellStyle name="40% - Accent5 8 2 5" xfId="31417" xr:uid="{2A813CD1-595A-4B85-8AE1-42B582E69FB0}"/>
    <cellStyle name="40% - Accent5 8 3" xfId="22534" xr:uid="{CB5611E6-67AC-4CDA-9454-DAF6EDBF9570}"/>
    <cellStyle name="40% - Accent5 8 3 2" xfId="25965" xr:uid="{C7D21AF5-8021-4ADE-B998-DC0812B65B87}"/>
    <cellStyle name="40% - Accent5 8 3 2 2" xfId="36424" xr:uid="{57B9DE58-9DED-456F-A096-E69F1FB783C0}"/>
    <cellStyle name="40% - Accent5 8 3 3" xfId="30342" xr:uid="{2A80764E-35DB-4907-9251-D93DCD085EB3}"/>
    <cellStyle name="40% - Accent5 8 4" xfId="27674" xr:uid="{B12A434C-4E34-4C7A-8705-ED0460CC1403}"/>
    <cellStyle name="40% - Accent5 8 4 2" xfId="39570" xr:uid="{EBC38092-88BE-4A27-B824-6E191FCC3800}"/>
    <cellStyle name="40% - Accent5 8 5" xfId="23552" xr:uid="{8B995D07-44E7-4825-95CA-1D50F83DEABA}"/>
    <cellStyle name="40% - Accent5 8 5 2" xfId="33039" xr:uid="{9A480C20-D5A9-4E71-8D0B-E5180D2D206C}"/>
    <cellStyle name="40% - Accent5 8 6" xfId="29332" xr:uid="{EBFF23DB-264A-4580-BBB5-9E98E788546E}"/>
    <cellStyle name="40% - Accent5 9" xfId="23295" xr:uid="{20C98C63-AC6A-453B-9D4D-1A38E8C1CA6D}"/>
    <cellStyle name="40% - Accent5 9 2" xfId="29198" xr:uid="{7E20C180-0FC8-4E61-960D-F6B9BE0516C1}"/>
    <cellStyle name="40% - Accent5 9 2 2" xfId="42088" xr:uid="{ABC92818-CD8A-4367-AB39-B4CD303EB64A}"/>
    <cellStyle name="40% - Accent5 9 3" xfId="25287" xr:uid="{C9E1FC4A-FEDF-4656-A9B2-2D4468FB9C73}"/>
    <cellStyle name="40% - Accent5 9 3 2" xfId="35599" xr:uid="{667FD52E-A034-4BA2-8F74-14D26786B766}"/>
    <cellStyle name="40% - Accent5 9 4" xfId="32172" xr:uid="{14004E26-2E00-465F-9BFB-49A4212EEDC5}"/>
    <cellStyle name="40% - Accent6" xfId="32" builtinId="51" customBuiltin="1"/>
    <cellStyle name="40% - Accent6 10" xfId="22315" xr:uid="{1CA24FAB-0D11-43FA-AD73-0CF8D1AC5568}"/>
    <cellStyle name="40% - Accent6 10 2" xfId="27440" xr:uid="{EFBE9C35-E8F9-4E90-BDD4-9F4D5BCD3E4C}"/>
    <cellStyle name="40% - Accent6 10 2 2" xfId="38745" xr:uid="{67F7A424-74CC-44F2-84B5-6649197C01C9}"/>
    <cellStyle name="40% - Accent6 10 3" xfId="29666" xr:uid="{B5F58D43-3B71-41FE-87A4-C3FD58CA1FB0}"/>
    <cellStyle name="40% - Accent6 11" xfId="23325" xr:uid="{085F403C-CE78-4B65-B483-FC7A7A222091}"/>
    <cellStyle name="40% - Accent6 11 2" xfId="32202" xr:uid="{363CACD7-547C-4598-9F46-13BB1CF44E63}"/>
    <cellStyle name="40% - Accent6 12" xfId="29237" xr:uid="{6F41401A-0578-45CB-814D-1CD77591B05D}"/>
    <cellStyle name="40% - Accent6 13" xfId="29296" xr:uid="{81260489-06FA-45FF-BA1A-090D3A60BF0D}"/>
    <cellStyle name="40% - Accent6 2" xfId="154" xr:uid="{4BAEFAE8-321A-4783-A7AF-6207C80DE5CD}"/>
    <cellStyle name="40% - Accent6 2 10" xfId="6943" xr:uid="{9F6E1D87-4DAE-448C-A06E-9A5838A4C213}"/>
    <cellStyle name="40% - Accent6 2 10 2" xfId="32221" xr:uid="{3787877E-461F-4E8C-9A8F-C85906CDE09C}"/>
    <cellStyle name="40% - Accent6 2 11" xfId="10087" xr:uid="{CBC31873-59F9-4862-9B56-E975268D9571}"/>
    <cellStyle name="40% - Accent6 2 12" xfId="13898" xr:uid="{85AE438B-7234-4596-B1DB-6948D0D3F29F}"/>
    <cellStyle name="40% - Accent6 2 13" xfId="17483" xr:uid="{CAA5ACBA-78F6-4C5B-99AE-81C61E33E062}"/>
    <cellStyle name="40% - Accent6 2 2" xfId="207" xr:uid="{026448E8-1AFF-45E9-9D3C-0347C58083ED}"/>
    <cellStyle name="40% - Accent6 2 2 10" xfId="10088" xr:uid="{D6A44697-DADE-480D-A71D-F612610B34C2}"/>
    <cellStyle name="40% - Accent6 2 2 11" xfId="13899" xr:uid="{354CA4C7-DB70-4B2C-911A-00AC050E4B10}"/>
    <cellStyle name="40% - Accent6 2 2 12" xfId="17484" xr:uid="{D334FD84-6164-4BA6-97FB-3FFB52439F78}"/>
    <cellStyle name="40% - Accent6 2 2 2" xfId="357" xr:uid="{2352D79E-49DB-40FF-AB09-6E8D5CD1C142}"/>
    <cellStyle name="40% - Accent6 2 2 2 2" xfId="653" xr:uid="{26B5B659-3340-4DD5-8C88-F2457854214D}"/>
    <cellStyle name="40% - Accent6 2 2 2 2 2" xfId="2186" xr:uid="{20A674E4-10EB-4401-987D-5D3F530EA623}"/>
    <cellStyle name="40% - Accent6 2 2 2 2 2 2" xfId="4742" xr:uid="{356A3AAE-7FB8-4C17-BCD5-F613C35A5407}"/>
    <cellStyle name="40% - Accent6 2 2 2 2 2 2 2" xfId="22842" xr:uid="{A38B70B0-5607-483C-9A2A-005549CEDA8D}"/>
    <cellStyle name="40% - Accent6 2 2 2 2 2 2 2 2" xfId="26786" xr:uid="{716CD9D6-B062-42AE-829A-8D7D1E80305F}"/>
    <cellStyle name="40% - Accent6 2 2 2 2 2 2 2 2 2" xfId="37912" xr:uid="{D3F0DA4A-D95B-41DB-A6CC-063939CD61C4}"/>
    <cellStyle name="40% - Accent6 2 2 2 2 2 2 2 3" xfId="28540" xr:uid="{89F3719E-129F-437C-A72D-222CDC13EB1F}"/>
    <cellStyle name="40% - Accent6 2 2 2 2 2 2 2 3 2" xfId="41126" xr:uid="{9B8D40DD-B27B-4F1D-993E-D91171AFFF95}"/>
    <cellStyle name="40% - Accent6 2 2 2 2 2 2 2 4" xfId="24545" xr:uid="{56C166AC-EF2E-4973-BC7F-E98041CA6EB5}"/>
    <cellStyle name="40% - Accent6 2 2 2 2 2 2 2 4 2" xfId="34637" xr:uid="{C6A35B88-1C39-4613-A848-97831A4B4B72}"/>
    <cellStyle name="40% - Accent6 2 2 2 2 2 2 2 5" xfId="31421" xr:uid="{2D7C1A09-DFE8-4E39-B329-72E4BAED6FCC}"/>
    <cellStyle name="40% - Accent6 2 2 2 2 2 2 3" xfId="26300" xr:uid="{F16E8620-8191-45A7-A026-E92B477364D7}"/>
    <cellStyle name="40% - Accent6 2 2 2 2 2 2 3 2" xfId="37185" xr:uid="{3609E1B7-2EDD-4881-996C-B4480DD22288}"/>
    <cellStyle name="40% - Accent6 2 2 2 2 2 2 4" xfId="28054" xr:uid="{03D38143-96C8-4145-8636-637E19510F06}"/>
    <cellStyle name="40% - Accent6 2 2 2 2 2 2 4 2" xfId="40331" xr:uid="{94DB3AFC-1395-40E7-9317-36D7C16825ED}"/>
    <cellStyle name="40% - Accent6 2 2 2 2 2 2 5" xfId="23942" xr:uid="{9E42E8A8-AB10-483B-8E79-F923F4571A93}"/>
    <cellStyle name="40% - Accent6 2 2 2 2 2 2 5 2" xfId="33836" xr:uid="{D0889FC1-68E2-4915-82E5-82295D61F7D5}"/>
    <cellStyle name="40% - Accent6 2 2 2 2 2 2 6" xfId="30780" xr:uid="{82FFCF1C-E477-464F-B97C-69525D19F4A0}"/>
    <cellStyle name="40% - Accent6 2 2 2 2 2 3" xfId="8430" xr:uid="{6F171CD7-E359-4782-AFD9-0D92D8FC8F23}"/>
    <cellStyle name="40% - Accent6 2 2 2 2 2 3 2" xfId="26785" xr:uid="{C65531A1-A8A9-4C9B-A678-E27D7913C169}"/>
    <cellStyle name="40% - Accent6 2 2 2 2 2 3 2 2" xfId="37911" xr:uid="{AD46779F-BE65-4246-A72A-C9E168B9BA1F}"/>
    <cellStyle name="40% - Accent6 2 2 2 2 2 3 3" xfId="28539" xr:uid="{16969E1A-4302-4A7F-90DC-E1784411F6C7}"/>
    <cellStyle name="40% - Accent6 2 2 2 2 2 3 3 2" xfId="41125" xr:uid="{E7D0C719-1B51-4ACA-A9C6-937B378BEF07}"/>
    <cellStyle name="40% - Accent6 2 2 2 2 2 3 4" xfId="24544" xr:uid="{531B9E1A-523C-4342-B03C-EABF4CABDD0B}"/>
    <cellStyle name="40% - Accent6 2 2 2 2 2 3 4 2" xfId="34636" xr:uid="{755B6EC8-7798-4949-B94A-843595472954}"/>
    <cellStyle name="40% - Accent6 2 2 2 2 2 3 5" xfId="31420" xr:uid="{AE08D311-9CA3-4183-95E4-91B357955FE1}"/>
    <cellStyle name="40% - Accent6 2 2 2 2 2 4" xfId="12014" xr:uid="{CC08EBA5-155F-4B3E-86D5-4EAA2CFD462F}"/>
    <cellStyle name="40% - Accent6 2 2 2 2 2 4 2" xfId="25913" xr:uid="{EC386747-7752-47F7-8F2E-5677354F8918}"/>
    <cellStyle name="40% - Accent6 2 2 2 2 2 4 2 2" xfId="36370" xr:uid="{9F93FD66-C49C-448C-8263-717C835275D0}"/>
    <cellStyle name="40% - Accent6 2 2 2 2 2 4 3" xfId="30290" xr:uid="{018F0335-32A0-42CF-96F6-7A42DEB258FD}"/>
    <cellStyle name="40% - Accent6 2 2 2 2 2 5" xfId="15777" xr:uid="{ADEAEB86-4287-4C0E-8CE1-5B819AF21C51}"/>
    <cellStyle name="40% - Accent6 2 2 2 2 2 5 2" xfId="39516" xr:uid="{87408166-89EC-4D94-80A5-E3AD85F961F0}"/>
    <cellStyle name="40% - Accent6 2 2 2 2 2 6" xfId="18784" xr:uid="{7762E400-781C-4F6D-8FF5-DC4AC1C06CAD}"/>
    <cellStyle name="40% - Accent6 2 2 2 2 2 6 2" xfId="32985" xr:uid="{6255ADF6-F3ED-44DF-9797-46DBEAF6379F}"/>
    <cellStyle name="40% - Accent6 2 2 2 2 2 7" xfId="29622" xr:uid="{75511AFD-4F67-49AE-8C9C-290B0589BDD3}"/>
    <cellStyle name="40% - Accent6 2 2 2 2 3" xfId="4741" xr:uid="{F3C67217-37FC-47A2-A5E9-062A238CD427}"/>
    <cellStyle name="40% - Accent6 2 2 2 2 3 2" xfId="22843" xr:uid="{8FF46129-F550-4C45-A0B4-E4A446A96BC0}"/>
    <cellStyle name="40% - Accent6 2 2 2 2 3 2 2" xfId="26787" xr:uid="{1EB312BD-D02A-4D49-B53F-651C9C9E13CB}"/>
    <cellStyle name="40% - Accent6 2 2 2 2 3 2 2 2" xfId="37913" xr:uid="{168E33E8-2A69-42E4-8E67-8D995D581A1B}"/>
    <cellStyle name="40% - Accent6 2 2 2 2 3 2 3" xfId="28541" xr:uid="{3B9CFC0E-8C8D-4954-AF15-4160CBCE3BC8}"/>
    <cellStyle name="40% - Accent6 2 2 2 2 3 2 3 2" xfId="41127" xr:uid="{59A3E987-0B7D-4746-B89C-DDB5025F96C6}"/>
    <cellStyle name="40% - Accent6 2 2 2 2 3 2 4" xfId="24546" xr:uid="{326860F7-B534-4C3F-BCEA-B4B7C31D78F5}"/>
    <cellStyle name="40% - Accent6 2 2 2 2 3 2 4 2" xfId="34638" xr:uid="{18D430EF-89B8-4899-8A95-C45869D6E09A}"/>
    <cellStyle name="40% - Accent6 2 2 2 2 3 2 5" xfId="31422" xr:uid="{D20205E4-6179-43E2-BC98-71C361218317}"/>
    <cellStyle name="40% - Accent6 2 2 2 2 3 3" xfId="26138" xr:uid="{CFC2DEBE-A51B-4F0C-A97C-19AC5529F6B4}"/>
    <cellStyle name="40% - Accent6 2 2 2 2 3 3 2" xfId="36765" xr:uid="{1DA14C08-AA82-480D-87EC-212B950E9A7C}"/>
    <cellStyle name="40% - Accent6 2 2 2 2 3 4" xfId="27845" xr:uid="{B62019FD-BC85-48EB-B7E9-59926C36F15F}"/>
    <cellStyle name="40% - Accent6 2 2 2 2 3 4 2" xfId="39911" xr:uid="{A570B80B-E4A6-4360-87A2-F14A6121305F}"/>
    <cellStyle name="40% - Accent6 2 2 2 2 3 5" xfId="23729" xr:uid="{D7B43622-383C-414B-9168-AD7F39E2587E}"/>
    <cellStyle name="40% - Accent6 2 2 2 2 3 5 2" xfId="33405" xr:uid="{06CBF0C1-CE1D-4D5E-91F1-2D2295AC1900}"/>
    <cellStyle name="40% - Accent6 2 2 2 2 3 6" xfId="30567" xr:uid="{A07DE918-A941-4454-AC2F-4458F9B389B6}"/>
    <cellStyle name="40% - Accent6 2 2 2 2 4" xfId="2185" xr:uid="{3FA3AF33-F002-47FF-8B81-F2C632E96491}"/>
    <cellStyle name="40% - Accent6 2 2 2 2 4 2" xfId="26784" xr:uid="{ED2CA0D0-BD16-4584-899F-CA041A6308A3}"/>
    <cellStyle name="40% - Accent6 2 2 2 2 4 2 2" xfId="37910" xr:uid="{B9BB35A7-FDD2-4305-BB40-9130A0773B0B}"/>
    <cellStyle name="40% - Accent6 2 2 2 2 4 3" xfId="28538" xr:uid="{7B409D4B-EA66-418F-9B51-571B3A87FAD1}"/>
    <cellStyle name="40% - Accent6 2 2 2 2 4 3 2" xfId="41124" xr:uid="{77D42E45-E775-45E3-8E6E-CA91B2C500C0}"/>
    <cellStyle name="40% - Accent6 2 2 2 2 4 4" xfId="24543" xr:uid="{25DE226F-24D9-42E5-B2D4-2470049BC689}"/>
    <cellStyle name="40% - Accent6 2 2 2 2 4 4 2" xfId="34635" xr:uid="{89AFFFBC-3F71-47DA-B79C-464421076E38}"/>
    <cellStyle name="40% - Accent6 2 2 2 2 4 5" xfId="31419" xr:uid="{379971A0-ECC5-4121-8545-1AB68D5960C9}"/>
    <cellStyle name="40% - Accent6 2 2 2 2 5" xfId="6946" xr:uid="{4C258F11-6B4F-4161-8F5D-776621364D7C}"/>
    <cellStyle name="40% - Accent6 2 2 2 2 5 2" xfId="25575" xr:uid="{89853BBF-3FEF-41E4-9CAB-78E00EB8B97C}"/>
    <cellStyle name="40% - Accent6 2 2 2 2 5 2 2" xfId="35951" xr:uid="{1BC3E43C-0493-4621-9649-66BFC2DC3D71}"/>
    <cellStyle name="40% - Accent6 2 2 2 2 5 3" xfId="29952" xr:uid="{14C3E523-6EC2-4037-AAF6-282A6D8F375A}"/>
    <cellStyle name="40% - Accent6 2 2 2 2 6" xfId="10090" xr:uid="{2880B9DC-FA06-4430-8EE1-3033F27D9E98}"/>
    <cellStyle name="40% - Accent6 2 2 2 2 6 2" xfId="39097" xr:uid="{AE3629F9-0768-4E98-AA2A-3B7657494962}"/>
    <cellStyle name="40% - Accent6 2 2 2 2 7" xfId="13901" xr:uid="{5AA6D5BF-1437-4F1D-AACD-D1B3A41D148D}"/>
    <cellStyle name="40% - Accent6 2 2 2 2 7 2" xfId="32560" xr:uid="{08626EF7-20F7-4E68-97F3-5DA003C0D7A5}"/>
    <cellStyle name="40% - Accent6 2 2 2 2 8" xfId="17486" xr:uid="{92815F95-0045-4F6B-9210-0C9BEF6C2286}"/>
    <cellStyle name="40% - Accent6 2 2 2 3" xfId="2187" xr:uid="{85F6063A-19D9-43BB-B565-5F0B1CBCA565}"/>
    <cellStyle name="40% - Accent6 2 2 2 3 2" xfId="4743" xr:uid="{D510FF8F-8A65-43EF-8092-254B6BA15EA6}"/>
    <cellStyle name="40% - Accent6 2 2 2 3 2 2" xfId="12015" xr:uid="{888EC46F-6947-40C5-9198-B90CB54B2E07}"/>
    <cellStyle name="40% - Accent6 2 2 2 3 2 2 2" xfId="26789" xr:uid="{E77606C9-A68A-4E21-A46F-DDFE52AF9A9D}"/>
    <cellStyle name="40% - Accent6 2 2 2 3 2 2 2 2" xfId="37915" xr:uid="{ACE876FD-E8CC-46A0-83B8-D8C89F961D1D}"/>
    <cellStyle name="40% - Accent6 2 2 2 3 2 2 3" xfId="28543" xr:uid="{8413B2CC-9FBD-4295-9F97-8D7971DD406F}"/>
    <cellStyle name="40% - Accent6 2 2 2 3 2 2 3 2" xfId="41129" xr:uid="{0BD783A3-F43A-48DF-8FDD-BA2CDD6B95BE}"/>
    <cellStyle name="40% - Accent6 2 2 2 3 2 2 4" xfId="24548" xr:uid="{374D1CA6-F804-4280-A0B5-55128C37A4E8}"/>
    <cellStyle name="40% - Accent6 2 2 2 3 2 2 4 2" xfId="34640" xr:uid="{ED2A1328-7610-435A-B2A8-7EBB744321A8}"/>
    <cellStyle name="40% - Accent6 2 2 2 3 2 2 5" xfId="31424" xr:uid="{403CC3E9-F4E2-486C-80D7-1245FCB1DD0B}"/>
    <cellStyle name="40% - Accent6 2 2 2 3 2 3" xfId="15778" xr:uid="{C470FFAA-814C-4AD8-97B8-C929AF6C0B45}"/>
    <cellStyle name="40% - Accent6 2 2 2 3 2 3 2" xfId="36986" xr:uid="{34590D97-2DAF-4D66-AA8C-33B5E8322E9C}"/>
    <cellStyle name="40% - Accent6 2 2 2 3 2 4" xfId="27959" xr:uid="{62A78EAA-6A38-4DB9-A322-F8196FE804B9}"/>
    <cellStyle name="40% - Accent6 2 2 2 3 2 4 2" xfId="40132" xr:uid="{1BB6F423-6BFE-4D93-BBF8-FA20B9FF26F5}"/>
    <cellStyle name="40% - Accent6 2 2 2 3 2 5" xfId="23844" xr:uid="{6D8A52CA-1737-45B1-AA15-68999A1E6853}"/>
    <cellStyle name="40% - Accent6 2 2 2 3 2 5 2" xfId="33635" xr:uid="{767A4BD0-7B50-4DA4-9C2C-368CC68E7CBF}"/>
    <cellStyle name="40% - Accent6 2 2 2 3 2 6" xfId="30682" xr:uid="{7A1CE368-9667-459A-8E47-B3BD3DDBF021}"/>
    <cellStyle name="40% - Accent6 2 2 2 3 3" xfId="8429" xr:uid="{614C3F42-5B46-4FDC-AD51-03A89E717DDD}"/>
    <cellStyle name="40% - Accent6 2 2 2 3 3 2" xfId="26788" xr:uid="{01C8DCB0-A2EE-4A51-B7D1-E6DA8705FA12}"/>
    <cellStyle name="40% - Accent6 2 2 2 3 3 2 2" xfId="37914" xr:uid="{28ED3D3B-83BC-46DE-8495-587BD4942C20}"/>
    <cellStyle name="40% - Accent6 2 2 2 3 3 3" xfId="28542" xr:uid="{713A66FE-DE81-46E3-8ADC-4BFDB2E82B0D}"/>
    <cellStyle name="40% - Accent6 2 2 2 3 3 3 2" xfId="41128" xr:uid="{F2F3C56D-3A0D-4474-93AC-A858E65DC9F1}"/>
    <cellStyle name="40% - Accent6 2 2 2 3 3 4" xfId="24547" xr:uid="{F50B4FE6-3CD4-454A-BD1C-CD974B1627D1}"/>
    <cellStyle name="40% - Accent6 2 2 2 3 3 4 2" xfId="34639" xr:uid="{D2DEE2B3-98DE-4DBE-98A9-69C6F9AE81D9}"/>
    <cellStyle name="40% - Accent6 2 2 2 3 3 5" xfId="31423" xr:uid="{F1841B46-DA89-42F0-8EF0-91803E71DA28}"/>
    <cellStyle name="40% - Accent6 2 2 2 3 4" xfId="10091" xr:uid="{B87322B1-E66F-43EC-8901-D868081EC600}"/>
    <cellStyle name="40% - Accent6 2 2 2 3 4 2" xfId="25721" xr:uid="{3F12DC17-02A7-42A6-B679-72770BF59FA6}"/>
    <cellStyle name="40% - Accent6 2 2 2 3 4 2 2" xfId="36171" xr:uid="{6AD2F53D-7A92-443A-9084-5EF5E0111B66}"/>
    <cellStyle name="40% - Accent6 2 2 2 3 4 3" xfId="30098" xr:uid="{618CF432-A2FF-424D-9F9E-12AC017897D0}"/>
    <cellStyle name="40% - Accent6 2 2 2 3 5" xfId="13902" xr:uid="{E621AE45-44EA-4AAF-A9A5-104F42BCD0B8}"/>
    <cellStyle name="40% - Accent6 2 2 2 3 5 2" xfId="39317" xr:uid="{FAB07CE5-07D6-478C-A40B-EE2D59144872}"/>
    <cellStyle name="40% - Accent6 2 2 2 3 6" xfId="18783" xr:uid="{7FC336BB-2814-47D5-A54F-B8F8FED3066F}"/>
    <cellStyle name="40% - Accent6 2 2 2 3 6 2" xfId="32785" xr:uid="{D6E2031D-6280-4CBE-8F33-EABCCE686D2B}"/>
    <cellStyle name="40% - Accent6 2 2 2 3 7" xfId="29523" xr:uid="{8C52FB33-B085-4B8B-B1CF-189E1E5D2050}"/>
    <cellStyle name="40% - Accent6 2 2 2 4" xfId="4740" xr:uid="{E2E969A0-3F67-4B96-94B7-E2B740CAFD2D}"/>
    <cellStyle name="40% - Accent6 2 2 2 4 2" xfId="12016" xr:uid="{9D3C5039-4188-45DD-B996-C1D8FACE264B}"/>
    <cellStyle name="40% - Accent6 2 2 2 4 2 2" xfId="26790" xr:uid="{C9FC95F4-19C8-442A-88D5-3CD297E7F151}"/>
    <cellStyle name="40% - Accent6 2 2 2 4 2 2 2" xfId="37916" xr:uid="{3C46C3BD-1911-409F-A9C7-1CDC853DAA64}"/>
    <cellStyle name="40% - Accent6 2 2 2 4 2 3" xfId="28544" xr:uid="{6B7A5EFF-57FD-401D-9DB1-ED8E459B0A7C}"/>
    <cellStyle name="40% - Accent6 2 2 2 4 2 3 2" xfId="41130" xr:uid="{70F917A3-6817-4090-93D1-DF9AD093FD99}"/>
    <cellStyle name="40% - Accent6 2 2 2 4 2 4" xfId="24549" xr:uid="{48D9002D-0B23-434A-8757-23192EE0536D}"/>
    <cellStyle name="40% - Accent6 2 2 2 4 2 4 2" xfId="34641" xr:uid="{25808349-FD94-4EE9-BDA7-8A0EF7481E3C}"/>
    <cellStyle name="40% - Accent6 2 2 2 4 2 5" xfId="31425" xr:uid="{04CD4393-F5C7-4396-B0FB-26854586087B}"/>
    <cellStyle name="40% - Accent6 2 2 2 4 3" xfId="15779" xr:uid="{8FB052E0-BFA8-420F-9F04-E5D69D6D9CC9}"/>
    <cellStyle name="40% - Accent6 2 2 2 4 3 2" xfId="36569" xr:uid="{0B94E03C-8AD3-491B-8DF7-A42D7BA05576}"/>
    <cellStyle name="40% - Accent6 2 2 2 4 4" xfId="27750" xr:uid="{59041975-761D-4838-98E4-F4CFBD4EE47D}"/>
    <cellStyle name="40% - Accent6 2 2 2 4 4 2" xfId="39715" xr:uid="{0CD7830F-0B1D-46C0-9380-28FA86F5D653}"/>
    <cellStyle name="40% - Accent6 2 2 2 4 5" xfId="23629" xr:uid="{89BC731D-C46B-4F60-9E57-07089EA51FB1}"/>
    <cellStyle name="40% - Accent6 2 2 2 4 5 2" xfId="33205" xr:uid="{4C6F546F-7A38-40A7-B91C-0B35DEA2147B}"/>
    <cellStyle name="40% - Accent6 2 2 2 4 6" xfId="30466" xr:uid="{636F47D6-0FFA-4B96-B87F-775CF2EA9EFA}"/>
    <cellStyle name="40% - Accent6 2 2 2 5" xfId="2184" xr:uid="{FD314076-968F-4651-9FC6-7DCCD2D8D7BA}"/>
    <cellStyle name="40% - Accent6 2 2 2 5 2" xfId="26783" xr:uid="{315C47A8-A81F-47A9-9744-1483629455ED}"/>
    <cellStyle name="40% - Accent6 2 2 2 5 2 2" xfId="37909" xr:uid="{3E26EFAA-70B9-48E5-A34C-94F71321F40E}"/>
    <cellStyle name="40% - Accent6 2 2 2 5 3" xfId="28537" xr:uid="{6EBFF5B0-3905-4FF4-B57C-1D24523C7EE0}"/>
    <cellStyle name="40% - Accent6 2 2 2 5 3 2" xfId="41123" xr:uid="{4C152AFC-1907-4FC2-9D8E-9939255B9979}"/>
    <cellStyle name="40% - Accent6 2 2 2 5 4" xfId="24542" xr:uid="{8F4DC92D-4C65-4B87-A32F-5B2E68593D6E}"/>
    <cellStyle name="40% - Accent6 2 2 2 5 4 2" xfId="34634" xr:uid="{FE58A893-F552-40A6-953B-55DB95C2E0B8}"/>
    <cellStyle name="40% - Accent6 2 2 2 5 5" xfId="31418" xr:uid="{DF598C56-68DF-471B-8C3D-050BB989D56F}"/>
    <cellStyle name="40% - Accent6 2 2 2 6" xfId="6945" xr:uid="{C884622B-21B6-4F17-B949-54ED2066DF20}"/>
    <cellStyle name="40% - Accent6 2 2 2 6 2" xfId="25383" xr:uid="{35C0F408-134D-449F-A3F4-4E268DC21332}"/>
    <cellStyle name="40% - Accent6 2 2 2 6 2 2" xfId="35756" xr:uid="{C41E561A-5C52-4D21-9EE1-DA15300E3065}"/>
    <cellStyle name="40% - Accent6 2 2 2 6 3" xfId="29760" xr:uid="{F321B1A0-E266-4958-8C49-5D499CDA6129}"/>
    <cellStyle name="40% - Accent6 2 2 2 7" xfId="10089" xr:uid="{010EB0C9-D909-430B-B91F-E2977FED1143}"/>
    <cellStyle name="40% - Accent6 2 2 2 7 2" xfId="38902" xr:uid="{40F542A5-2BD9-4F6A-A0E8-9725E8C4FA32}"/>
    <cellStyle name="40% - Accent6 2 2 2 8" xfId="13900" xr:uid="{871873CD-0CA0-4541-BF54-035C65A88704}"/>
    <cellStyle name="40% - Accent6 2 2 2 8 2" xfId="32363" xr:uid="{549589C0-6C88-40BA-8477-B5A29094642D}"/>
    <cellStyle name="40% - Accent6 2 2 2 9" xfId="17485" xr:uid="{B168B0EF-1BF2-4852-BFE6-134F3815B4AC}"/>
    <cellStyle name="40% - Accent6 2 2 3" xfId="654" xr:uid="{CE9FAA4E-2C97-44CC-9FF0-B059B5B7B959}"/>
    <cellStyle name="40% - Accent6 2 2 3 2" xfId="655" xr:uid="{4FD07926-9F9D-456E-BD7B-2730126C18F4}"/>
    <cellStyle name="40% - Accent6 2 2 3 2 2" xfId="2190" xr:uid="{3B591C2D-F0BB-4708-A821-590AFDA0E44E}"/>
    <cellStyle name="40% - Accent6 2 2 3 2 2 2" xfId="4746" xr:uid="{66EE9308-E09C-4756-8E9E-F528D1508EC8}"/>
    <cellStyle name="40% - Accent6 2 2 3 2 2 2 2" xfId="26792" xr:uid="{9F7BC64C-2D1D-47FC-95E6-C821077BFF6C}"/>
    <cellStyle name="40% - Accent6 2 2 3 2 2 2 2 2" xfId="37919" xr:uid="{B2996354-04D2-44DD-85C5-1346BCE4DAE1}"/>
    <cellStyle name="40% - Accent6 2 2 3 2 2 2 3" xfId="28546" xr:uid="{B0C3E312-293A-48A6-9C4F-EC89F64A3ABA}"/>
    <cellStyle name="40% - Accent6 2 2 3 2 2 2 3 2" xfId="41133" xr:uid="{98288D52-4F6D-436F-9CFA-1511CE962E1D}"/>
    <cellStyle name="40% - Accent6 2 2 3 2 2 2 4" xfId="24552" xr:uid="{6B691262-05A6-4792-B4DE-4B15B6467DF1}"/>
    <cellStyle name="40% - Accent6 2 2 3 2 2 2 4 2" xfId="34644" xr:uid="{08825D25-696C-4335-A398-FB0811B3B348}"/>
    <cellStyle name="40% - Accent6 2 2 3 2 2 2 5" xfId="31428" xr:uid="{56111483-5E20-4191-9D76-726FA1FDA609}"/>
    <cellStyle name="40% - Accent6 2 2 3 2 2 3" xfId="8432" xr:uid="{1581675F-A624-48D2-ACD9-4444AB8A4746}"/>
    <cellStyle name="40% - Accent6 2 2 3 2 2 3 2" xfId="37089" xr:uid="{F3150F13-7313-4C67-8A48-E0A9F69215A2}"/>
    <cellStyle name="40% - Accent6 2 2 3 2 2 4" xfId="12017" xr:uid="{18D86369-2084-45DD-BB84-4E42C57A6BD0}"/>
    <cellStyle name="40% - Accent6 2 2 3 2 2 4 2" xfId="40235" xr:uid="{22C54B79-2C63-4DE3-BAE8-A8DB0091DD06}"/>
    <cellStyle name="40% - Accent6 2 2 3 2 2 5" xfId="15780" xr:uid="{876BD1D8-A408-402E-B1A7-2809A97B001B}"/>
    <cellStyle name="40% - Accent6 2 2 3 2 2 5 2" xfId="33740" xr:uid="{D2D9B07C-A3E0-4552-83D2-112CD91950F8}"/>
    <cellStyle name="40% - Accent6 2 2 3 2 2 6" xfId="18786" xr:uid="{9E4CA85E-4087-4DD4-8163-703F6DC1D72B}"/>
    <cellStyle name="40% - Accent6 2 2 3 2 3" xfId="4745" xr:uid="{7C997F9A-E6A6-4711-BE65-F42D027256BF}"/>
    <cellStyle name="40% - Accent6 2 2 3 2 3 2" xfId="26791" xr:uid="{977E5628-0453-4ADA-A87D-6C565A5FE513}"/>
    <cellStyle name="40% - Accent6 2 2 3 2 3 2 2" xfId="37918" xr:uid="{2A285F5B-813D-4B9A-98F0-8D360B8CB905}"/>
    <cellStyle name="40% - Accent6 2 2 3 2 3 3" xfId="28545" xr:uid="{F9451151-3765-4D7C-8DCD-FCF1F41F9A99}"/>
    <cellStyle name="40% - Accent6 2 2 3 2 3 3 2" xfId="41132" xr:uid="{EB67841A-F687-4041-9502-2DBA23D0A19D}"/>
    <cellStyle name="40% - Accent6 2 2 3 2 3 4" xfId="24551" xr:uid="{BAF05FFE-26BC-4F68-9ABC-9FD58EEFC137}"/>
    <cellStyle name="40% - Accent6 2 2 3 2 3 4 2" xfId="34643" xr:uid="{803A3E9C-7D80-41C3-93B4-F3089594C99B}"/>
    <cellStyle name="40% - Accent6 2 2 3 2 3 5" xfId="31427" xr:uid="{77B53DC1-AF6F-4320-A48A-AF5D4AC76AC5}"/>
    <cellStyle name="40% - Accent6 2 2 3 2 4" xfId="2189" xr:uid="{277000BB-699B-4A7E-8975-22FA3856FA09}"/>
    <cellStyle name="40% - Accent6 2 2 3 2 4 2" xfId="25817" xr:uid="{B1231A8E-3F57-4FD0-92B9-8E50EA5C1ED2}"/>
    <cellStyle name="40% - Accent6 2 2 3 2 4 2 2" xfId="36274" xr:uid="{95A045D5-8372-4CA9-A52C-0D8A690B3988}"/>
    <cellStyle name="40% - Accent6 2 2 3 2 4 3" xfId="30194" xr:uid="{5D0CDF5B-082E-4E12-8FE9-63F9961D33DE}"/>
    <cellStyle name="40% - Accent6 2 2 3 2 5" xfId="6948" xr:uid="{36431D82-637A-4568-955A-CF6AFA2F70A1}"/>
    <cellStyle name="40% - Accent6 2 2 3 2 5 2" xfId="39420" xr:uid="{950C2A22-5F36-4047-AE4C-31E1062F4B8B}"/>
    <cellStyle name="40% - Accent6 2 2 3 2 6" xfId="10093" xr:uid="{AFA50028-E36A-4270-85E0-8A3E77103626}"/>
    <cellStyle name="40% - Accent6 2 2 3 2 6 2" xfId="32889" xr:uid="{8AB25626-13F8-4892-A9B5-02C68153DC95}"/>
    <cellStyle name="40% - Accent6 2 2 3 2 7" xfId="13904" xr:uid="{0F97A849-10A7-4646-9340-A1681A1E53AB}"/>
    <cellStyle name="40% - Accent6 2 2 3 2 8" xfId="17488" xr:uid="{1722C688-9BB2-4E75-9754-9AF59D6C2F3C}"/>
    <cellStyle name="40% - Accent6 2 2 3 3" xfId="2191" xr:uid="{8D0EDDB0-7858-4D55-B315-B4B20A7048B5}"/>
    <cellStyle name="40% - Accent6 2 2 3 3 2" xfId="4747" xr:uid="{2BAF49C8-249B-422C-B8D0-BBA660E57C66}"/>
    <cellStyle name="40% - Accent6 2 2 3 3 2 2" xfId="12018" xr:uid="{0E21B29F-CB2A-4D41-91DB-84DFFB480CDC}"/>
    <cellStyle name="40% - Accent6 2 2 3 3 2 2 2" xfId="37920" xr:uid="{04AEFFDF-8981-4079-8373-78810435D9C4}"/>
    <cellStyle name="40% - Accent6 2 2 3 3 2 3" xfId="15781" xr:uid="{7CDFB434-60C7-4A6B-9F7A-6E8A8F823104}"/>
    <cellStyle name="40% - Accent6 2 2 3 3 2 3 2" xfId="41134" xr:uid="{FD5E519C-ACFC-4136-97CF-F0629D914640}"/>
    <cellStyle name="40% - Accent6 2 2 3 3 2 4" xfId="24553" xr:uid="{F03F3DF2-39F3-4D9D-B716-3498E2053401}"/>
    <cellStyle name="40% - Accent6 2 2 3 3 2 4 2" xfId="34645" xr:uid="{61656698-B081-4B60-9410-515F4A25D31E}"/>
    <cellStyle name="40% - Accent6 2 2 3 3 2 5" xfId="31429" xr:uid="{422801F5-3171-4483-BEC1-D270FFCD0C8C}"/>
    <cellStyle name="40% - Accent6 2 2 3 3 3" xfId="8431" xr:uid="{7DF6DDC5-C611-47A4-BB38-2714493E250E}"/>
    <cellStyle name="40% - Accent6 2 2 3 3 3 2" xfId="36669" xr:uid="{C9205A17-262C-4D59-B1A9-F2E5FE035625}"/>
    <cellStyle name="40% - Accent6 2 2 3 3 4" xfId="10094" xr:uid="{4AA5538F-253C-4D22-AEBF-696B8214A56B}"/>
    <cellStyle name="40% - Accent6 2 2 3 3 4 2" xfId="39815" xr:uid="{AFE6076D-E8EF-4D7B-B21B-8D7D6EB84CF7}"/>
    <cellStyle name="40% - Accent6 2 2 3 3 5" xfId="13905" xr:uid="{E6BA142F-3759-4945-B404-1F57FDA58657}"/>
    <cellStyle name="40% - Accent6 2 2 3 3 5 2" xfId="33309" xr:uid="{9758A0F3-EFD1-422C-AA58-176D9D30A532}"/>
    <cellStyle name="40% - Accent6 2 2 3 3 6" xfId="18785" xr:uid="{DD73695F-3174-4E71-B34D-12016871C9DC}"/>
    <cellStyle name="40% - Accent6 2 2 3 4" xfId="4744" xr:uid="{0BEFDBB2-47FE-4819-BFFE-E662D6C21BB4}"/>
    <cellStyle name="40% - Accent6 2 2 3 4 2" xfId="12019" xr:uid="{8CA00AC9-9DAC-4140-9701-D43D578C15BE}"/>
    <cellStyle name="40% - Accent6 2 2 3 4 2 2" xfId="37917" xr:uid="{368FAD9E-1088-40CF-8A05-A9CDB55361C5}"/>
    <cellStyle name="40% - Accent6 2 2 3 4 3" xfId="15782" xr:uid="{FF364A16-D119-4964-8081-350A6F2A4852}"/>
    <cellStyle name="40% - Accent6 2 2 3 4 3 2" xfId="41131" xr:uid="{2A186B50-A15B-4333-98AC-93DC561EA0C4}"/>
    <cellStyle name="40% - Accent6 2 2 3 4 4" xfId="24550" xr:uid="{F11818B4-F3FF-48DD-BEA4-0B80799A0E37}"/>
    <cellStyle name="40% - Accent6 2 2 3 4 4 2" xfId="34642" xr:uid="{7B712EE7-7E89-4879-9C62-9BB0F8534FDA}"/>
    <cellStyle name="40% - Accent6 2 2 3 4 5" xfId="31426" xr:uid="{FE4CBBD3-7158-4FC8-8DF2-936D449A2D0D}"/>
    <cellStyle name="40% - Accent6 2 2 3 5" xfId="2188" xr:uid="{8890C5F2-D879-4523-959A-02ED76727003}"/>
    <cellStyle name="40% - Accent6 2 2 3 5 2" xfId="25479" xr:uid="{A3F59B49-5463-43EC-B13E-BDA162C8DB5D}"/>
    <cellStyle name="40% - Accent6 2 2 3 5 2 2" xfId="35855" xr:uid="{ADD364EF-24FC-4717-A34B-1FD4A5FD4D40}"/>
    <cellStyle name="40% - Accent6 2 2 3 5 3" xfId="29856" xr:uid="{AD6F484C-D826-48F3-9E3B-8AFCF102A1A4}"/>
    <cellStyle name="40% - Accent6 2 2 3 6" xfId="6947" xr:uid="{7E63979B-0492-4787-B2B9-BC38472D312B}"/>
    <cellStyle name="40% - Accent6 2 2 3 6 2" xfId="39001" xr:uid="{6D6DD95F-0AE8-48D6-8732-FB15EFDECCEF}"/>
    <cellStyle name="40% - Accent6 2 2 3 7" xfId="10092" xr:uid="{CCCE55C0-CADA-446E-A1E0-6D4DF3825A49}"/>
    <cellStyle name="40% - Accent6 2 2 3 7 2" xfId="32464" xr:uid="{1AB019A4-9FEC-4C01-98F0-9C111CECEEA3}"/>
    <cellStyle name="40% - Accent6 2 2 3 8" xfId="13903" xr:uid="{0D6B44FF-FA05-445E-8ADF-653212A48994}"/>
    <cellStyle name="40% - Accent6 2 2 3 9" xfId="17487" xr:uid="{3A428B43-A908-435C-9E0E-AB738A20F027}"/>
    <cellStyle name="40% - Accent6 2 2 4" xfId="656" xr:uid="{0A71CCEA-8083-4876-AA1C-FC983B1A114A}"/>
    <cellStyle name="40% - Accent6 2 2 4 2" xfId="657" xr:uid="{FB509342-A9E5-4C91-B9E2-F14213A395B1}"/>
    <cellStyle name="40% - Accent6 2 2 4 2 2" xfId="2194" xr:uid="{8E79EC12-4074-452F-AD5B-6AF529F24D39}"/>
    <cellStyle name="40% - Accent6 2 2 4 2 2 2" xfId="4750" xr:uid="{EEBDE9DE-3C6D-4D6F-B53A-00F6A278C12E}"/>
    <cellStyle name="40% - Accent6 2 2 4 2 2 2 2" xfId="37921" xr:uid="{F35FDCEC-3BCD-415F-A6CF-6AB0AA13B613}"/>
    <cellStyle name="40% - Accent6 2 2 4 2 2 3" xfId="8434" xr:uid="{767B8813-EC27-4476-A790-92C5C2ED138C}"/>
    <cellStyle name="40% - Accent6 2 2 4 2 2 3 2" xfId="41136" xr:uid="{39447847-2188-4BD0-9612-A9DA774D4CCA}"/>
    <cellStyle name="40% - Accent6 2 2 4 2 2 4" xfId="12020" xr:uid="{4F319B74-205E-483F-A5A7-C61AB7AA3EB1}"/>
    <cellStyle name="40% - Accent6 2 2 4 2 2 4 2" xfId="34647" xr:uid="{2D295F93-32EB-45DF-ACF4-CAD2AB1EC91C}"/>
    <cellStyle name="40% - Accent6 2 2 4 2 2 5" xfId="15783" xr:uid="{949F627C-6F30-4ED2-8758-D8C904D6C5FF}"/>
    <cellStyle name="40% - Accent6 2 2 4 2 2 6" xfId="18788" xr:uid="{35ADEA0D-5E2B-4CBF-A26B-613AFEE391CE}"/>
    <cellStyle name="40% - Accent6 2 2 4 2 3" xfId="4749" xr:uid="{255F9E82-C6AA-422D-B35C-C2694970624B}"/>
    <cellStyle name="40% - Accent6 2 2 4 2 3 2" xfId="36890" xr:uid="{66AA5E2F-E703-4EED-80D9-DF1B5DB41060}"/>
    <cellStyle name="40% - Accent6 2 2 4 2 4" xfId="2193" xr:uid="{BB6D9376-C913-4BF6-B9E5-B418290DD316}"/>
    <cellStyle name="40% - Accent6 2 2 4 2 4 2" xfId="40036" xr:uid="{D5490CDB-7D6B-4981-9A9B-0FE8B26622E7}"/>
    <cellStyle name="40% - Accent6 2 2 4 2 5" xfId="6950" xr:uid="{602BA570-B084-493D-BCEA-8F101BD2D609}"/>
    <cellStyle name="40% - Accent6 2 2 4 2 5 2" xfId="33539" xr:uid="{C49677A9-CF53-4DB0-B9ED-BE4512B9A473}"/>
    <cellStyle name="40% - Accent6 2 2 4 2 6" xfId="10096" xr:uid="{2FCC326D-457E-49F5-BF91-A72E1B532F42}"/>
    <cellStyle name="40% - Accent6 2 2 4 2 7" xfId="13907" xr:uid="{1D39ED07-6F22-407A-963E-A8D057AD138B}"/>
    <cellStyle name="40% - Accent6 2 2 4 2 8" xfId="17490" xr:uid="{1ADED45B-1772-4FAA-9DC7-3E776CF6EF73}"/>
    <cellStyle name="40% - Accent6 2 2 4 3" xfId="2195" xr:uid="{FFDD5D33-0B74-4BAD-B33C-33581804C33E}"/>
    <cellStyle name="40% - Accent6 2 2 4 3 2" xfId="4751" xr:uid="{82BDDDDB-7856-4264-88EF-D55FA90461BD}"/>
    <cellStyle name="40% - Accent6 2 2 4 3 2 2" xfId="12021" xr:uid="{3737FB1C-2BC2-4213-AD91-5852A86DF780}"/>
    <cellStyle name="40% - Accent6 2 2 4 3 2 3" xfId="15784" xr:uid="{0D262581-BE0A-4EAE-8460-58D353BF3842}"/>
    <cellStyle name="40% - Accent6 2 2 4 3 3" xfId="8433" xr:uid="{522214E7-9D4F-43A3-98E8-78107B3A5D8E}"/>
    <cellStyle name="40% - Accent6 2 2 4 3 3 2" xfId="41135" xr:uid="{E0FA35F9-B384-4C4F-8C0A-A70661BBEBEE}"/>
    <cellStyle name="40% - Accent6 2 2 4 3 4" xfId="10097" xr:uid="{6F188464-61DD-4111-90B4-E5518E66B57C}"/>
    <cellStyle name="40% - Accent6 2 2 4 3 4 2" xfId="34646" xr:uid="{8DB60B35-FD92-4FDF-B59A-6BA4A67BCE4C}"/>
    <cellStyle name="40% - Accent6 2 2 4 3 5" xfId="13908" xr:uid="{B2576BE9-4C0E-490A-8B1B-103801BCB9B2}"/>
    <cellStyle name="40% - Accent6 2 2 4 3 6" xfId="18787" xr:uid="{B024BD60-58CA-44D1-9B2C-DC6A6F200C44}"/>
    <cellStyle name="40% - Accent6 2 2 4 4" xfId="4748" xr:uid="{4AD8EF63-7386-4187-BCAB-8C9F989F4F2A}"/>
    <cellStyle name="40% - Accent6 2 2 4 4 2" xfId="12022" xr:uid="{7094CD79-2229-441E-A80E-2AAA64B9C1DE}"/>
    <cellStyle name="40% - Accent6 2 2 4 4 2 2" xfId="36075" xr:uid="{E6A4771F-7086-4B3D-BCA4-03321BCAF8D7}"/>
    <cellStyle name="40% - Accent6 2 2 4 4 3" xfId="15785" xr:uid="{7E157412-471E-4DA6-B1EA-B5B9EBA9B5FF}"/>
    <cellStyle name="40% - Accent6 2 2 4 5" xfId="2192" xr:uid="{330B680C-A695-4AED-8447-EF2E05061548}"/>
    <cellStyle name="40% - Accent6 2 2 4 5 2" xfId="39221" xr:uid="{4BDD6881-54CC-415F-9CA2-300928CF8FB9}"/>
    <cellStyle name="40% - Accent6 2 2 4 6" xfId="6949" xr:uid="{7D7A7F74-A39D-48B9-9583-9A9999D507E2}"/>
    <cellStyle name="40% - Accent6 2 2 4 6 2" xfId="32689" xr:uid="{4D8D4E44-E0F9-45B5-923C-425BAD7FA541}"/>
    <cellStyle name="40% - Accent6 2 2 4 7" xfId="10095" xr:uid="{25148CFF-030E-43BB-AD3A-D848E06AD7CE}"/>
    <cellStyle name="40% - Accent6 2 2 4 8" xfId="13906" xr:uid="{5D932B0A-9CE0-4931-A78D-32A072ACDF50}"/>
    <cellStyle name="40% - Accent6 2 2 4 9" xfId="17489" xr:uid="{48CAEF41-B46C-4A0C-8A2E-D16E5D934F09}"/>
    <cellStyle name="40% - Accent6 2 2 5" xfId="658" xr:uid="{9074AA66-CF0D-4E56-BD45-D36FD8D3924A}"/>
    <cellStyle name="40% - Accent6 2 2 5 2" xfId="2197" xr:uid="{B1EE94EC-C6BE-44D5-A1D8-B95A3C84D576}"/>
    <cellStyle name="40% - Accent6 2 2 5 2 2" xfId="4753" xr:uid="{7C5E2F58-08C3-4911-8FB7-340F222A4947}"/>
    <cellStyle name="40% - Accent6 2 2 5 2 2 2" xfId="37922" xr:uid="{D42F57BC-2B43-4AF5-8DB7-5E8800AFBB1E}"/>
    <cellStyle name="40% - Accent6 2 2 5 2 3" xfId="8435" xr:uid="{304B506B-5753-4CEC-9BA0-E1F7A8492373}"/>
    <cellStyle name="40% - Accent6 2 2 5 2 3 2" xfId="41137" xr:uid="{BF2EEC74-1789-4058-8305-149A3397F7FC}"/>
    <cellStyle name="40% - Accent6 2 2 5 2 4" xfId="12023" xr:uid="{616B0559-DEF2-4C91-8743-F292E42AC889}"/>
    <cellStyle name="40% - Accent6 2 2 5 2 4 2" xfId="34648" xr:uid="{B7851D39-96EA-4F14-A86E-05D4372951A5}"/>
    <cellStyle name="40% - Accent6 2 2 5 2 5" xfId="15786" xr:uid="{D615F34A-DFCA-424E-9C07-C0F48FCA0078}"/>
    <cellStyle name="40% - Accent6 2 2 5 2 6" xfId="18789" xr:uid="{617523EA-22CD-46D2-B233-D468F22FBEDB}"/>
    <cellStyle name="40% - Accent6 2 2 5 3" xfId="4752" xr:uid="{C40BF432-6D6D-4064-BD99-1F45EEA3EB1B}"/>
    <cellStyle name="40% - Accent6 2 2 5 3 2" xfId="26024" xr:uid="{C6764539-35EE-47D1-AE4C-66B7C3247B9D}"/>
    <cellStyle name="40% - Accent6 2 2 5 3 2 2" xfId="36483" xr:uid="{75C1B1E2-7D03-4C38-B956-3E5A760A9EB0}"/>
    <cellStyle name="40% - Accent6 2 2 5 3 3" xfId="30401" xr:uid="{852A5CA8-E489-4FE0-8147-E175B045550E}"/>
    <cellStyle name="40% - Accent6 2 2 5 4" xfId="2196" xr:uid="{F1B29C69-86FF-416C-B212-BA9940B99999}"/>
    <cellStyle name="40% - Accent6 2 2 5 4 2" xfId="39629" xr:uid="{A1B5D804-C1A2-4C8E-BB68-3C66DD725BCF}"/>
    <cellStyle name="40% - Accent6 2 2 5 5" xfId="6951" xr:uid="{7B283C2F-2650-4656-BB49-896BCC8549E0}"/>
    <cellStyle name="40% - Accent6 2 2 5 5 2" xfId="33111" xr:uid="{7AA4535F-0CEB-4FE8-8C59-83DBC87C70BC}"/>
    <cellStyle name="40% - Accent6 2 2 5 6" xfId="10098" xr:uid="{33832848-AE76-434F-A216-00CD23925AA4}"/>
    <cellStyle name="40% - Accent6 2 2 5 7" xfId="13909" xr:uid="{E2D245F5-6175-4825-BC23-0599A065828E}"/>
    <cellStyle name="40% - Accent6 2 2 5 8" xfId="17491" xr:uid="{96F42B4F-F462-4E4E-BB53-1DC4C2853660}"/>
    <cellStyle name="40% - Accent6 2 2 6" xfId="2198" xr:uid="{82479B66-E425-49DC-B7A5-8A4C1CE6C375}"/>
    <cellStyle name="40% - Accent6 2 2 6 2" xfId="4754" xr:uid="{2466D751-6581-4513-9742-1DE49D43B532}"/>
    <cellStyle name="40% - Accent6 2 2 6 2 2" xfId="9418" xr:uid="{E28A9D39-E29A-4397-A4AF-C3039EF0CCCD}"/>
    <cellStyle name="40% - Accent6 2 2 6 2 3" xfId="12024" xr:uid="{C6E0A5EE-9D4F-4BC8-8815-C974583BBB51}"/>
    <cellStyle name="40% - Accent6 2 2 6 2 4" xfId="15787" xr:uid="{61EA0413-85FA-4B99-9010-BCC36C51C0C4}"/>
    <cellStyle name="40% - Accent6 2 2 6 3" xfId="7934" xr:uid="{A61996E6-34D3-4F99-BC72-71222B6FED1C}"/>
    <cellStyle name="40% - Accent6 2 2 6 3 2" xfId="41122" xr:uid="{2C5AB4DA-071F-416C-ACF4-2838EEF89C8A}"/>
    <cellStyle name="40% - Accent6 2 2 6 4" xfId="10099" xr:uid="{76DD9BF5-4F2C-4632-9B2E-97102BA526E8}"/>
    <cellStyle name="40% - Accent6 2 2 6 4 2" xfId="34633" xr:uid="{6B1315B7-CC67-4DD0-B3B9-F7AD1A5B2887}"/>
    <cellStyle name="40% - Accent6 2 2 6 5" xfId="13910" xr:uid="{273100A9-29F6-42A8-A6F5-8F30912631A0}"/>
    <cellStyle name="40% - Accent6 2 2 6 6" xfId="18782" xr:uid="{CED290FB-49BC-4D7F-A906-A82E47FF810A}"/>
    <cellStyle name="40% - Accent6 2 2 7" xfId="4739" xr:uid="{F512B6BA-ACA1-406B-A217-B81C4A327D41}"/>
    <cellStyle name="40% - Accent6 2 2 7 2" xfId="8428" xr:uid="{C733D36B-B60B-4219-A7CE-C6E00756A9D2}"/>
    <cellStyle name="40% - Accent6 2 2 7 2 2" xfId="35667" xr:uid="{F5DC846F-3340-48B3-B326-69F8840175CD}"/>
    <cellStyle name="40% - Accent6 2 2 7 3" xfId="12025" xr:uid="{064F13D5-18B0-4979-9B41-B4839F776898}"/>
    <cellStyle name="40% - Accent6 2 2 7 4" xfId="15788" xr:uid="{5F5D9790-DE24-40C7-AA17-092D6794C9B8}"/>
    <cellStyle name="40% - Accent6 2 2 8" xfId="2183" xr:uid="{549EA2E5-A37E-4AB4-A0AB-C2801E698ECC}"/>
    <cellStyle name="40% - Accent6 2 2 8 2" xfId="38813" xr:uid="{E02B5C9B-B4CA-4106-A197-50D46173A4C7}"/>
    <cellStyle name="40% - Accent6 2 2 9" xfId="6944" xr:uid="{3836C472-A63E-4DDA-A26F-E5C564D332E0}"/>
    <cellStyle name="40% - Accent6 2 2 9 2" xfId="32267" xr:uid="{B5959653-5E49-49B8-83EA-1055AE2E8145}"/>
    <cellStyle name="40% - Accent6 2 3" xfId="309" xr:uid="{D41EB1A7-44BA-4E64-8E7E-12D26C19466E}"/>
    <cellStyle name="40% - Accent6 2 3 2" xfId="659" xr:uid="{B8FC9351-E6B9-4406-866A-A5F6370AC246}"/>
    <cellStyle name="40% - Accent6 2 3 2 2" xfId="2201" xr:uid="{32741505-9CE0-4C5E-8D7B-838C3584D490}"/>
    <cellStyle name="40% - Accent6 2 3 2 2 2" xfId="4757" xr:uid="{13705B25-E540-487A-9313-E9604B4964CE}"/>
    <cellStyle name="40% - Accent6 2 3 2 2 2 2" xfId="22844" xr:uid="{B3C51848-274C-4C80-B80F-239B797D7923}"/>
    <cellStyle name="40% - Accent6 2 3 2 2 2 2 2" xfId="26796" xr:uid="{D219B315-611F-40E1-B894-B400FFF1902C}"/>
    <cellStyle name="40% - Accent6 2 3 2 2 2 2 2 2" xfId="37926" xr:uid="{713B35E1-7B5D-484B-9C71-CFE2224DD8ED}"/>
    <cellStyle name="40% - Accent6 2 3 2 2 2 2 3" xfId="28550" xr:uid="{F0FDAF04-29AA-4FA3-A21B-AAB66E6AF598}"/>
    <cellStyle name="40% - Accent6 2 3 2 2 2 2 3 2" xfId="41141" xr:uid="{14B35FCD-4D67-4A2B-B2F2-4B97D9316D0D}"/>
    <cellStyle name="40% - Accent6 2 3 2 2 2 2 4" xfId="24557" xr:uid="{9A37612E-A102-4738-9D01-18628A65164F}"/>
    <cellStyle name="40% - Accent6 2 3 2 2 2 2 4 2" xfId="34652" xr:uid="{7C739431-C313-4913-9ACB-8F22F669DB4E}"/>
    <cellStyle name="40% - Accent6 2 3 2 2 2 2 5" xfId="31433" xr:uid="{76568274-62DD-4BD6-B3E1-964E76239E28}"/>
    <cellStyle name="40% - Accent6 2 3 2 2 2 3" xfId="26260" xr:uid="{51DCF09C-BD91-4EEC-BA34-D7665F0A932B}"/>
    <cellStyle name="40% - Accent6 2 3 2 2 2 3 2" xfId="37137" xr:uid="{94C103EB-8BDA-46B0-9854-1A5C96183EB7}"/>
    <cellStyle name="40% - Accent6 2 3 2 2 2 4" xfId="28014" xr:uid="{2FC7BAC4-1AAB-4F76-9E9D-B0D303C6E830}"/>
    <cellStyle name="40% - Accent6 2 3 2 2 2 4 2" xfId="40283" xr:uid="{ED584A38-C18F-45A1-8239-22C69C0E52DB}"/>
    <cellStyle name="40% - Accent6 2 3 2 2 2 5" xfId="23902" xr:uid="{6DD467F9-254E-4FFD-8DE4-F327DCE5EBB8}"/>
    <cellStyle name="40% - Accent6 2 3 2 2 2 5 2" xfId="33788" xr:uid="{2DF0777D-A5E9-4F64-BF3E-E8CFEF1697A9}"/>
    <cellStyle name="40% - Accent6 2 3 2 2 2 6" xfId="30740" xr:uid="{668B93CC-E612-42FA-80D7-DF468DEA64B6}"/>
    <cellStyle name="40% - Accent6 2 3 2 2 3" xfId="8437" xr:uid="{A2377A87-46F8-4C15-B9BB-EB46DCDFE6C9}"/>
    <cellStyle name="40% - Accent6 2 3 2 2 3 2" xfId="26795" xr:uid="{6D627C0A-F069-445B-B505-6944F4760444}"/>
    <cellStyle name="40% - Accent6 2 3 2 2 3 2 2" xfId="37925" xr:uid="{B0C8D510-A191-41D9-921E-08F1ADC42F6B}"/>
    <cellStyle name="40% - Accent6 2 3 2 2 3 3" xfId="28549" xr:uid="{B45D13AC-1A56-4B85-8C34-B9AC39AA1D75}"/>
    <cellStyle name="40% - Accent6 2 3 2 2 3 3 2" xfId="41140" xr:uid="{B378F092-2238-4926-B0B9-47174718E354}"/>
    <cellStyle name="40% - Accent6 2 3 2 2 3 4" xfId="24556" xr:uid="{F28F9F21-3707-4645-BBB0-9531B5E6364C}"/>
    <cellStyle name="40% - Accent6 2 3 2 2 3 4 2" xfId="34651" xr:uid="{45156AB6-A23C-4F04-8646-8CEFBA1FE636}"/>
    <cellStyle name="40% - Accent6 2 3 2 2 3 5" xfId="31432" xr:uid="{20547A4F-575E-46CA-ACBA-1BAF36F67F36}"/>
    <cellStyle name="40% - Accent6 2 3 2 2 4" xfId="12026" xr:uid="{EEBC6B84-9329-4C4B-9729-D3DED56C2EA2}"/>
    <cellStyle name="40% - Accent6 2 3 2 2 4 2" xfId="25865" xr:uid="{693E8682-166E-4CAF-BFBA-8A299642867F}"/>
    <cellStyle name="40% - Accent6 2 3 2 2 4 2 2" xfId="36322" xr:uid="{68B87439-1E12-415E-B04E-3F5FC4CD2824}"/>
    <cellStyle name="40% - Accent6 2 3 2 2 4 3" xfId="30242" xr:uid="{72A0F5D5-623F-406C-8CE7-857640B66ADE}"/>
    <cellStyle name="40% - Accent6 2 3 2 2 5" xfId="15789" xr:uid="{1944A35F-EF97-44A8-A1C1-C93AB25A083B}"/>
    <cellStyle name="40% - Accent6 2 3 2 2 5 2" xfId="39468" xr:uid="{FAF9A08E-2F82-4BE0-82C7-9FD015FBB98C}"/>
    <cellStyle name="40% - Accent6 2 3 2 2 6" xfId="18791" xr:uid="{97F743C6-2843-46E2-811F-E812B26324EA}"/>
    <cellStyle name="40% - Accent6 2 3 2 2 6 2" xfId="32937" xr:uid="{0BE59B19-64E0-4CBC-AFBE-D9C52685569A}"/>
    <cellStyle name="40% - Accent6 2 3 2 2 7" xfId="29582" xr:uid="{17166782-69FC-40F5-81E7-0BCBCC65D6A2}"/>
    <cellStyle name="40% - Accent6 2 3 2 3" xfId="4756" xr:uid="{4C7D28AA-CEA6-4A0E-8B27-A65AED8E3E7C}"/>
    <cellStyle name="40% - Accent6 2 3 2 3 2" xfId="22845" xr:uid="{2E4287BE-E708-4CA2-B481-0C3E4EA23674}"/>
    <cellStyle name="40% - Accent6 2 3 2 3 2 2" xfId="26797" xr:uid="{E27F8C84-93FF-43F8-A599-1F69B3DB0378}"/>
    <cellStyle name="40% - Accent6 2 3 2 3 2 2 2" xfId="37927" xr:uid="{3F739F95-7CF1-402A-A946-C1F585A1EE2D}"/>
    <cellStyle name="40% - Accent6 2 3 2 3 2 3" xfId="28551" xr:uid="{FC4AC112-8297-4C17-9F86-A7B11C7D52BC}"/>
    <cellStyle name="40% - Accent6 2 3 2 3 2 3 2" xfId="41142" xr:uid="{7C3F205E-73F2-4CF0-A56C-A51779EF6FB0}"/>
    <cellStyle name="40% - Accent6 2 3 2 3 2 4" xfId="24558" xr:uid="{B50DDD14-9CB7-49E6-9E34-EECC1D032C95}"/>
    <cellStyle name="40% - Accent6 2 3 2 3 2 4 2" xfId="34653" xr:uid="{DD856B3C-0D6D-4059-8794-5E91A044C640}"/>
    <cellStyle name="40% - Accent6 2 3 2 3 2 5" xfId="31434" xr:uid="{3FDA7F4B-F84D-410D-A648-69D26D2A6C4B}"/>
    <cellStyle name="40% - Accent6 2 3 2 3 3" xfId="26098" xr:uid="{1C2AC215-6EDA-4AFB-A6AF-90F93DFA1F3E}"/>
    <cellStyle name="40% - Accent6 2 3 2 3 3 2" xfId="36717" xr:uid="{03EDF3EE-121B-4477-B1E1-41335F0AE33A}"/>
    <cellStyle name="40% - Accent6 2 3 2 3 4" xfId="27805" xr:uid="{F454668B-2335-4BC1-A034-F2053A2C3B42}"/>
    <cellStyle name="40% - Accent6 2 3 2 3 4 2" xfId="39863" xr:uid="{5EE69674-E03F-4640-B35A-CBED7CF3CD0D}"/>
    <cellStyle name="40% - Accent6 2 3 2 3 5" xfId="23689" xr:uid="{9CDF3A76-2F9A-403A-B4BA-10E1F94ED718}"/>
    <cellStyle name="40% - Accent6 2 3 2 3 5 2" xfId="33357" xr:uid="{97F992E6-132C-47EE-AAE6-24B0E56AE667}"/>
    <cellStyle name="40% - Accent6 2 3 2 3 6" xfId="30527" xr:uid="{B5F72972-3057-4641-98A9-E33A7AA8D38E}"/>
    <cellStyle name="40% - Accent6 2 3 2 4" xfId="2200" xr:uid="{EEE36BCF-F202-40AB-83D6-9E23F1260B09}"/>
    <cellStyle name="40% - Accent6 2 3 2 4 2" xfId="26794" xr:uid="{70192578-A7B3-4CE6-8A8E-42EA4D7330F1}"/>
    <cellStyle name="40% - Accent6 2 3 2 4 2 2" xfId="37924" xr:uid="{9CB75D13-EFEE-4530-8F71-134A43137228}"/>
    <cellStyle name="40% - Accent6 2 3 2 4 3" xfId="28548" xr:uid="{9EDDA4D2-7116-484E-9E29-40C1DF164C04}"/>
    <cellStyle name="40% - Accent6 2 3 2 4 3 2" xfId="41139" xr:uid="{E488B4AD-596C-48AD-893A-57588B813B98}"/>
    <cellStyle name="40% - Accent6 2 3 2 4 4" xfId="24555" xr:uid="{A6B255B4-0444-4596-996B-F1E824ECABFA}"/>
    <cellStyle name="40% - Accent6 2 3 2 4 4 2" xfId="34650" xr:uid="{F31A612B-3CF4-48CC-9053-21B2645490CD}"/>
    <cellStyle name="40% - Accent6 2 3 2 4 5" xfId="31431" xr:uid="{A456F82A-CDB0-489A-BBEA-88A54C8D3D3C}"/>
    <cellStyle name="40% - Accent6 2 3 2 5" xfId="6953" xr:uid="{1091C7DA-DDEA-4136-9915-3FB6FDC1FDAB}"/>
    <cellStyle name="40% - Accent6 2 3 2 5 2" xfId="25527" xr:uid="{B0791271-7F02-40C8-9FDD-504A0C201181}"/>
    <cellStyle name="40% - Accent6 2 3 2 5 2 2" xfId="35903" xr:uid="{17639E31-A2A7-4BC7-A9B1-506D2B46065D}"/>
    <cellStyle name="40% - Accent6 2 3 2 5 3" xfId="29904" xr:uid="{EC50AE26-23A3-4357-812C-D8F697F009DF}"/>
    <cellStyle name="40% - Accent6 2 3 2 6" xfId="10101" xr:uid="{A2801475-1862-4450-9EC3-0BE2F297DB6C}"/>
    <cellStyle name="40% - Accent6 2 3 2 6 2" xfId="39049" xr:uid="{5C2D418F-F481-4012-ADF1-4CE17AE15FD5}"/>
    <cellStyle name="40% - Accent6 2 3 2 7" xfId="13912" xr:uid="{C4FD502A-33D6-45C8-9729-BFC5E031570B}"/>
    <cellStyle name="40% - Accent6 2 3 2 7 2" xfId="32512" xr:uid="{A5E4EB2F-2282-41EB-9FA1-7BF918A429C7}"/>
    <cellStyle name="40% - Accent6 2 3 2 8" xfId="17493" xr:uid="{8877D68C-BC02-44DE-B732-809F1A075F08}"/>
    <cellStyle name="40% - Accent6 2 3 3" xfId="2202" xr:uid="{268C6720-C6FF-4AFD-BE1C-4FAB30E9030A}"/>
    <cellStyle name="40% - Accent6 2 3 3 2" xfId="4758" xr:uid="{E9741C89-AE84-4BCF-9F1A-3DD7030310EE}"/>
    <cellStyle name="40% - Accent6 2 3 3 2 2" xfId="12027" xr:uid="{25CEC9DB-0BD1-48B4-92B9-1673ACBBD45D}"/>
    <cellStyle name="40% - Accent6 2 3 3 2 2 2" xfId="26799" xr:uid="{2BC82305-F5DA-4189-ADE4-512BC3FB1FBB}"/>
    <cellStyle name="40% - Accent6 2 3 3 2 2 2 2" xfId="37929" xr:uid="{7B927230-6FB8-4A31-AEAD-31F58E8996AB}"/>
    <cellStyle name="40% - Accent6 2 3 3 2 2 3" xfId="28553" xr:uid="{0D1A619A-2C56-4B28-9FA4-AF3FB30D29E4}"/>
    <cellStyle name="40% - Accent6 2 3 3 2 2 3 2" xfId="41144" xr:uid="{61243559-8F25-48A5-9B52-41E3EE1021AB}"/>
    <cellStyle name="40% - Accent6 2 3 3 2 2 4" xfId="24560" xr:uid="{01C2BFA0-9311-4931-BD28-7FED20C832C0}"/>
    <cellStyle name="40% - Accent6 2 3 3 2 2 4 2" xfId="34655" xr:uid="{9B49271F-468A-4046-86D9-54B4F30448F4}"/>
    <cellStyle name="40% - Accent6 2 3 3 2 2 5" xfId="31436" xr:uid="{17C40042-3312-40AA-B8D7-4DA7D19EBFF8}"/>
    <cellStyle name="40% - Accent6 2 3 3 2 3" xfId="15790" xr:uid="{25DD5E0C-B4E3-4249-BEF7-5D5BB2A60B6E}"/>
    <cellStyle name="40% - Accent6 2 3 3 2 3 2" xfId="36938" xr:uid="{3D735580-243E-4206-B9B5-B92BDBF8029F}"/>
    <cellStyle name="40% - Accent6 2 3 3 2 4" xfId="27917" xr:uid="{573E9D35-1745-4299-BA3F-5EB89E99B6F0}"/>
    <cellStyle name="40% - Accent6 2 3 3 2 4 2" xfId="40084" xr:uid="{55FB30FE-B086-4DC5-9BA2-06E5A133ECF4}"/>
    <cellStyle name="40% - Accent6 2 3 3 2 5" xfId="23802" xr:uid="{E2A60141-8149-422C-A76A-A1D6145F7B43}"/>
    <cellStyle name="40% - Accent6 2 3 3 2 5 2" xfId="33587" xr:uid="{49E65A47-0048-4606-9DAE-3A94E0E5A9EF}"/>
    <cellStyle name="40% - Accent6 2 3 3 2 6" xfId="30640" xr:uid="{FA2EEE34-5BDC-420A-9FEB-A63C710C5B5A}"/>
    <cellStyle name="40% - Accent6 2 3 3 3" xfId="8436" xr:uid="{72D46A3D-C4A4-4EF0-BE2B-173AE94680BA}"/>
    <cellStyle name="40% - Accent6 2 3 3 3 2" xfId="26798" xr:uid="{B486CE29-92D5-4F0A-8C05-FEFF84D48D5A}"/>
    <cellStyle name="40% - Accent6 2 3 3 3 2 2" xfId="37928" xr:uid="{3B348DDE-295C-4AF4-941E-F267886D8F4E}"/>
    <cellStyle name="40% - Accent6 2 3 3 3 3" xfId="28552" xr:uid="{3E19F0C9-1267-440F-A7ED-0F266C05892D}"/>
    <cellStyle name="40% - Accent6 2 3 3 3 3 2" xfId="41143" xr:uid="{5A947A04-747A-4AA2-8BBB-AD341AAE2C64}"/>
    <cellStyle name="40% - Accent6 2 3 3 3 4" xfId="24559" xr:uid="{E72BCC24-FCA3-44D8-88D7-358521A4682F}"/>
    <cellStyle name="40% - Accent6 2 3 3 3 4 2" xfId="34654" xr:uid="{9F20C65C-1F04-4DED-80F8-A90D60ABAB3C}"/>
    <cellStyle name="40% - Accent6 2 3 3 3 5" xfId="31435" xr:uid="{B8A4D728-9D0A-4D3A-8155-869F8552F4AA}"/>
    <cellStyle name="40% - Accent6 2 3 3 4" xfId="10102" xr:uid="{EED3AF53-282E-4C1F-9D10-580A81BE0636}"/>
    <cellStyle name="40% - Accent6 2 3 3 4 2" xfId="25679" xr:uid="{71C0C0D3-69EB-4B4E-A4F4-23BC39CAB7A5}"/>
    <cellStyle name="40% - Accent6 2 3 3 4 2 2" xfId="36123" xr:uid="{161550FD-4C36-49CD-93D8-6F4CAD07976A}"/>
    <cellStyle name="40% - Accent6 2 3 3 4 3" xfId="30056" xr:uid="{F595B1C3-44D4-4D79-802C-AA007C5B17F2}"/>
    <cellStyle name="40% - Accent6 2 3 3 5" xfId="13913" xr:uid="{AE4D5D93-4945-48C4-AF06-2E98BCC71663}"/>
    <cellStyle name="40% - Accent6 2 3 3 5 2" xfId="39269" xr:uid="{073FA187-B0BB-44BD-B335-D91D060FA69F}"/>
    <cellStyle name="40% - Accent6 2 3 3 6" xfId="18790" xr:uid="{27BA7A28-5475-455A-A256-3CC2575A9B3B}"/>
    <cellStyle name="40% - Accent6 2 3 3 6 2" xfId="32737" xr:uid="{C057E0E9-C053-4FA2-8058-E2E0ADBA6363}"/>
    <cellStyle name="40% - Accent6 2 3 3 7" xfId="29481" xr:uid="{64E5F4FA-DA8F-4918-A4FC-37CA8D4F3895}"/>
    <cellStyle name="40% - Accent6 2 3 4" xfId="4755" xr:uid="{D28AA377-EDA9-4406-BF50-2276740628D7}"/>
    <cellStyle name="40% - Accent6 2 3 4 2" xfId="12028" xr:uid="{8C2FC347-D109-4202-8E2B-C5BC0BDDA06B}"/>
    <cellStyle name="40% - Accent6 2 3 4 2 2" xfId="26800" xr:uid="{DA3B126F-0F4C-4DEA-AD6A-43AC1097257A}"/>
    <cellStyle name="40% - Accent6 2 3 4 2 2 2" xfId="37930" xr:uid="{B2B3E1FB-2EA8-458C-98E0-C96A7969804B}"/>
    <cellStyle name="40% - Accent6 2 3 4 2 3" xfId="28554" xr:uid="{9EC8A6B5-2BD9-4C5F-A4CB-3A34CD11BCBF}"/>
    <cellStyle name="40% - Accent6 2 3 4 2 3 2" xfId="41145" xr:uid="{FE9A29BC-6394-4B3F-AFB6-20ACC6995372}"/>
    <cellStyle name="40% - Accent6 2 3 4 2 4" xfId="24561" xr:uid="{959ACCD8-BF6A-40B2-A683-D2967FF85A65}"/>
    <cellStyle name="40% - Accent6 2 3 4 2 4 2" xfId="34656" xr:uid="{8A7AFE79-E289-46FE-8724-054E40BC45BE}"/>
    <cellStyle name="40% - Accent6 2 3 4 2 5" xfId="31437" xr:uid="{6F5B0076-DEC0-4089-A279-44CF6224712B}"/>
    <cellStyle name="40% - Accent6 2 3 4 3" xfId="15791" xr:uid="{B359E358-A612-43C8-9448-7A19FBE242DF}"/>
    <cellStyle name="40% - Accent6 2 3 4 3 2" xfId="36524" xr:uid="{9CF87EFD-273D-4EBF-94CA-ADE3DE5AF3C6}"/>
    <cellStyle name="40% - Accent6 2 3 4 4" xfId="27710" xr:uid="{6635EF76-3989-4A1C-BB7F-2191B414B1AD}"/>
    <cellStyle name="40% - Accent6 2 3 4 4 2" xfId="39670" xr:uid="{2796E72E-3EEB-4FBD-9333-182169ADCF77}"/>
    <cellStyle name="40% - Accent6 2 3 4 5" xfId="23589" xr:uid="{04EAD4C6-EC47-41C9-BC7C-4BF58873D355}"/>
    <cellStyle name="40% - Accent6 2 3 4 5 2" xfId="33157" xr:uid="{85F0979B-37F9-4312-BA73-6B5BE4944367}"/>
    <cellStyle name="40% - Accent6 2 3 4 6" xfId="30426" xr:uid="{8015AB5A-C532-4F50-B42D-0B23E7610BD0}"/>
    <cellStyle name="40% - Accent6 2 3 5" xfId="2199" xr:uid="{9D21070D-B674-464B-91E6-117F6C5CC9AA}"/>
    <cellStyle name="40% - Accent6 2 3 5 2" xfId="26793" xr:uid="{73C4B6F5-9EC1-4FCE-AFE7-D644EDC8E8FB}"/>
    <cellStyle name="40% - Accent6 2 3 5 2 2" xfId="37923" xr:uid="{D8E289C8-2428-4ABA-B36A-AA0BAB388A3D}"/>
    <cellStyle name="40% - Accent6 2 3 5 3" xfId="28547" xr:uid="{2FFE678A-1E45-4BAE-B3F9-88867C8C052B}"/>
    <cellStyle name="40% - Accent6 2 3 5 3 2" xfId="41138" xr:uid="{84353144-AE9B-497E-853F-CDF4AD4A385E}"/>
    <cellStyle name="40% - Accent6 2 3 5 4" xfId="24554" xr:uid="{129423F9-F8A9-4C88-8C5E-2EAD2D0C5E68}"/>
    <cellStyle name="40% - Accent6 2 3 5 4 2" xfId="34649" xr:uid="{5571BD35-D3D2-4103-800C-82CFA8D640B4}"/>
    <cellStyle name="40% - Accent6 2 3 5 5" xfId="31430" xr:uid="{2C5D1B03-5692-48AA-94CE-B061DE234248}"/>
    <cellStyle name="40% - Accent6 2 3 6" xfId="6952" xr:uid="{304B2CDB-68D2-47F1-AE09-5256A9FEC55F}"/>
    <cellStyle name="40% - Accent6 2 3 6 2" xfId="25343" xr:uid="{BF6159F2-3650-416E-BF15-1F1F5D16FD5F}"/>
    <cellStyle name="40% - Accent6 2 3 6 2 2" xfId="35711" xr:uid="{F245C842-909D-4833-B262-0C25FD72DC9A}"/>
    <cellStyle name="40% - Accent6 2 3 6 3" xfId="29720" xr:uid="{11BB3B9F-3641-4AAC-BE44-47DA583EA92F}"/>
    <cellStyle name="40% - Accent6 2 3 7" xfId="10100" xr:uid="{EE861786-FD12-4567-B52F-4618DB8AC21C}"/>
    <cellStyle name="40% - Accent6 2 3 7 2" xfId="38857" xr:uid="{25924D72-3C5C-4471-ACF8-FE531AC26F40}"/>
    <cellStyle name="40% - Accent6 2 3 8" xfId="13911" xr:uid="{D1366BFF-4E46-49FB-8769-1F2B2BF3E6EE}"/>
    <cellStyle name="40% - Accent6 2 3 8 2" xfId="32315" xr:uid="{C50AB28C-56E8-4241-B5A1-9719A082E1FD}"/>
    <cellStyle name="40% - Accent6 2 3 9" xfId="17492" xr:uid="{0C4DCD48-0991-4880-845C-6B6D62C3D356}"/>
    <cellStyle name="40% - Accent6 2 4" xfId="660" xr:uid="{579D500E-9A8B-45CB-BF96-44B96CFE559E}"/>
    <cellStyle name="40% - Accent6 2 4 2" xfId="661" xr:uid="{6382E923-EC81-48F5-B1F2-DE7C07BDB3B5}"/>
    <cellStyle name="40% - Accent6 2 4 2 2" xfId="2205" xr:uid="{F8B1501C-6960-4869-90E2-3EACA3D4A695}"/>
    <cellStyle name="40% - Accent6 2 4 2 2 2" xfId="4761" xr:uid="{CB522FB3-8000-4233-A68D-10CB4AD3D71C}"/>
    <cellStyle name="40% - Accent6 2 4 2 2 2 2" xfId="26802" xr:uid="{DD5570C0-3818-4D80-B44D-AF748EED1C92}"/>
    <cellStyle name="40% - Accent6 2 4 2 2 2 2 2" xfId="37933" xr:uid="{317E5AA5-721D-49A3-AE13-E498C2D04AA1}"/>
    <cellStyle name="40% - Accent6 2 4 2 2 2 3" xfId="28556" xr:uid="{9D561ACD-27C4-4428-8FA9-AB3CC49CA979}"/>
    <cellStyle name="40% - Accent6 2 4 2 2 2 3 2" xfId="41148" xr:uid="{5B5BCCD9-6430-4D51-820C-FEB253BE753B}"/>
    <cellStyle name="40% - Accent6 2 4 2 2 2 4" xfId="24564" xr:uid="{42107293-6A2C-4747-8BAE-854DA67E6697}"/>
    <cellStyle name="40% - Accent6 2 4 2 2 2 4 2" xfId="34659" xr:uid="{FC05F9B0-138F-4A43-89FC-2FE9BA224A31}"/>
    <cellStyle name="40% - Accent6 2 4 2 2 2 5" xfId="31440" xr:uid="{6892B3E6-1A56-4B00-A702-FC9AF9FF683D}"/>
    <cellStyle name="40% - Accent6 2 4 2 2 3" xfId="8439" xr:uid="{407DC918-17BC-46AC-8E46-FEF1240181F4}"/>
    <cellStyle name="40% - Accent6 2 4 2 2 3 2" xfId="37041" xr:uid="{380F8E95-FD36-4A4B-82DF-39D114DBC176}"/>
    <cellStyle name="40% - Accent6 2 4 2 2 4" xfId="12029" xr:uid="{10C5031E-60F5-4B41-B5D4-CDF2927E5D1C}"/>
    <cellStyle name="40% - Accent6 2 4 2 2 4 2" xfId="40187" xr:uid="{A271417E-1919-4915-B233-F43BC8B1F075}"/>
    <cellStyle name="40% - Accent6 2 4 2 2 5" xfId="15792" xr:uid="{4C466AF7-3C77-4BF2-9F90-40F4670278D5}"/>
    <cellStyle name="40% - Accent6 2 4 2 2 5 2" xfId="33692" xr:uid="{1362752B-799C-4067-AAA0-61CEDEA00F8F}"/>
    <cellStyle name="40% - Accent6 2 4 2 2 6" xfId="18793" xr:uid="{67EEEE36-BE2D-4575-92AE-6D188B2181CB}"/>
    <cellStyle name="40% - Accent6 2 4 2 3" xfId="4760" xr:uid="{FFC9070A-18AA-43FC-A316-AD7CD4E28802}"/>
    <cellStyle name="40% - Accent6 2 4 2 3 2" xfId="26801" xr:uid="{02A0F10D-D0F5-455D-A9DC-2056E94EDE4F}"/>
    <cellStyle name="40% - Accent6 2 4 2 3 2 2" xfId="37932" xr:uid="{B4239C3B-B8AA-4112-922A-78DBF2FAA8D4}"/>
    <cellStyle name="40% - Accent6 2 4 2 3 3" xfId="28555" xr:uid="{E4719DAF-D773-4E1C-A6D1-09D9EDDAF6D2}"/>
    <cellStyle name="40% - Accent6 2 4 2 3 3 2" xfId="41147" xr:uid="{E094AF45-5563-4162-9FB5-73775DFA7179}"/>
    <cellStyle name="40% - Accent6 2 4 2 3 4" xfId="24563" xr:uid="{33FA1FA4-2895-4B4B-AFDA-3046CB00BE83}"/>
    <cellStyle name="40% - Accent6 2 4 2 3 4 2" xfId="34658" xr:uid="{AFD90972-3436-40A4-A5B1-F0C9758175A6}"/>
    <cellStyle name="40% - Accent6 2 4 2 3 5" xfId="31439" xr:uid="{2420013B-4F83-4178-BA9C-0F7CDD0270E7}"/>
    <cellStyle name="40% - Accent6 2 4 2 4" xfId="2204" xr:uid="{B141CECE-FA85-4BC6-BC26-D9A7C133A7F9}"/>
    <cellStyle name="40% - Accent6 2 4 2 4 2" xfId="25772" xr:uid="{E2B17219-3237-43FA-BDE7-A5CB2CF05976}"/>
    <cellStyle name="40% - Accent6 2 4 2 4 2 2" xfId="36226" xr:uid="{8D824C90-B55F-4D62-AB12-B45EDE186365}"/>
    <cellStyle name="40% - Accent6 2 4 2 4 3" xfId="30149" xr:uid="{5A14DF57-A347-4069-B8A4-1E2E38D6C6C6}"/>
    <cellStyle name="40% - Accent6 2 4 2 5" xfId="6955" xr:uid="{E6F9E839-C712-4F4A-9BB8-B8E03E069C73}"/>
    <cellStyle name="40% - Accent6 2 4 2 5 2" xfId="39372" xr:uid="{8D03D233-BA1F-4BE1-945A-F495C10789A1}"/>
    <cellStyle name="40% - Accent6 2 4 2 6" xfId="10104" xr:uid="{9546EC05-7612-4B12-84CD-C86BCC417549}"/>
    <cellStyle name="40% - Accent6 2 4 2 6 2" xfId="32841" xr:uid="{0F8E7894-4513-4730-BE24-969E22D36DD0}"/>
    <cellStyle name="40% - Accent6 2 4 2 7" xfId="13915" xr:uid="{0ACD34AF-50F9-45AF-A53F-CA64ACA8E2B1}"/>
    <cellStyle name="40% - Accent6 2 4 2 8" xfId="17495" xr:uid="{E188CF4B-0514-4E9D-AB73-5DFDA8045A4D}"/>
    <cellStyle name="40% - Accent6 2 4 3" xfId="2206" xr:uid="{B31F530B-C34A-4E60-887B-55C69574B8D6}"/>
    <cellStyle name="40% - Accent6 2 4 3 2" xfId="4762" xr:uid="{771796EF-F4A8-4DC6-9DF9-655D435DA80A}"/>
    <cellStyle name="40% - Accent6 2 4 3 2 2" xfId="12030" xr:uid="{0A3697B5-1196-4B7A-BFCC-52AB6A6FBD5F}"/>
    <cellStyle name="40% - Accent6 2 4 3 2 2 2" xfId="37934" xr:uid="{B43FE4FE-7A1F-4CFC-8847-452EDD0EDDA0}"/>
    <cellStyle name="40% - Accent6 2 4 3 2 3" xfId="15793" xr:uid="{E26E40F4-A7A9-4C02-BA19-F6A54AECFA91}"/>
    <cellStyle name="40% - Accent6 2 4 3 2 3 2" xfId="41149" xr:uid="{F3B47E08-B0DE-4AD6-BFE9-D849D943ABE6}"/>
    <cellStyle name="40% - Accent6 2 4 3 2 4" xfId="24565" xr:uid="{DF767E1B-7642-4F71-999A-7CA60359D76D}"/>
    <cellStyle name="40% - Accent6 2 4 3 2 4 2" xfId="34660" xr:uid="{90E86084-FC48-4DA4-A632-43123603BDF6}"/>
    <cellStyle name="40% - Accent6 2 4 3 2 5" xfId="31441" xr:uid="{39A07515-7306-4D7F-9A14-EBB858FB6B7C}"/>
    <cellStyle name="40% - Accent6 2 4 3 3" xfId="8438" xr:uid="{4577E292-F8F3-4640-A6FA-DB16A8418BCB}"/>
    <cellStyle name="40% - Accent6 2 4 3 3 2" xfId="36622" xr:uid="{AC677CD0-4831-4273-B991-123214DB9E1F}"/>
    <cellStyle name="40% - Accent6 2 4 3 4" xfId="10105" xr:uid="{005DCBC2-363D-4654-9149-D160D4F16A0A}"/>
    <cellStyle name="40% - Accent6 2 4 3 4 2" xfId="39768" xr:uid="{A732AD65-C0FC-40BD-BD64-E87C1FD8D5C7}"/>
    <cellStyle name="40% - Accent6 2 4 3 5" xfId="13916" xr:uid="{DADC0F4E-4397-4E53-A1BC-61BE96459B80}"/>
    <cellStyle name="40% - Accent6 2 4 3 5 2" xfId="33261" xr:uid="{67BE4D67-89B6-494C-9B9E-836DC3436294}"/>
    <cellStyle name="40% - Accent6 2 4 3 6" xfId="18792" xr:uid="{781A7660-55F9-443E-A229-3AF1E14C7F72}"/>
    <cellStyle name="40% - Accent6 2 4 4" xfId="4759" xr:uid="{8BA17FBF-4043-48E4-9B72-BB6550580C59}"/>
    <cellStyle name="40% - Accent6 2 4 4 2" xfId="12031" xr:uid="{EFFB497A-C7FD-41A4-8E83-7CDD173C5A76}"/>
    <cellStyle name="40% - Accent6 2 4 4 2 2" xfId="37931" xr:uid="{99713AB9-F423-400A-B797-A088A919AF44}"/>
    <cellStyle name="40% - Accent6 2 4 4 3" xfId="15794" xr:uid="{AA4B1307-AA15-4AF2-9E8A-1093C965A570}"/>
    <cellStyle name="40% - Accent6 2 4 4 3 2" xfId="41146" xr:uid="{7225BB33-F4E9-46A2-8EC7-19E0D3956DC6}"/>
    <cellStyle name="40% - Accent6 2 4 4 4" xfId="24562" xr:uid="{B2A8F88E-8C70-43CE-9619-A961879165DC}"/>
    <cellStyle name="40% - Accent6 2 4 4 4 2" xfId="34657" xr:uid="{F3AF46F2-BD1B-4525-B7B1-D91D1F15CA71}"/>
    <cellStyle name="40% - Accent6 2 4 4 5" xfId="31438" xr:uid="{216D11A8-9198-4C31-BA2B-5D72913800D8}"/>
    <cellStyle name="40% - Accent6 2 4 5" xfId="2203" xr:uid="{66FA6743-960E-4C71-802A-1CB2F79157C4}"/>
    <cellStyle name="40% - Accent6 2 4 5 2" xfId="25432" xr:uid="{50C9C3A8-97E1-4449-A56C-F394A240A012}"/>
    <cellStyle name="40% - Accent6 2 4 5 2 2" xfId="35808" xr:uid="{919CD97E-8DA7-4851-8CB1-EBAF9ADB3CBF}"/>
    <cellStyle name="40% - Accent6 2 4 5 3" xfId="29809" xr:uid="{EC9DFE93-5D93-4A2F-BEBB-DDF4803B94A5}"/>
    <cellStyle name="40% - Accent6 2 4 6" xfId="6954" xr:uid="{7A841EBA-31C6-4D12-9487-54E8744C75D6}"/>
    <cellStyle name="40% - Accent6 2 4 6 2" xfId="38954" xr:uid="{6D624874-D1C2-4CF3-A827-E682F4A16C5A}"/>
    <cellStyle name="40% - Accent6 2 4 7" xfId="10103" xr:uid="{2FAA0EBF-5535-4CA9-A0F0-2C2C8A0FDFD7}"/>
    <cellStyle name="40% - Accent6 2 4 7 2" xfId="32417" xr:uid="{95D964FA-6BDD-46A3-80F0-111C743EA339}"/>
    <cellStyle name="40% - Accent6 2 4 8" xfId="13914" xr:uid="{0EF17090-528C-4476-95CD-3824F21E02A5}"/>
    <cellStyle name="40% - Accent6 2 4 9" xfId="17494" xr:uid="{3BFF21E3-CA40-4F8F-8550-FDCF1C1E7783}"/>
    <cellStyle name="40% - Accent6 2 5" xfId="662" xr:uid="{4E66950C-7EAF-4611-A088-E15052540092}"/>
    <cellStyle name="40% - Accent6 2 5 2" xfId="663" xr:uid="{616587AB-53E3-48E3-924C-FC9C2ADD3B09}"/>
    <cellStyle name="40% - Accent6 2 5 2 2" xfId="2209" xr:uid="{CFE68DDD-A016-447E-94A6-779621739AA2}"/>
    <cellStyle name="40% - Accent6 2 5 2 2 2" xfId="4765" xr:uid="{F685587E-F73E-4196-88D5-20EC818C225E}"/>
    <cellStyle name="40% - Accent6 2 5 2 2 2 2" xfId="37935" xr:uid="{FFF5BEF3-8A51-4297-97A8-5FC0677696F2}"/>
    <cellStyle name="40% - Accent6 2 5 2 2 3" xfId="8441" xr:uid="{5D9FD79E-C3E3-4543-BC79-2B08CE9A8E94}"/>
    <cellStyle name="40% - Accent6 2 5 2 2 3 2" xfId="41151" xr:uid="{FA617F4A-2281-4355-B5C6-B0F0950A59B5}"/>
    <cellStyle name="40% - Accent6 2 5 2 2 4" xfId="12032" xr:uid="{AE82CE3D-71DC-429C-B86A-4392BE3DD87F}"/>
    <cellStyle name="40% - Accent6 2 5 2 2 4 2" xfId="34662" xr:uid="{DD1EE4FF-B165-487C-8295-74437AF26D2E}"/>
    <cellStyle name="40% - Accent6 2 5 2 2 5" xfId="15795" xr:uid="{CFDA9A17-5163-436D-9B95-B3C3C6D9A9D5}"/>
    <cellStyle name="40% - Accent6 2 5 2 2 6" xfId="18795" xr:uid="{AEB03988-8E1B-4B65-A021-E5B34EFAC534}"/>
    <cellStyle name="40% - Accent6 2 5 2 3" xfId="4764" xr:uid="{5DA11389-2293-40E7-8965-990067851B92}"/>
    <cellStyle name="40% - Accent6 2 5 2 3 2" xfId="36844" xr:uid="{6A087949-1879-4D68-AFD9-D3D0F9FE7EDD}"/>
    <cellStyle name="40% - Accent6 2 5 2 4" xfId="2208" xr:uid="{A59C43BA-03A5-49A2-95C4-B60F0A305103}"/>
    <cellStyle name="40% - Accent6 2 5 2 4 2" xfId="39990" xr:uid="{0DE5CBB7-E1DF-4A27-9B29-0C50E3D08BF5}"/>
    <cellStyle name="40% - Accent6 2 5 2 5" xfId="6957" xr:uid="{06BC165C-F3B9-455E-B53F-77E2576EDCFB}"/>
    <cellStyle name="40% - Accent6 2 5 2 5 2" xfId="33491" xr:uid="{4EE49D5E-6F71-47D5-B438-0461A2723BC6}"/>
    <cellStyle name="40% - Accent6 2 5 2 6" xfId="10107" xr:uid="{A91B53EB-85BF-4AA1-B81B-C9C774D81718}"/>
    <cellStyle name="40% - Accent6 2 5 2 7" xfId="13918" xr:uid="{A92EDCA1-0CB5-4C73-9CA0-E249B0358608}"/>
    <cellStyle name="40% - Accent6 2 5 2 8" xfId="17497" xr:uid="{3E7CB3E7-C043-42DC-9518-1A95BD7CFC5F}"/>
    <cellStyle name="40% - Accent6 2 5 3" xfId="2210" xr:uid="{D98FA73C-1A4B-4352-BAF2-0C3F4EE04169}"/>
    <cellStyle name="40% - Accent6 2 5 3 2" xfId="4766" xr:uid="{63372CD9-1175-48DD-B962-EAE96CECC29B}"/>
    <cellStyle name="40% - Accent6 2 5 3 2 2" xfId="12033" xr:uid="{EA38B46C-0A3D-4E36-8701-6563E4210625}"/>
    <cellStyle name="40% - Accent6 2 5 3 2 3" xfId="15796" xr:uid="{BC7E8987-3EF3-4174-AE08-8A53E5BAEA11}"/>
    <cellStyle name="40% - Accent6 2 5 3 3" xfId="8440" xr:uid="{DDD042B9-21E6-4887-85DF-CD2BCBD2657A}"/>
    <cellStyle name="40% - Accent6 2 5 3 3 2" xfId="41150" xr:uid="{C7CA6F69-30A0-4B81-91A9-10CA2CD2AA0F}"/>
    <cellStyle name="40% - Accent6 2 5 3 4" xfId="10108" xr:uid="{C9C04C3D-EA6B-43A0-A0B6-34103B5EB18D}"/>
    <cellStyle name="40% - Accent6 2 5 3 4 2" xfId="34661" xr:uid="{16E1A835-D57A-41BD-B744-33070CA80D25}"/>
    <cellStyle name="40% - Accent6 2 5 3 5" xfId="13919" xr:uid="{B975A02D-5B3A-4959-8898-40C952B67F58}"/>
    <cellStyle name="40% - Accent6 2 5 3 6" xfId="18794" xr:uid="{DCAC8443-3304-427C-881E-C39E286D6910}"/>
    <cellStyle name="40% - Accent6 2 5 4" xfId="4763" xr:uid="{865AEC37-880C-4D34-BEE2-A2BBE09620D9}"/>
    <cellStyle name="40% - Accent6 2 5 4 2" xfId="12034" xr:uid="{DE43A571-AEFD-4362-8AF6-558AB27ACCF6}"/>
    <cellStyle name="40% - Accent6 2 5 4 2 2" xfId="36029" xr:uid="{64457896-6E8C-4E66-89F1-A197702727F5}"/>
    <cellStyle name="40% - Accent6 2 5 4 3" xfId="15797" xr:uid="{05E76EB0-D0B9-4EBE-AAEA-FDC5B8E4F838}"/>
    <cellStyle name="40% - Accent6 2 5 5" xfId="2207" xr:uid="{21C1FA59-D71E-42E5-AB69-A612FCCD0E44}"/>
    <cellStyle name="40% - Accent6 2 5 5 2" xfId="39175" xr:uid="{64C07B2F-EF9B-4DFC-8862-BCFA28E4344C}"/>
    <cellStyle name="40% - Accent6 2 5 6" xfId="6956" xr:uid="{1E7C22E8-507E-4B6B-9F54-5723F70FAB74}"/>
    <cellStyle name="40% - Accent6 2 5 6 2" xfId="32642" xr:uid="{11355473-6281-4C5C-AC5A-B4409C519C40}"/>
    <cellStyle name="40% - Accent6 2 5 7" xfId="10106" xr:uid="{CE720D32-645E-4A9F-8758-A264C3BC751F}"/>
    <cellStyle name="40% - Accent6 2 5 8" xfId="13917" xr:uid="{A4B65276-B016-438B-A146-E73F276B5534}"/>
    <cellStyle name="40% - Accent6 2 5 9" xfId="17496" xr:uid="{E88F81D8-200C-492F-AF72-4B29ECF1C7CB}"/>
    <cellStyle name="40% - Accent6 2 6" xfId="664" xr:uid="{C7617FDC-B353-4492-9824-F3BCC7A38F05}"/>
    <cellStyle name="40% - Accent6 2 6 2" xfId="2212" xr:uid="{A2D251C4-C0E5-43F2-8B15-911A14C9A0F0}"/>
    <cellStyle name="40% - Accent6 2 6 2 2" xfId="4768" xr:uid="{16649BF0-A322-4BE9-A0AD-B19F3BB361AD}"/>
    <cellStyle name="40% - Accent6 2 6 2 2 2" xfId="37936" xr:uid="{A524953F-F416-441C-9288-C20DED20D303}"/>
    <cellStyle name="40% - Accent6 2 6 2 3" xfId="8442" xr:uid="{4DF8D324-7091-45CB-A652-43BBC583EF9E}"/>
    <cellStyle name="40% - Accent6 2 6 2 3 2" xfId="41152" xr:uid="{2EFE0C77-E1F5-49A9-BF75-016F9BBAA111}"/>
    <cellStyle name="40% - Accent6 2 6 2 4" xfId="12035" xr:uid="{4E707789-4EE5-49BB-B609-80964A35E0CF}"/>
    <cellStyle name="40% - Accent6 2 6 2 4 2" xfId="34663" xr:uid="{B76558BE-02F1-42B9-AD84-A20FFED9985B}"/>
    <cellStyle name="40% - Accent6 2 6 2 5" xfId="15798" xr:uid="{F9B83E0E-70C2-4CED-9BA3-4F1A3EBB8A82}"/>
    <cellStyle name="40% - Accent6 2 6 2 6" xfId="18796" xr:uid="{D3C5ECD3-CA2C-46EB-A299-BDC8F89C5106}"/>
    <cellStyle name="40% - Accent6 2 6 3" xfId="4767" xr:uid="{0F94FD00-1776-4C3E-AAFB-D876CB2D26B4}"/>
    <cellStyle name="40% - Accent6 2 6 3 2" xfId="25985" xr:uid="{18C4F88A-2C70-4CC1-899F-685FACCF4B78}"/>
    <cellStyle name="40% - Accent6 2 6 3 2 2" xfId="36444" xr:uid="{9B517D72-5CD8-424F-9EB2-E6632D6D4791}"/>
    <cellStyle name="40% - Accent6 2 6 3 3" xfId="30362" xr:uid="{A77ECD19-74E9-46E3-850C-479FEC4BCB87}"/>
    <cellStyle name="40% - Accent6 2 6 4" xfId="2211" xr:uid="{3C57732F-4076-44B9-B8EF-64BF17BF5E24}"/>
    <cellStyle name="40% - Accent6 2 6 4 2" xfId="39590" xr:uid="{17136E65-C526-4510-B943-C1B028E3BB8B}"/>
    <cellStyle name="40% - Accent6 2 6 5" xfId="6958" xr:uid="{F476E0DC-7B8A-49E5-9575-CC4AA1126491}"/>
    <cellStyle name="40% - Accent6 2 6 5 2" xfId="33064" xr:uid="{8142A20B-0136-446F-BF82-BBCCE948C03B}"/>
    <cellStyle name="40% - Accent6 2 6 6" xfId="10109" xr:uid="{DFDD61A0-8A4B-452A-A026-A5AE90341A15}"/>
    <cellStyle name="40% - Accent6 2 6 7" xfId="13920" xr:uid="{76731061-83EE-4BDB-9BE7-8654D134C4EE}"/>
    <cellStyle name="40% - Accent6 2 6 8" xfId="17498" xr:uid="{6C759CDC-BA4B-4DDA-BF01-CEEA1B475BAC}"/>
    <cellStyle name="40% - Accent6 2 7" xfId="2213" xr:uid="{02771514-9DB0-4944-8449-1A151E33DBB2}"/>
    <cellStyle name="40% - Accent6 2 7 2" xfId="4769" xr:uid="{937B77A7-50CF-4D53-9564-A70280649A5B}"/>
    <cellStyle name="40% - Accent6 2 7 2 2" xfId="9419" xr:uid="{643B0B66-4BD5-41DE-858F-1BD81054D1CD}"/>
    <cellStyle name="40% - Accent6 2 7 2 3" xfId="12036" xr:uid="{662BEE2C-EB3F-46D7-B8AD-6A727042BC45}"/>
    <cellStyle name="40% - Accent6 2 7 2 4" xfId="15799" xr:uid="{B326DCF7-C7A5-4229-BE9A-043DFD75807D}"/>
    <cellStyle name="40% - Accent6 2 7 3" xfId="7935" xr:uid="{D0394326-8722-46E6-BA88-8E30619BE477}"/>
    <cellStyle name="40% - Accent6 2 7 3 2" xfId="41121" xr:uid="{FF3470AF-4618-4072-81B6-63A36A4EF588}"/>
    <cellStyle name="40% - Accent6 2 7 4" xfId="10110" xr:uid="{06139734-21E2-4CA1-8574-EF6559C010F3}"/>
    <cellStyle name="40% - Accent6 2 7 4 2" xfId="34632" xr:uid="{915C3C09-FE94-4938-93C4-D7176EFA3C6D}"/>
    <cellStyle name="40% - Accent6 2 7 5" xfId="13921" xr:uid="{7CD4E033-AB8F-43B4-B1E6-BA5290CD6E55}"/>
    <cellStyle name="40% - Accent6 2 7 6" xfId="18781" xr:uid="{6057EAC0-A128-4BCC-A075-47B808AD3309}"/>
    <cellStyle name="40% - Accent6 2 8" xfId="4738" xr:uid="{275281E9-447D-44F6-904E-8D938830C0FB}"/>
    <cellStyle name="40% - Accent6 2 8 2" xfId="8427" xr:uid="{6E09A3FA-4BDA-4FC0-98EC-EA557FF2ABE3}"/>
    <cellStyle name="40% - Accent6 2 8 2 2" xfId="35626" xr:uid="{B53A780C-5553-4BDC-8AD7-87B0C2117F39}"/>
    <cellStyle name="40% - Accent6 2 8 3" xfId="12037" xr:uid="{A16790AE-2598-418A-A929-50B28FEF4AF8}"/>
    <cellStyle name="40% - Accent6 2 8 4" xfId="15800" xr:uid="{613A0A35-3688-43BA-9646-26DC8CE7A165}"/>
    <cellStyle name="40% - Accent6 2 9" xfId="2182" xr:uid="{7BFF8FBD-576D-4759-8841-0881E0BFE8BC}"/>
    <cellStyle name="40% - Accent6 2 9 2" xfId="38772" xr:uid="{C3EDE565-024D-4F2B-997D-CFDD570FCBC5}"/>
    <cellStyle name="40% - Accent6 3" xfId="178" xr:uid="{24D3B916-A937-4F15-BDF4-CBE4C3B63098}"/>
    <cellStyle name="40% - Accent6 3 10" xfId="10111" xr:uid="{2DA6572B-2EDA-4598-8208-E6910BC776E4}"/>
    <cellStyle name="40% - Accent6 3 11" xfId="13922" xr:uid="{C302C6C8-7FC1-49A5-8B7D-A91548E4D041}"/>
    <cellStyle name="40% - Accent6 3 12" xfId="17499" xr:uid="{3DE214BD-90D8-4045-ACB2-A3BFE5FF84F1}"/>
    <cellStyle name="40% - Accent6 3 2" xfId="333" xr:uid="{FB13FD14-0039-4D78-873B-4549686A88F0}"/>
    <cellStyle name="40% - Accent6 3 2 2" xfId="665" xr:uid="{BA1EEFF3-BF3E-4C43-AE4E-B14527F2596A}"/>
    <cellStyle name="40% - Accent6 3 2 2 2" xfId="2217" xr:uid="{AAC3B865-DEA5-4ACA-A80D-7691D7779A7B}"/>
    <cellStyle name="40% - Accent6 3 2 2 2 2" xfId="4773" xr:uid="{5EF0B2F5-4862-4CDC-BBA6-2728EE40C2F5}"/>
    <cellStyle name="40% - Accent6 3 2 2 2 2 2" xfId="22846" xr:uid="{6DB6F43E-D88B-4A64-9347-CB76590F8851}"/>
    <cellStyle name="40% - Accent6 3 2 2 2 2 2 2" xfId="26806" xr:uid="{544D5BF3-2643-491F-A496-C615957AA8E4}"/>
    <cellStyle name="40% - Accent6 3 2 2 2 2 2 2 2" xfId="37940" xr:uid="{D18C40CE-29BE-4A34-B8FF-58E2452B6801}"/>
    <cellStyle name="40% - Accent6 3 2 2 2 2 2 3" xfId="28560" xr:uid="{EA866496-D4A1-4AB5-A890-363D9CE23891}"/>
    <cellStyle name="40% - Accent6 3 2 2 2 2 2 3 2" xfId="41157" xr:uid="{2ABE0CDC-8AA8-4AB6-89EB-C0AFDB97F022}"/>
    <cellStyle name="40% - Accent6 3 2 2 2 2 2 4" xfId="24569" xr:uid="{D80D4441-9CFF-4747-945B-D4920B6C1D05}"/>
    <cellStyle name="40% - Accent6 3 2 2 2 2 2 4 2" xfId="34668" xr:uid="{D7EA8809-B498-4C7A-8EDB-8CA676111DC4}"/>
    <cellStyle name="40% - Accent6 3 2 2 2 2 2 5" xfId="31445" xr:uid="{55112EE7-D2D7-4FCD-A921-06CCE688C6C5}"/>
    <cellStyle name="40% - Accent6 3 2 2 2 2 3" xfId="26279" xr:uid="{917B282F-A838-436A-BA22-6374D6110DA0}"/>
    <cellStyle name="40% - Accent6 3 2 2 2 2 3 2" xfId="37161" xr:uid="{7A392A3A-6414-4685-AC7F-ADBD80DC75BE}"/>
    <cellStyle name="40% - Accent6 3 2 2 2 2 4" xfId="28033" xr:uid="{3193F93F-2015-4648-9F47-68C467D9A085}"/>
    <cellStyle name="40% - Accent6 3 2 2 2 2 4 2" xfId="40307" xr:uid="{EDD82020-2D0D-468D-9E32-E2597EE63408}"/>
    <cellStyle name="40% - Accent6 3 2 2 2 2 5" xfId="23921" xr:uid="{B0253A1F-67BD-4B0B-9597-0D71B1E09644}"/>
    <cellStyle name="40% - Accent6 3 2 2 2 2 5 2" xfId="33812" xr:uid="{51AF29C5-F0CA-4154-AB99-1FD2A1CCFE6C}"/>
    <cellStyle name="40% - Accent6 3 2 2 2 2 6" xfId="30759" xr:uid="{EDB45B43-DF0E-49C2-B20A-7D4416774D60}"/>
    <cellStyle name="40% - Accent6 3 2 2 2 3" xfId="8445" xr:uid="{74ED754A-61FB-4D4C-A3B8-026C24F58EF0}"/>
    <cellStyle name="40% - Accent6 3 2 2 2 3 2" xfId="26805" xr:uid="{349ED387-4A52-4CFB-8646-2AB1013DCB53}"/>
    <cellStyle name="40% - Accent6 3 2 2 2 3 2 2" xfId="37939" xr:uid="{4709CBDF-DCB4-4BA4-A1F1-F2CF4941621A}"/>
    <cellStyle name="40% - Accent6 3 2 2 2 3 3" xfId="28559" xr:uid="{EEBD7263-1B1F-4F65-84F8-E2CF097B3BE4}"/>
    <cellStyle name="40% - Accent6 3 2 2 2 3 3 2" xfId="41156" xr:uid="{DE6ECD6A-FA6C-44AF-A392-2A41C6ABF354}"/>
    <cellStyle name="40% - Accent6 3 2 2 2 3 4" xfId="24568" xr:uid="{03D96FDD-BD73-4BD4-8325-D8D92EB8615B}"/>
    <cellStyle name="40% - Accent6 3 2 2 2 3 4 2" xfId="34667" xr:uid="{96D02B4F-1981-4B18-80B9-927043E12BE7}"/>
    <cellStyle name="40% - Accent6 3 2 2 2 3 5" xfId="31444" xr:uid="{60D72A45-C296-4B96-8A6F-9AC65D653221}"/>
    <cellStyle name="40% - Accent6 3 2 2 2 4" xfId="12038" xr:uid="{1AA53235-6818-4614-BDB4-15A39CBB8748}"/>
    <cellStyle name="40% - Accent6 3 2 2 2 4 2" xfId="25889" xr:uid="{F70A8806-5A40-45B6-BDAA-2E85E99B5328}"/>
    <cellStyle name="40% - Accent6 3 2 2 2 4 2 2" xfId="36346" xr:uid="{82A70C1F-1600-460D-B358-5E223210C394}"/>
    <cellStyle name="40% - Accent6 3 2 2 2 4 3" xfId="30266" xr:uid="{2FDE6C91-F4BF-4BEF-A436-29D1CFDFBB98}"/>
    <cellStyle name="40% - Accent6 3 2 2 2 5" xfId="15801" xr:uid="{D9DD7C04-F006-4E90-BA9A-DDB10799B7AD}"/>
    <cellStyle name="40% - Accent6 3 2 2 2 5 2" xfId="39492" xr:uid="{27B0E457-5D5C-4495-B81D-9F3366F7CF5A}"/>
    <cellStyle name="40% - Accent6 3 2 2 2 6" xfId="18799" xr:uid="{A02AC242-C467-48FA-8E9B-55FA9467BFCF}"/>
    <cellStyle name="40% - Accent6 3 2 2 2 6 2" xfId="32961" xr:uid="{6311C830-CA9A-48C0-96C7-1535CE33AB9F}"/>
    <cellStyle name="40% - Accent6 3 2 2 2 7" xfId="29601" xr:uid="{6C4B771E-3E40-48A6-A1C1-94FCEAFDFA8F}"/>
    <cellStyle name="40% - Accent6 3 2 2 3" xfId="4772" xr:uid="{8E73AE16-056C-4E1B-A6E6-EF5D31662D0F}"/>
    <cellStyle name="40% - Accent6 3 2 2 3 2" xfId="22847" xr:uid="{D2D57625-AF87-41C4-8172-33F6F363C69B}"/>
    <cellStyle name="40% - Accent6 3 2 2 3 2 2" xfId="26807" xr:uid="{9D15A134-0430-402E-A24B-7E9DC4D4691A}"/>
    <cellStyle name="40% - Accent6 3 2 2 3 2 2 2" xfId="37941" xr:uid="{7CC7C291-4700-420C-9EF4-DC5B549966E8}"/>
    <cellStyle name="40% - Accent6 3 2 2 3 2 3" xfId="28561" xr:uid="{BA8A2A2B-87FF-4C10-82EC-960729FB7265}"/>
    <cellStyle name="40% - Accent6 3 2 2 3 2 3 2" xfId="41158" xr:uid="{4F4F87A1-421C-434D-9B6B-34F0E2BDBD17}"/>
    <cellStyle name="40% - Accent6 3 2 2 3 2 4" xfId="24570" xr:uid="{A19C6413-902A-4A49-B9D6-591117D1B7DC}"/>
    <cellStyle name="40% - Accent6 3 2 2 3 2 4 2" xfId="34669" xr:uid="{6123C35C-8519-4836-B7E2-486358BCB720}"/>
    <cellStyle name="40% - Accent6 3 2 2 3 2 5" xfId="31446" xr:uid="{5025A551-FFA4-4440-A934-ABF9399D481E}"/>
    <cellStyle name="40% - Accent6 3 2 2 3 3" xfId="26117" xr:uid="{E89FA58D-5D8D-49FB-9783-5E827A0A8D90}"/>
    <cellStyle name="40% - Accent6 3 2 2 3 3 2" xfId="36741" xr:uid="{E509FFC1-1D26-404B-8AA8-6DE9A1896292}"/>
    <cellStyle name="40% - Accent6 3 2 2 3 4" xfId="27824" xr:uid="{1D2E8409-B850-447C-A93A-B2EF66E68EB2}"/>
    <cellStyle name="40% - Accent6 3 2 2 3 4 2" xfId="39887" xr:uid="{39063EF8-DF35-4EA4-8A01-42B55C913579}"/>
    <cellStyle name="40% - Accent6 3 2 2 3 5" xfId="23708" xr:uid="{D2B57685-E915-4C82-AA58-C0707D9E1E86}"/>
    <cellStyle name="40% - Accent6 3 2 2 3 5 2" xfId="33381" xr:uid="{5445171A-8F1A-4FFA-A35A-1A879836BD3C}"/>
    <cellStyle name="40% - Accent6 3 2 2 3 6" xfId="30546" xr:uid="{5C4903D0-DFB7-401B-81C8-719A42EB5734}"/>
    <cellStyle name="40% - Accent6 3 2 2 4" xfId="2216" xr:uid="{FA3693F1-F0A7-4DAF-8B1E-86456F056AFE}"/>
    <cellStyle name="40% - Accent6 3 2 2 4 2" xfId="26804" xr:uid="{F7053E06-407D-4C4B-BA8C-4C78D9D200C2}"/>
    <cellStyle name="40% - Accent6 3 2 2 4 2 2" xfId="37938" xr:uid="{C95AA2BE-7F2F-4898-BA78-8C2290CD6F08}"/>
    <cellStyle name="40% - Accent6 3 2 2 4 3" xfId="28558" xr:uid="{61FAE204-76E4-49F0-B8C7-0D1315C7AA66}"/>
    <cellStyle name="40% - Accent6 3 2 2 4 3 2" xfId="41155" xr:uid="{0BFD7A25-97C9-42BE-A2BE-2719B65537C2}"/>
    <cellStyle name="40% - Accent6 3 2 2 4 4" xfId="24567" xr:uid="{1C0CD2EB-3FA7-4067-A202-A3F8F09F7BD8}"/>
    <cellStyle name="40% - Accent6 3 2 2 4 4 2" xfId="34666" xr:uid="{58C92249-3CE0-48E5-AD54-E59FF858B080}"/>
    <cellStyle name="40% - Accent6 3 2 2 4 5" xfId="31443" xr:uid="{A2BCCA5E-8B71-4CE2-94D2-D58B2EF76884}"/>
    <cellStyle name="40% - Accent6 3 2 2 5" xfId="6961" xr:uid="{9429DCFE-8109-4F35-8C4C-ED7908E5F76E}"/>
    <cellStyle name="40% - Accent6 3 2 2 5 2" xfId="25551" xr:uid="{3FBAB35C-AFA4-48CD-9517-4A3334C954AF}"/>
    <cellStyle name="40% - Accent6 3 2 2 5 2 2" xfId="35927" xr:uid="{A78D5B15-7DA2-4B8C-B50C-B8CFE62FFA49}"/>
    <cellStyle name="40% - Accent6 3 2 2 5 3" xfId="29928" xr:uid="{AF3968C6-D030-4A43-9CFA-A576144C7312}"/>
    <cellStyle name="40% - Accent6 3 2 2 6" xfId="10113" xr:uid="{812BF335-8D09-46FC-BE11-418CF4243C62}"/>
    <cellStyle name="40% - Accent6 3 2 2 6 2" xfId="39073" xr:uid="{745E5F74-E91A-4444-9D50-D7107A96D712}"/>
    <cellStyle name="40% - Accent6 3 2 2 7" xfId="13924" xr:uid="{5496590D-BA2F-46CC-85AC-DD300DE6B8FF}"/>
    <cellStyle name="40% - Accent6 3 2 2 7 2" xfId="32536" xr:uid="{EB771725-DAD0-4F69-A68D-908E6DF79C64}"/>
    <cellStyle name="40% - Accent6 3 2 2 8" xfId="17501" xr:uid="{C0C25977-81C7-4270-B092-043C1A812BE2}"/>
    <cellStyle name="40% - Accent6 3 2 3" xfId="2218" xr:uid="{173867C0-3BCE-4EA2-9BF3-0C34A2EF2A93}"/>
    <cellStyle name="40% - Accent6 3 2 3 2" xfId="4774" xr:uid="{A06D7831-BC7D-4EB6-A113-9A1BF39BEA68}"/>
    <cellStyle name="40% - Accent6 3 2 3 2 2" xfId="12039" xr:uid="{D09C7F1D-3F8A-4DDF-9B5C-BA2D2AD71A35}"/>
    <cellStyle name="40% - Accent6 3 2 3 2 2 2" xfId="26809" xr:uid="{0F1A847E-1644-4703-B8F2-716E7963C90A}"/>
    <cellStyle name="40% - Accent6 3 2 3 2 2 2 2" xfId="37943" xr:uid="{109C1319-02C5-4A98-A90E-37F90DE6FFB3}"/>
    <cellStyle name="40% - Accent6 3 2 3 2 2 3" xfId="28563" xr:uid="{4C26ACE2-05CB-4754-A2E9-36E744744A00}"/>
    <cellStyle name="40% - Accent6 3 2 3 2 2 3 2" xfId="41160" xr:uid="{3812DC29-4F85-4A85-BE1D-8F1F99FA3B7D}"/>
    <cellStyle name="40% - Accent6 3 2 3 2 2 4" xfId="24572" xr:uid="{4636E7A9-66A4-4EA5-A1A8-B4CCBE5DC52B}"/>
    <cellStyle name="40% - Accent6 3 2 3 2 2 4 2" xfId="34671" xr:uid="{04E745A3-D6CE-4061-B0F7-1005C348E55E}"/>
    <cellStyle name="40% - Accent6 3 2 3 2 2 5" xfId="31448" xr:uid="{9612D8F3-8733-4D53-B462-D0F54E1CB96A}"/>
    <cellStyle name="40% - Accent6 3 2 3 2 3" xfId="15802" xr:uid="{AA48FBDC-1035-4B75-88D5-854C1ECA8831}"/>
    <cellStyle name="40% - Accent6 3 2 3 2 3 2" xfId="36962" xr:uid="{CDDB4394-DFC8-4CA6-9684-B543835EED73}"/>
    <cellStyle name="40% - Accent6 3 2 3 2 4" xfId="27937" xr:uid="{C47EEA6D-D28C-45B1-80E7-9925EC23C2BE}"/>
    <cellStyle name="40% - Accent6 3 2 3 2 4 2" xfId="40108" xr:uid="{4263FAC5-7DC0-43A8-BE13-D65D951DC2AE}"/>
    <cellStyle name="40% - Accent6 3 2 3 2 5" xfId="23822" xr:uid="{F8D0BD07-D1D4-4119-9CF6-DE7AABF00C95}"/>
    <cellStyle name="40% - Accent6 3 2 3 2 5 2" xfId="33611" xr:uid="{99A53423-6596-4B49-85AA-ADEC772452C9}"/>
    <cellStyle name="40% - Accent6 3 2 3 2 6" xfId="30660" xr:uid="{AD7A0420-80C9-4E95-B5A2-BCCEA7B529E8}"/>
    <cellStyle name="40% - Accent6 3 2 3 3" xfId="8444" xr:uid="{18F16EBC-E0B6-4F32-9A6B-4E291CC88E87}"/>
    <cellStyle name="40% - Accent6 3 2 3 3 2" xfId="26808" xr:uid="{8A4CF603-A5CC-4093-AEC2-6D01B295BFFA}"/>
    <cellStyle name="40% - Accent6 3 2 3 3 2 2" xfId="37942" xr:uid="{4E9EC7D0-7719-43D7-8F8B-B0E8E3500B08}"/>
    <cellStyle name="40% - Accent6 3 2 3 3 3" xfId="28562" xr:uid="{F8BFB0DE-DFC8-4B3E-BBFA-132752B1C957}"/>
    <cellStyle name="40% - Accent6 3 2 3 3 3 2" xfId="41159" xr:uid="{4E54335B-232F-448F-9BA7-DEDB2CE421AE}"/>
    <cellStyle name="40% - Accent6 3 2 3 3 4" xfId="24571" xr:uid="{DE8EBFC1-5645-4BDE-AD04-A85E9DBB8B77}"/>
    <cellStyle name="40% - Accent6 3 2 3 3 4 2" xfId="34670" xr:uid="{115B2913-CFAD-4DBC-BD29-7015E00CD1E3}"/>
    <cellStyle name="40% - Accent6 3 2 3 3 5" xfId="31447" xr:uid="{27471D4A-AD7B-433C-B749-15EF37DCD819}"/>
    <cellStyle name="40% - Accent6 3 2 3 4" xfId="10114" xr:uid="{B145E446-2AE7-41AE-A899-7ED1D156ED78}"/>
    <cellStyle name="40% - Accent6 3 2 3 4 2" xfId="25699" xr:uid="{03385297-4665-40D1-819F-DFE645445EBD}"/>
    <cellStyle name="40% - Accent6 3 2 3 4 2 2" xfId="36147" xr:uid="{2ABCFE8F-A99E-40F4-9BA9-82546EEFDF6A}"/>
    <cellStyle name="40% - Accent6 3 2 3 4 3" xfId="30076" xr:uid="{0430259F-CE0B-4B77-8490-A48E67294796}"/>
    <cellStyle name="40% - Accent6 3 2 3 5" xfId="13925" xr:uid="{03DB29F3-37B1-4AC1-968C-F3EF9D899348}"/>
    <cellStyle name="40% - Accent6 3 2 3 5 2" xfId="39293" xr:uid="{AD696A19-B636-4253-8C6E-0C2BBED9903B}"/>
    <cellStyle name="40% - Accent6 3 2 3 6" xfId="18798" xr:uid="{B44B7813-7584-406A-9EC4-FD255EF8733B}"/>
    <cellStyle name="40% - Accent6 3 2 3 6 2" xfId="32761" xr:uid="{9E460BDE-1FB6-4E5D-8515-566969F687EB}"/>
    <cellStyle name="40% - Accent6 3 2 3 7" xfId="29501" xr:uid="{C05F92CC-7ABC-4B28-80C4-57DB0CBD1C49}"/>
    <cellStyle name="40% - Accent6 3 2 4" xfId="4771" xr:uid="{63B1110D-AEA0-4550-BB5F-3CE677103630}"/>
    <cellStyle name="40% - Accent6 3 2 4 2" xfId="12040" xr:uid="{D0D3598D-3EDD-4266-B156-7264ADD45B72}"/>
    <cellStyle name="40% - Accent6 3 2 4 2 2" xfId="26810" xr:uid="{CEF1B6F3-0AE3-458E-835B-216EB40FB6EB}"/>
    <cellStyle name="40% - Accent6 3 2 4 2 2 2" xfId="37944" xr:uid="{52283255-2633-46AC-BB42-D420033AE3CC}"/>
    <cellStyle name="40% - Accent6 3 2 4 2 3" xfId="28564" xr:uid="{70E78D6E-5B85-45DE-BC4A-E0CC1E3F0EF6}"/>
    <cellStyle name="40% - Accent6 3 2 4 2 3 2" xfId="41161" xr:uid="{4AE78893-3F57-4EE8-A045-64DD7AEAADC8}"/>
    <cellStyle name="40% - Accent6 3 2 4 2 4" xfId="24573" xr:uid="{2AC97B96-65C4-4BE1-B2AF-F52F8037D9E4}"/>
    <cellStyle name="40% - Accent6 3 2 4 2 4 2" xfId="34672" xr:uid="{5EFC771B-0D85-4CE6-A69D-0C10EB2A528F}"/>
    <cellStyle name="40% - Accent6 3 2 4 2 5" xfId="31449" xr:uid="{40885E9D-C6D0-4F1B-A500-0DCA10C74F30}"/>
    <cellStyle name="40% - Accent6 3 2 4 3" xfId="15803" xr:uid="{2CD01DC9-E609-4E19-8640-C15D2A04CB1B}"/>
    <cellStyle name="40% - Accent6 3 2 4 3 2" xfId="36546" xr:uid="{2F3F1E54-F1DE-4EAF-A2F4-43216DE2D345}"/>
    <cellStyle name="40% - Accent6 3 2 4 4" xfId="27729" xr:uid="{8346886F-659B-4825-8ACE-DE1DBAE6DFD6}"/>
    <cellStyle name="40% - Accent6 3 2 4 4 2" xfId="39692" xr:uid="{AAF0D51E-8427-4AA2-9E96-1393B41574BC}"/>
    <cellStyle name="40% - Accent6 3 2 4 5" xfId="23608" xr:uid="{3F00C4F3-5281-492E-BDB5-DC0848AD1B6B}"/>
    <cellStyle name="40% - Accent6 3 2 4 5 2" xfId="33181" xr:uid="{120A8755-44A1-464E-85F4-C574B611418B}"/>
    <cellStyle name="40% - Accent6 3 2 4 6" xfId="30445" xr:uid="{9639116E-6D9D-4287-8300-FF2FDB1518D4}"/>
    <cellStyle name="40% - Accent6 3 2 5" xfId="2215" xr:uid="{07A5CF54-84C5-4430-873D-E6816A3F3541}"/>
    <cellStyle name="40% - Accent6 3 2 5 2" xfId="26803" xr:uid="{96ECA718-5F49-4204-BC95-D95754443D3B}"/>
    <cellStyle name="40% - Accent6 3 2 5 2 2" xfId="37937" xr:uid="{DCE11792-D866-4C36-85D8-2BF80BF13A77}"/>
    <cellStyle name="40% - Accent6 3 2 5 3" xfId="28557" xr:uid="{6320434A-69CE-4F96-9216-8F294404D7A7}"/>
    <cellStyle name="40% - Accent6 3 2 5 3 2" xfId="41154" xr:uid="{569D8B98-963B-40FF-9EB1-ECE6A7A60BC8}"/>
    <cellStyle name="40% - Accent6 3 2 5 4" xfId="24566" xr:uid="{1643FF63-9865-4E84-A256-4DC615C07CC3}"/>
    <cellStyle name="40% - Accent6 3 2 5 4 2" xfId="34665" xr:uid="{BD44773A-0319-4A2F-8D68-DF41C21563C1}"/>
    <cellStyle name="40% - Accent6 3 2 5 5" xfId="31442" xr:uid="{9FA654D7-AE9D-4D58-A5F6-39F5952943BB}"/>
    <cellStyle name="40% - Accent6 3 2 6" xfId="6960" xr:uid="{B5286EE2-669E-4C5A-94D2-F56E7B84A18A}"/>
    <cellStyle name="40% - Accent6 3 2 6 2" xfId="25362" xr:uid="{59F12E4C-DADF-45A5-B6BB-006C72B06B4C}"/>
    <cellStyle name="40% - Accent6 3 2 6 2 2" xfId="35733" xr:uid="{DD5A1EAF-DECE-445B-A7D1-578FADCE7604}"/>
    <cellStyle name="40% - Accent6 3 2 6 3" xfId="29739" xr:uid="{633DD1E3-D65B-49B6-829D-9377E0CD4F18}"/>
    <cellStyle name="40% - Accent6 3 2 7" xfId="10112" xr:uid="{72DA2443-EF87-4735-A14C-6DF6DB2F4EC5}"/>
    <cellStyle name="40% - Accent6 3 2 7 2" xfId="38879" xr:uid="{84BF0231-923B-43F2-9429-EF89EDBED18E}"/>
    <cellStyle name="40% - Accent6 3 2 8" xfId="13923" xr:uid="{D5BFD157-814D-4C6E-A6F1-1C1EC7C33263}"/>
    <cellStyle name="40% - Accent6 3 2 8 2" xfId="32339" xr:uid="{145B3E70-FE5B-48BB-A950-635BD13DCDF9}"/>
    <cellStyle name="40% - Accent6 3 2 9" xfId="17500" xr:uid="{3F17318B-92F1-400E-A0FF-0732570FFE1B}"/>
    <cellStyle name="40% - Accent6 3 3" xfId="666" xr:uid="{48A26C31-0692-48E6-8AAF-7C58AFA51FEF}"/>
    <cellStyle name="40% - Accent6 3 3 2" xfId="667" xr:uid="{D1C69C88-4D00-4D6A-996E-072348C04029}"/>
    <cellStyle name="40% - Accent6 3 3 2 2" xfId="2221" xr:uid="{6F702036-FACC-4A6E-AEB0-E392AEED35C1}"/>
    <cellStyle name="40% - Accent6 3 3 2 2 2" xfId="4777" xr:uid="{FA91AEED-3C7B-412F-8333-6ADB185A2004}"/>
    <cellStyle name="40% - Accent6 3 3 2 2 2 2" xfId="26812" xr:uid="{41509BAC-06E9-481C-9EF0-D1C01A29CE21}"/>
    <cellStyle name="40% - Accent6 3 3 2 2 2 2 2" xfId="37947" xr:uid="{B08ADE78-0145-4620-B5AE-C1B2AFDC843D}"/>
    <cellStyle name="40% - Accent6 3 3 2 2 2 3" xfId="28566" xr:uid="{6330EA3A-89D7-45A8-ACEE-3FC016EFD21C}"/>
    <cellStyle name="40% - Accent6 3 3 2 2 2 3 2" xfId="41164" xr:uid="{7137D44C-F9C6-4FB7-AB61-122CE274D0B7}"/>
    <cellStyle name="40% - Accent6 3 3 2 2 2 4" xfId="24576" xr:uid="{AFE21539-A4AF-4339-9647-6D0485CD12EB}"/>
    <cellStyle name="40% - Accent6 3 3 2 2 2 4 2" xfId="34675" xr:uid="{BA51984A-3654-4B3C-98A0-352F71994388}"/>
    <cellStyle name="40% - Accent6 3 3 2 2 2 5" xfId="31452" xr:uid="{4243A70D-436C-42CF-B952-32B883AF6E92}"/>
    <cellStyle name="40% - Accent6 3 3 2 2 3" xfId="8447" xr:uid="{100BCBED-1919-4D90-B3DA-0BE29031A2D0}"/>
    <cellStyle name="40% - Accent6 3 3 2 2 3 2" xfId="37065" xr:uid="{4BC5A4EF-5694-405B-8BF8-9E5AD06946C8}"/>
    <cellStyle name="40% - Accent6 3 3 2 2 4" xfId="12041" xr:uid="{C6774A00-E3C2-47A9-B74D-75D52B238A20}"/>
    <cellStyle name="40% - Accent6 3 3 2 2 4 2" xfId="40211" xr:uid="{DB64E678-BDCC-4546-9158-E7A3CF202660}"/>
    <cellStyle name="40% - Accent6 3 3 2 2 5" xfId="15804" xr:uid="{EFEB9BE6-2EED-48E4-9F82-4C1B80B3EC9A}"/>
    <cellStyle name="40% - Accent6 3 3 2 2 5 2" xfId="33716" xr:uid="{BB6BCEC9-8C60-46E8-A692-D98D9B02F202}"/>
    <cellStyle name="40% - Accent6 3 3 2 2 6" xfId="18801" xr:uid="{3971E86A-82C0-47E2-A5E5-CCA7A6A3548C}"/>
    <cellStyle name="40% - Accent6 3 3 2 3" xfId="4776" xr:uid="{76DF0532-3CE8-4B2B-B427-BB7788E05ED7}"/>
    <cellStyle name="40% - Accent6 3 3 2 3 2" xfId="26811" xr:uid="{FFBD0756-D6EA-44AE-9A6F-E08BC8077A67}"/>
    <cellStyle name="40% - Accent6 3 3 2 3 2 2" xfId="37946" xr:uid="{631C96B5-94B8-4E43-B100-4B9B1DCC68AE}"/>
    <cellStyle name="40% - Accent6 3 3 2 3 3" xfId="28565" xr:uid="{9837F1EA-8D75-491D-9994-0321712949D8}"/>
    <cellStyle name="40% - Accent6 3 3 2 3 3 2" xfId="41163" xr:uid="{B69815E5-4928-4E50-AB17-3747FE6809DE}"/>
    <cellStyle name="40% - Accent6 3 3 2 3 4" xfId="24575" xr:uid="{5405CF60-CD0C-4614-B8A6-026FA66E1369}"/>
    <cellStyle name="40% - Accent6 3 3 2 3 4 2" xfId="34674" xr:uid="{2AFF0ACC-07D0-439E-A66B-41929358C03A}"/>
    <cellStyle name="40% - Accent6 3 3 2 3 5" xfId="31451" xr:uid="{4943071C-3448-4AEC-93CC-28DE087BD785}"/>
    <cellStyle name="40% - Accent6 3 3 2 4" xfId="2220" xr:uid="{E2BA8109-1DFD-4D18-98CC-8ACE61D770A0}"/>
    <cellStyle name="40% - Accent6 3 3 2 4 2" xfId="25794" xr:uid="{43DD8DA0-C272-4CAA-A663-E11D3F526E5D}"/>
    <cellStyle name="40% - Accent6 3 3 2 4 2 2" xfId="36250" xr:uid="{633A2209-BF36-4366-A3CF-3EE578D6C022}"/>
    <cellStyle name="40% - Accent6 3 3 2 4 3" xfId="30171" xr:uid="{59E6F458-1171-4802-A3F3-12F1E3B1AAA2}"/>
    <cellStyle name="40% - Accent6 3 3 2 5" xfId="6963" xr:uid="{C976188A-D0B9-4666-A8FB-8980B5809634}"/>
    <cellStyle name="40% - Accent6 3 3 2 5 2" xfId="39396" xr:uid="{4B8290A1-F866-4C3D-ADA6-2D67D9E9E3BC}"/>
    <cellStyle name="40% - Accent6 3 3 2 6" xfId="10116" xr:uid="{3E5E4C13-BCD5-4E3C-AEF5-4C17E6F3ABA9}"/>
    <cellStyle name="40% - Accent6 3 3 2 6 2" xfId="32865" xr:uid="{481BF48D-1069-4096-ADFF-82DBB96DFCAE}"/>
    <cellStyle name="40% - Accent6 3 3 2 7" xfId="13927" xr:uid="{AB2A7237-3B95-4ABD-B726-FD00F7E0D6F2}"/>
    <cellStyle name="40% - Accent6 3 3 2 8" xfId="17503" xr:uid="{B7CB4418-8FB7-4853-BCFD-6A7D2966F7F6}"/>
    <cellStyle name="40% - Accent6 3 3 3" xfId="2222" xr:uid="{B21B9D35-A94F-4B44-AD9C-D32A558DCBC4}"/>
    <cellStyle name="40% - Accent6 3 3 3 2" xfId="4778" xr:uid="{27962A41-8145-443D-9278-CBCAA94A68B7}"/>
    <cellStyle name="40% - Accent6 3 3 3 2 2" xfId="12042" xr:uid="{506225FC-D8A0-4779-839E-1254061C3D3A}"/>
    <cellStyle name="40% - Accent6 3 3 3 2 2 2" xfId="37948" xr:uid="{B480227B-104B-4B6F-A42A-0D909DB5B706}"/>
    <cellStyle name="40% - Accent6 3 3 3 2 3" xfId="15805" xr:uid="{3D1FBB2E-6336-461C-8D7A-273211A08109}"/>
    <cellStyle name="40% - Accent6 3 3 3 2 3 2" xfId="41165" xr:uid="{196F7772-8E0A-47B3-ACEE-E728BA2E8928}"/>
    <cellStyle name="40% - Accent6 3 3 3 2 4" xfId="24577" xr:uid="{D49221CE-56D1-4A1B-BE62-E7655371AEC1}"/>
    <cellStyle name="40% - Accent6 3 3 3 2 4 2" xfId="34676" xr:uid="{485F75F0-A060-4C9A-9814-4E67CBEE18FC}"/>
    <cellStyle name="40% - Accent6 3 3 3 2 5" xfId="31453" xr:uid="{E7221F91-7AAB-4C09-AE41-FFE09599FC75}"/>
    <cellStyle name="40% - Accent6 3 3 3 3" xfId="8446" xr:uid="{450F75EB-1FB8-4C46-A828-7E71AF8A88E6}"/>
    <cellStyle name="40% - Accent6 3 3 3 3 2" xfId="36645" xr:uid="{0ABDB11E-0C7A-4890-89A6-071B5EDF603F}"/>
    <cellStyle name="40% - Accent6 3 3 3 4" xfId="10117" xr:uid="{35A6A43D-DD79-4B4A-965E-2D3A48AD81B9}"/>
    <cellStyle name="40% - Accent6 3 3 3 4 2" xfId="39791" xr:uid="{7D6EBCA8-8ADD-4143-A361-3CD843ABBB3A}"/>
    <cellStyle name="40% - Accent6 3 3 3 5" xfId="13928" xr:uid="{AF8C140D-93C6-45BE-97AA-9FC66EA4685D}"/>
    <cellStyle name="40% - Accent6 3 3 3 5 2" xfId="33285" xr:uid="{3705160E-13DF-41C0-891B-65B70C6C6886}"/>
    <cellStyle name="40% - Accent6 3 3 3 6" xfId="18800" xr:uid="{C4951C56-7559-4BFF-B310-3C4B960A6AF8}"/>
    <cellStyle name="40% - Accent6 3 3 4" xfId="4775" xr:uid="{CFA762FD-F474-4834-B7CF-41029BD44516}"/>
    <cellStyle name="40% - Accent6 3 3 4 2" xfId="12043" xr:uid="{C4BC6B8A-C694-48E0-970C-C581CA74E15C}"/>
    <cellStyle name="40% - Accent6 3 3 4 2 2" xfId="37945" xr:uid="{C834B921-0015-42C0-B27A-8FC6118BD426}"/>
    <cellStyle name="40% - Accent6 3 3 4 3" xfId="15806" xr:uid="{5D7DD6C5-EB58-4FC1-9D4D-334C7BEC3C47}"/>
    <cellStyle name="40% - Accent6 3 3 4 3 2" xfId="41162" xr:uid="{2397C381-0239-4FAF-8D4F-69E680FC97E5}"/>
    <cellStyle name="40% - Accent6 3 3 4 4" xfId="24574" xr:uid="{208DA09F-6436-4E9F-8EA1-CF8AD0C7C75D}"/>
    <cellStyle name="40% - Accent6 3 3 4 4 2" xfId="34673" xr:uid="{BB41C02A-5A62-4285-8BA5-2BDBED67DF3A}"/>
    <cellStyle name="40% - Accent6 3 3 4 5" xfId="31450" xr:uid="{CF9BC6DB-8D8F-4AE5-B851-B45BCD88146B}"/>
    <cellStyle name="40% - Accent6 3 3 5" xfId="2219" xr:uid="{14CBA761-4545-4C0A-9B35-67842571B359}"/>
    <cellStyle name="40% - Accent6 3 3 5 2" xfId="25455" xr:uid="{114D492D-F0B0-43E7-A92D-D47CDF5B105C}"/>
    <cellStyle name="40% - Accent6 3 3 5 2 2" xfId="35831" xr:uid="{8D76C65A-A8D7-4D63-A402-CCCA5BDCF988}"/>
    <cellStyle name="40% - Accent6 3 3 5 3" xfId="29832" xr:uid="{446AE044-7167-4FED-A872-38F827234E25}"/>
    <cellStyle name="40% - Accent6 3 3 6" xfId="6962" xr:uid="{B53B377A-7AC8-4E72-B6EC-FB0518AABDB1}"/>
    <cellStyle name="40% - Accent6 3 3 6 2" xfId="38977" xr:uid="{F22BA764-7AB5-437A-B017-8F66AFB2CE4F}"/>
    <cellStyle name="40% - Accent6 3 3 7" xfId="10115" xr:uid="{F4BE4C1C-7902-4CB5-A5B1-A757A4770BE3}"/>
    <cellStyle name="40% - Accent6 3 3 7 2" xfId="32440" xr:uid="{E7E92A12-1D2B-4DE9-BFF5-D58E00C6218C}"/>
    <cellStyle name="40% - Accent6 3 3 8" xfId="13926" xr:uid="{F17458DA-98C4-47E2-9E94-1580B68C1026}"/>
    <cellStyle name="40% - Accent6 3 3 9" xfId="17502" xr:uid="{7F92EED1-E1C5-4687-A522-EFF9ABF574C7}"/>
    <cellStyle name="40% - Accent6 3 4" xfId="668" xr:uid="{4F334929-B0F6-4429-B839-603E153E1634}"/>
    <cellStyle name="40% - Accent6 3 4 2" xfId="669" xr:uid="{879EA7B0-CE81-4F13-825D-A5D3ED125BA0}"/>
    <cellStyle name="40% - Accent6 3 4 2 2" xfId="2225" xr:uid="{AC176173-3E42-4756-B1FF-FE9AAE31E86B}"/>
    <cellStyle name="40% - Accent6 3 4 2 2 2" xfId="4781" xr:uid="{12B5B36E-E864-4504-BFED-9E0BC9933287}"/>
    <cellStyle name="40% - Accent6 3 4 2 2 2 2" xfId="37949" xr:uid="{DEF6C886-D1FD-445F-B280-F2F02670BA85}"/>
    <cellStyle name="40% - Accent6 3 4 2 2 3" xfId="8449" xr:uid="{540D46ED-5E87-4BFE-BDC7-323801B81777}"/>
    <cellStyle name="40% - Accent6 3 4 2 2 3 2" xfId="41167" xr:uid="{968196FA-9389-4E1C-8D59-32AB3A45219D}"/>
    <cellStyle name="40% - Accent6 3 4 2 2 4" xfId="12044" xr:uid="{35BB2527-4347-4E46-9E40-E6B218EE3972}"/>
    <cellStyle name="40% - Accent6 3 4 2 2 4 2" xfId="34678" xr:uid="{E6305187-3F58-4E88-B363-789906516D34}"/>
    <cellStyle name="40% - Accent6 3 4 2 2 5" xfId="15807" xr:uid="{47918EF2-9CA4-4687-B28A-B1B2CA2B906E}"/>
    <cellStyle name="40% - Accent6 3 4 2 2 6" xfId="18803" xr:uid="{2ABCE1A8-B5CE-4B05-A644-2DA978BCF56C}"/>
    <cellStyle name="40% - Accent6 3 4 2 3" xfId="4780" xr:uid="{DD0A2642-58BA-47AC-8CED-CAE41F34610E}"/>
    <cellStyle name="40% - Accent6 3 4 2 3 2" xfId="36866" xr:uid="{2CC2A33C-1983-45A6-8407-3227E223CB7C}"/>
    <cellStyle name="40% - Accent6 3 4 2 4" xfId="2224" xr:uid="{0BC00B30-2844-48B6-9CD1-B1BEC7E93E9E}"/>
    <cellStyle name="40% - Accent6 3 4 2 4 2" xfId="40012" xr:uid="{FF728DDC-1C30-4921-BADF-0485484CF7B7}"/>
    <cellStyle name="40% - Accent6 3 4 2 5" xfId="6965" xr:uid="{B526634C-5654-4233-B257-D3649075ADD3}"/>
    <cellStyle name="40% - Accent6 3 4 2 5 2" xfId="33515" xr:uid="{9A31B3F4-8DD4-4B87-9DAE-BC41EE9B45DA}"/>
    <cellStyle name="40% - Accent6 3 4 2 6" xfId="10119" xr:uid="{7666CBB0-3EB2-43F5-BC43-59524298346F}"/>
    <cellStyle name="40% - Accent6 3 4 2 7" xfId="13930" xr:uid="{901DA1BE-D1F6-4E10-9FC1-89D3C562D2C8}"/>
    <cellStyle name="40% - Accent6 3 4 2 8" xfId="17505" xr:uid="{4CA130EB-D03C-46F9-A7A9-8129B27085D3}"/>
    <cellStyle name="40% - Accent6 3 4 3" xfId="2226" xr:uid="{9E7B6B3D-1BE2-45CA-8D59-EFCB725610B0}"/>
    <cellStyle name="40% - Accent6 3 4 3 2" xfId="4782" xr:uid="{AC18C206-3160-4241-94B7-3F5E137A55CE}"/>
    <cellStyle name="40% - Accent6 3 4 3 2 2" xfId="12045" xr:uid="{01B82BE8-48E3-421C-AB63-51D0790B7F66}"/>
    <cellStyle name="40% - Accent6 3 4 3 2 3" xfId="15808" xr:uid="{76072A1D-CF6A-4B77-B593-68CFD1661087}"/>
    <cellStyle name="40% - Accent6 3 4 3 3" xfId="8448" xr:uid="{4D5E6575-570C-41D3-A01E-8229842B0843}"/>
    <cellStyle name="40% - Accent6 3 4 3 3 2" xfId="41166" xr:uid="{5DE82FB3-EFB5-465E-9B84-8ABA553B7D17}"/>
    <cellStyle name="40% - Accent6 3 4 3 4" xfId="10120" xr:uid="{E51E2416-B57B-4FD3-82A6-6E3C04EA351C}"/>
    <cellStyle name="40% - Accent6 3 4 3 4 2" xfId="34677" xr:uid="{FBC4AADD-CB02-4190-803D-0FEE9DDDD872}"/>
    <cellStyle name="40% - Accent6 3 4 3 5" xfId="13931" xr:uid="{A0FFCA3F-5F14-42D0-BBF6-CF7FE2062675}"/>
    <cellStyle name="40% - Accent6 3 4 3 6" xfId="18802" xr:uid="{9E64D52D-17C9-4E6C-9BB1-B08836B33A54}"/>
    <cellStyle name="40% - Accent6 3 4 4" xfId="4779" xr:uid="{A4256C35-5923-425C-8911-50A3A881DAC8}"/>
    <cellStyle name="40% - Accent6 3 4 4 2" xfId="12046" xr:uid="{A88F8B88-374C-4CF4-9EB8-26395A0076E8}"/>
    <cellStyle name="40% - Accent6 3 4 4 2 2" xfId="36051" xr:uid="{075DE6AF-B1E0-47DF-BF35-86F501992BEA}"/>
    <cellStyle name="40% - Accent6 3 4 4 3" xfId="15809" xr:uid="{F27007D2-EA87-4A00-BC6B-6CC51E12B0FC}"/>
    <cellStyle name="40% - Accent6 3 4 5" xfId="2223" xr:uid="{18C42BCA-8CE2-47AB-9451-32C57F7969B9}"/>
    <cellStyle name="40% - Accent6 3 4 5 2" xfId="39197" xr:uid="{EC23B1E1-25C4-42D7-BCA0-71CEE341D32A}"/>
    <cellStyle name="40% - Accent6 3 4 6" xfId="6964" xr:uid="{04782E8D-6CB1-4208-B77B-74EA1B1D30A7}"/>
    <cellStyle name="40% - Accent6 3 4 6 2" xfId="32665" xr:uid="{E8BA5CA4-DE73-455C-B568-3016647FE989}"/>
    <cellStyle name="40% - Accent6 3 4 7" xfId="10118" xr:uid="{F2A3BF48-B68A-4F31-B4D7-97399D5D15E4}"/>
    <cellStyle name="40% - Accent6 3 4 8" xfId="13929" xr:uid="{6338B577-3D72-4279-8645-4FF11441C70D}"/>
    <cellStyle name="40% - Accent6 3 4 9" xfId="17504" xr:uid="{E912EE36-C018-4692-B2FC-4646E574F7DF}"/>
    <cellStyle name="40% - Accent6 3 5" xfId="670" xr:uid="{782C696D-E103-45DC-928F-48F6D0F185F9}"/>
    <cellStyle name="40% - Accent6 3 5 2" xfId="2228" xr:uid="{BE5AF76D-0722-44F5-A6DB-890511C924ED}"/>
    <cellStyle name="40% - Accent6 3 5 2 2" xfId="4784" xr:uid="{774A6BA2-CD09-432C-BBF9-C84F01BE1A73}"/>
    <cellStyle name="40% - Accent6 3 5 2 2 2" xfId="37950" xr:uid="{893CAE51-638C-41C1-8053-AA09613908C0}"/>
    <cellStyle name="40% - Accent6 3 5 2 3" xfId="8450" xr:uid="{3A6484DF-33E7-457D-BB56-C66EE8ECC471}"/>
    <cellStyle name="40% - Accent6 3 5 2 3 2" xfId="41168" xr:uid="{9B00A85C-6E3B-4315-843F-CDEBF46E88DE}"/>
    <cellStyle name="40% - Accent6 3 5 2 4" xfId="12047" xr:uid="{A7629B4D-557F-4B56-9590-458C3E29CCB8}"/>
    <cellStyle name="40% - Accent6 3 5 2 4 2" xfId="34679" xr:uid="{DC34B077-164E-4471-A826-8C1E777D01F1}"/>
    <cellStyle name="40% - Accent6 3 5 2 5" xfId="15810" xr:uid="{E205D382-CAE2-445B-945E-19E01F547322}"/>
    <cellStyle name="40% - Accent6 3 5 2 6" xfId="18804" xr:uid="{444FE928-B1DA-4B15-9F1B-DDF6D2DD8330}"/>
    <cellStyle name="40% - Accent6 3 5 3" xfId="4783" xr:uid="{5FA6B439-0A98-4061-BE34-CA5B4B65BAE0}"/>
    <cellStyle name="40% - Accent6 3 5 3 2" xfId="26004" xr:uid="{2DEFA8AE-EA70-4C77-B14E-808339B4AEF2}"/>
    <cellStyle name="40% - Accent6 3 5 3 2 2" xfId="36463" xr:uid="{C75ADFA2-C3A7-41EE-B83F-A6DE3E26DC23}"/>
    <cellStyle name="40% - Accent6 3 5 3 3" xfId="30381" xr:uid="{45804CC9-4DAE-4883-BEFA-5BD49365905A}"/>
    <cellStyle name="40% - Accent6 3 5 4" xfId="2227" xr:uid="{768D66F3-8242-4D30-8D41-56C445229AB8}"/>
    <cellStyle name="40% - Accent6 3 5 4 2" xfId="39609" xr:uid="{49DAA26B-3779-4931-A232-EDDA22843EE6}"/>
    <cellStyle name="40% - Accent6 3 5 5" xfId="6966" xr:uid="{5A895DC0-97F6-4440-B20D-F7AC292EF07A}"/>
    <cellStyle name="40% - Accent6 3 5 5 2" xfId="33088" xr:uid="{A5A56953-8FBD-4286-A098-9B1B93E8F49E}"/>
    <cellStyle name="40% - Accent6 3 5 6" xfId="10121" xr:uid="{2113310B-22F1-4486-9E48-2D61D6D30B0D}"/>
    <cellStyle name="40% - Accent6 3 5 7" xfId="13932" xr:uid="{E7CC3A15-1A4F-40EE-83AD-647D15435E29}"/>
    <cellStyle name="40% - Accent6 3 5 8" xfId="17506" xr:uid="{69591F76-EAB4-48D3-A662-D2CF2F2BA85D}"/>
    <cellStyle name="40% - Accent6 3 6" xfId="2229" xr:uid="{4DCF7BED-57BD-4256-87BE-5F39F33FB403}"/>
    <cellStyle name="40% - Accent6 3 6 2" xfId="4785" xr:uid="{DD880C20-0A30-4014-84EF-618563B847C1}"/>
    <cellStyle name="40% - Accent6 3 6 2 2" xfId="9420" xr:uid="{B642C9A6-29B3-4F92-A730-E7993393CFB0}"/>
    <cellStyle name="40% - Accent6 3 6 2 3" xfId="12048" xr:uid="{26CA9998-DCD7-44C3-97B3-BDAB42537B64}"/>
    <cellStyle name="40% - Accent6 3 6 2 4" xfId="15811" xr:uid="{7BA52E3B-1A71-45DB-98B4-2F8ACFB37352}"/>
    <cellStyle name="40% - Accent6 3 6 3" xfId="7936" xr:uid="{C5DFF468-0F26-492E-907B-C8581EE41255}"/>
    <cellStyle name="40% - Accent6 3 6 3 2" xfId="41153" xr:uid="{F5C9C237-C9A3-476F-BF9E-41F2EAFF2E9F}"/>
    <cellStyle name="40% - Accent6 3 6 4" xfId="10122" xr:uid="{B9504D7B-9846-4993-94D7-5B5C03DE9F3E}"/>
    <cellStyle name="40% - Accent6 3 6 4 2" xfId="34664" xr:uid="{EC7A4154-1118-4A60-9333-20968F29A057}"/>
    <cellStyle name="40% - Accent6 3 6 5" xfId="13933" xr:uid="{0B5CCDBB-B787-4518-B35A-C4F864E7ADA3}"/>
    <cellStyle name="40% - Accent6 3 6 6" xfId="18797" xr:uid="{80B693C4-6298-4DEB-BB95-79DEA8B3AA22}"/>
    <cellStyle name="40% - Accent6 3 7" xfId="4770" xr:uid="{506A6648-5822-44C9-9A22-14C2C080F4D7}"/>
    <cellStyle name="40% - Accent6 3 7 2" xfId="8443" xr:uid="{2F564983-F797-4B91-A2BD-1E40A1DA3E3E}"/>
    <cellStyle name="40% - Accent6 3 7 2 2" xfId="35646" xr:uid="{7947C25B-018C-4296-95C4-B42EAB776493}"/>
    <cellStyle name="40% - Accent6 3 7 3" xfId="12049" xr:uid="{23D5F107-729E-45F4-BA88-A8537C71E3B7}"/>
    <cellStyle name="40% - Accent6 3 7 4" xfId="15812" xr:uid="{A4CEF264-22D6-4A1F-A9E0-5542D01CD4C4}"/>
    <cellStyle name="40% - Accent6 3 8" xfId="2214" xr:uid="{6B0DB4E7-881E-4A1C-B5C8-FA034D9388D8}"/>
    <cellStyle name="40% - Accent6 3 8 2" xfId="38792" xr:uid="{4B957715-6ED5-428E-81E2-F1DD3CEDF0D2}"/>
    <cellStyle name="40% - Accent6 3 9" xfId="6959" xr:uid="{573A108B-2B38-43C8-B79D-60D2379695EF}"/>
    <cellStyle name="40% - Accent6 3 9 2" xfId="32244" xr:uid="{AD46ACF2-E860-49D9-A8F8-780FB7CC1193}"/>
    <cellStyle name="40% - Accent6 4" xfId="277" xr:uid="{1C625E3F-5DFE-4DC2-8154-E6A7BCA98B84}"/>
    <cellStyle name="40% - Accent6 4 10" xfId="17507" xr:uid="{3529AAE1-38E1-490E-8407-ED6861A5718D}"/>
    <cellStyle name="40% - Accent6 4 2" xfId="671" xr:uid="{D26EE2AD-24FE-405C-97C6-3B37ABF9C7F2}"/>
    <cellStyle name="40% - Accent6 4 2 2" xfId="672" xr:uid="{C57B473D-A8AF-4F9C-B64C-710EE4DD08E6}"/>
    <cellStyle name="40% - Accent6 4 2 2 2" xfId="2233" xr:uid="{23AE83FF-E121-44B6-A485-BA131A15FF98}"/>
    <cellStyle name="40% - Accent6 4 2 2 2 2" xfId="4789" xr:uid="{9FB6E4ED-0287-411A-823A-39E75AFAE11C}"/>
    <cellStyle name="40% - Accent6 4 2 2 2 2 2" xfId="26814" xr:uid="{B14360A5-B560-4CCC-8C27-0732C2C4E2B9}"/>
    <cellStyle name="40% - Accent6 4 2 2 2 2 2 2" xfId="37954" xr:uid="{18F70119-928C-4CC0-B947-B96F9FAFDDF4}"/>
    <cellStyle name="40% - Accent6 4 2 2 2 2 3" xfId="28568" xr:uid="{2245CE26-FC96-4C01-8068-86D25E525DF9}"/>
    <cellStyle name="40% - Accent6 4 2 2 2 2 3 2" xfId="41172" xr:uid="{6B4247BF-2B1F-4EC8-80A8-49E2227C2AFB}"/>
    <cellStyle name="40% - Accent6 4 2 2 2 2 4" xfId="24580" xr:uid="{906659A4-04A3-45A6-9D3B-8DBA6BF27C69}"/>
    <cellStyle name="40% - Accent6 4 2 2 2 2 4 2" xfId="34683" xr:uid="{F220DFA8-40C9-4A40-A2A4-2FA20699C970}"/>
    <cellStyle name="40% - Accent6 4 2 2 2 2 5" xfId="31457" xr:uid="{BE6A8EA5-7AAE-436D-8E32-EB0E3B89880E}"/>
    <cellStyle name="40% - Accent6 4 2 2 2 3" xfId="8453" xr:uid="{7DCD7AC0-4A05-4142-B19D-67720B6D5FFF}"/>
    <cellStyle name="40% - Accent6 4 2 2 2 3 2" xfId="37113" xr:uid="{90B3F759-0CE5-4E67-9B3D-6DBE0100FB2E}"/>
    <cellStyle name="40% - Accent6 4 2 2 2 4" xfId="12050" xr:uid="{88CB17E1-46DA-4FDE-BFD9-46974B5A781B}"/>
    <cellStyle name="40% - Accent6 4 2 2 2 4 2" xfId="40259" xr:uid="{B83B1FBB-2329-4FB2-B864-4AFE2A6CD1BF}"/>
    <cellStyle name="40% - Accent6 4 2 2 2 5" xfId="15813" xr:uid="{4BF7FCE5-00F9-481E-B8F1-FAF710DB3102}"/>
    <cellStyle name="40% - Accent6 4 2 2 2 5 2" xfId="33764" xr:uid="{20E20B0B-8875-4703-B7B2-1F2E5101666F}"/>
    <cellStyle name="40% - Accent6 4 2 2 2 6" xfId="18807" xr:uid="{5C6FF9AB-27EA-4D3D-B397-4C0BF1F84F24}"/>
    <cellStyle name="40% - Accent6 4 2 2 3" xfId="4788" xr:uid="{6F799DF4-17A9-4EF4-8280-D39B359AD280}"/>
    <cellStyle name="40% - Accent6 4 2 2 3 2" xfId="26813" xr:uid="{2B54F1AC-B1EB-4A73-A408-3839939DEE87}"/>
    <cellStyle name="40% - Accent6 4 2 2 3 2 2" xfId="37953" xr:uid="{6FD51D24-77FA-464F-8305-9DE484FBD3C5}"/>
    <cellStyle name="40% - Accent6 4 2 2 3 3" xfId="28567" xr:uid="{11E5F328-12FF-4922-844D-B0D12B866AAB}"/>
    <cellStyle name="40% - Accent6 4 2 2 3 3 2" xfId="41171" xr:uid="{E4970C70-B881-4E3A-97A1-E9CAAC0CFA17}"/>
    <cellStyle name="40% - Accent6 4 2 2 3 4" xfId="24579" xr:uid="{3143268B-E92B-4C2B-A8A8-1A496F4F254F}"/>
    <cellStyle name="40% - Accent6 4 2 2 3 4 2" xfId="34682" xr:uid="{005F1979-CC19-4478-9D00-7022C602A1F2}"/>
    <cellStyle name="40% - Accent6 4 2 2 3 5" xfId="31456" xr:uid="{4DC7783F-E0D8-4C7F-96E7-774A1DDDFFE0}"/>
    <cellStyle name="40% - Accent6 4 2 2 4" xfId="2232" xr:uid="{FE480239-0FB7-4D79-A50B-618F7D0A37C7}"/>
    <cellStyle name="40% - Accent6 4 2 2 4 2" xfId="25841" xr:uid="{ADC85A88-9ECC-466A-B266-F7446E41943E}"/>
    <cellStyle name="40% - Accent6 4 2 2 4 2 2" xfId="36298" xr:uid="{A0E388B7-B289-48EF-8D11-DAB8B0238CFA}"/>
    <cellStyle name="40% - Accent6 4 2 2 4 3" xfId="30218" xr:uid="{B5A4C673-AB6E-498C-97A9-2E54CD11F99D}"/>
    <cellStyle name="40% - Accent6 4 2 2 5" xfId="6969" xr:uid="{51421EF5-963B-4FB2-9A96-DF909247145C}"/>
    <cellStyle name="40% - Accent6 4 2 2 5 2" xfId="39444" xr:uid="{78F5CF91-BF24-4E53-90DF-537299BF5B7B}"/>
    <cellStyle name="40% - Accent6 4 2 2 6" xfId="10125" xr:uid="{87C7EB62-3210-4550-8096-78D26F83EEAE}"/>
    <cellStyle name="40% - Accent6 4 2 2 6 2" xfId="32913" xr:uid="{4F1D26D7-0BD5-4BCC-9FE2-2C254218F11D}"/>
    <cellStyle name="40% - Accent6 4 2 2 7" xfId="13936" xr:uid="{09C9E64C-C950-40CB-9540-9035AFD3E377}"/>
    <cellStyle name="40% - Accent6 4 2 2 8" xfId="17509" xr:uid="{504FFB7D-E106-4A83-A61B-33E7C23AB2BD}"/>
    <cellStyle name="40% - Accent6 4 2 3" xfId="2234" xr:uid="{2CBF57AA-1814-417F-ADA0-B370B4B4D7FC}"/>
    <cellStyle name="40% - Accent6 4 2 3 2" xfId="4790" xr:uid="{0F798D59-5944-481F-8C44-5507D08E6172}"/>
    <cellStyle name="40% - Accent6 4 2 3 2 2" xfId="12051" xr:uid="{EB853A6C-7879-45CD-B9F3-4B758AAB59C9}"/>
    <cellStyle name="40% - Accent6 4 2 3 2 2 2" xfId="37955" xr:uid="{96532B5F-D1C2-4473-A8F2-E16217D9B0E8}"/>
    <cellStyle name="40% - Accent6 4 2 3 2 3" xfId="15814" xr:uid="{420D056B-EFD7-4931-9581-FDE57529E179}"/>
    <cellStyle name="40% - Accent6 4 2 3 2 3 2" xfId="41173" xr:uid="{82A7855E-88FD-4610-9D98-8DE2D9E493BD}"/>
    <cellStyle name="40% - Accent6 4 2 3 2 4" xfId="24581" xr:uid="{D32B701B-37CE-4059-BBAE-ECF1218547E0}"/>
    <cellStyle name="40% - Accent6 4 2 3 2 4 2" xfId="34684" xr:uid="{696AF71C-02D9-4A4A-96EC-53CF74115B83}"/>
    <cellStyle name="40% - Accent6 4 2 3 2 5" xfId="31458" xr:uid="{6B07FAA7-A4DE-4500-9ECE-5CC9F1D2D659}"/>
    <cellStyle name="40% - Accent6 4 2 3 3" xfId="8452" xr:uid="{893C9030-A52F-4276-A050-4ADA44372CF6}"/>
    <cellStyle name="40% - Accent6 4 2 3 3 2" xfId="36693" xr:uid="{30692CB4-59D4-4858-A003-9E53BC38E3D9}"/>
    <cellStyle name="40% - Accent6 4 2 3 4" xfId="10126" xr:uid="{CAE6EB5E-21DE-4C2D-AAB9-C3E0D0A60701}"/>
    <cellStyle name="40% - Accent6 4 2 3 4 2" xfId="39839" xr:uid="{BE61FFC1-E004-416E-BD05-F1BA3D50419A}"/>
    <cellStyle name="40% - Accent6 4 2 3 5" xfId="13937" xr:uid="{D76457D8-0BAC-43E3-9E82-A25F91FAE45E}"/>
    <cellStyle name="40% - Accent6 4 2 3 5 2" xfId="33333" xr:uid="{DF2FE7DD-BDF5-4BF4-BC16-70192AD9C9D5}"/>
    <cellStyle name="40% - Accent6 4 2 3 6" xfId="18806" xr:uid="{555EA6D3-CFCD-45FF-8B13-98BD987A9EB1}"/>
    <cellStyle name="40% - Accent6 4 2 4" xfId="4787" xr:uid="{47D17D01-0175-452D-9600-23DC257CCCB7}"/>
    <cellStyle name="40% - Accent6 4 2 4 2" xfId="12052" xr:uid="{81121FE5-0FDF-4F25-BEFB-19453A2274F7}"/>
    <cellStyle name="40% - Accent6 4 2 4 2 2" xfId="37952" xr:uid="{77589349-71B4-4EF8-8430-B4291D2FFB37}"/>
    <cellStyle name="40% - Accent6 4 2 4 3" xfId="15815" xr:uid="{F95B4BC9-F8CF-4171-AA7E-989CD54BD8AB}"/>
    <cellStyle name="40% - Accent6 4 2 4 3 2" xfId="41170" xr:uid="{7903B14A-F4FE-4CA8-B849-39F17472CE20}"/>
    <cellStyle name="40% - Accent6 4 2 4 4" xfId="24578" xr:uid="{0861F708-72A5-4D7C-8544-E13B6B9BC3B8}"/>
    <cellStyle name="40% - Accent6 4 2 4 4 2" xfId="34681" xr:uid="{63423FDC-A9ED-4994-9E5E-62E2D13B69B6}"/>
    <cellStyle name="40% - Accent6 4 2 4 5" xfId="31455" xr:uid="{1A8E99F9-D2CA-4872-B7FA-F069CE246893}"/>
    <cellStyle name="40% - Accent6 4 2 5" xfId="2231" xr:uid="{BE1B33C8-2E66-407B-983D-441DB913C6D6}"/>
    <cellStyle name="40% - Accent6 4 2 5 2" xfId="25503" xr:uid="{9F4F20F1-9460-4640-91B1-5DB5B05890A2}"/>
    <cellStyle name="40% - Accent6 4 2 5 2 2" xfId="35879" xr:uid="{4EB78432-3C76-46D6-8392-F9B206DF555F}"/>
    <cellStyle name="40% - Accent6 4 2 5 3" xfId="29880" xr:uid="{504950A8-D3ED-4F71-8B61-0E22EF42F572}"/>
    <cellStyle name="40% - Accent6 4 2 6" xfId="6968" xr:uid="{07E26777-F9B8-4614-8DA6-E9F012CEF03C}"/>
    <cellStyle name="40% - Accent6 4 2 6 2" xfId="39025" xr:uid="{03A8410E-D186-4DB0-A951-C86FB2F358E3}"/>
    <cellStyle name="40% - Accent6 4 2 7" xfId="10124" xr:uid="{332D4344-020F-4FCA-8957-EC083AEC92D4}"/>
    <cellStyle name="40% - Accent6 4 2 7 2" xfId="32488" xr:uid="{1FDD05E7-75E7-4EB4-9956-70295717C180}"/>
    <cellStyle name="40% - Accent6 4 2 8" xfId="13935" xr:uid="{AB5B830D-FF69-4518-B402-1A8876DA6F14}"/>
    <cellStyle name="40% - Accent6 4 2 9" xfId="17508" xr:uid="{982838E0-2990-435E-ABA7-D33FFFB9C176}"/>
    <cellStyle name="40% - Accent6 4 3" xfId="673" xr:uid="{0A74BD82-FE9D-48E6-829B-970B58C7D524}"/>
    <cellStyle name="40% - Accent6 4 3 2" xfId="2236" xr:uid="{30B2FF9C-E781-4415-85CB-87DE0C5B3837}"/>
    <cellStyle name="40% - Accent6 4 3 2 2" xfId="4792" xr:uid="{AA4D7559-038B-4911-9E27-B14580D4A057}"/>
    <cellStyle name="40% - Accent6 4 3 2 2 2" xfId="26816" xr:uid="{9F36B40C-0D40-47D9-AF31-9723443E3161}"/>
    <cellStyle name="40% - Accent6 4 3 2 2 2 2" xfId="37957" xr:uid="{3E76E9FB-1807-4856-9C4F-559094A00A6E}"/>
    <cellStyle name="40% - Accent6 4 3 2 2 3" xfId="28570" xr:uid="{32C94F6A-8B2D-4ADB-A9AD-F25E12B0FF10}"/>
    <cellStyle name="40% - Accent6 4 3 2 2 3 2" xfId="41175" xr:uid="{62627B19-D26D-493E-83B5-6C7DA3FD78CD}"/>
    <cellStyle name="40% - Accent6 4 3 2 2 4" xfId="24583" xr:uid="{0275561A-3B9A-4695-8567-18082DCD13BD}"/>
    <cellStyle name="40% - Accent6 4 3 2 2 4 2" xfId="34686" xr:uid="{38F22DA5-1C0F-41C1-9E1F-97231FE8BC3C}"/>
    <cellStyle name="40% - Accent6 4 3 2 2 5" xfId="31460" xr:uid="{7F1C2C76-1882-4421-815B-7542B11BD547}"/>
    <cellStyle name="40% - Accent6 4 3 2 3" xfId="8454" xr:uid="{A34A63CB-CEFD-4A00-847F-43A2D7CEEE8A}"/>
    <cellStyle name="40% - Accent6 4 3 2 3 2" xfId="36914" xr:uid="{16852614-ACFC-41F8-91A1-4F7552E18F74}"/>
    <cellStyle name="40% - Accent6 4 3 2 4" xfId="12053" xr:uid="{B16E275D-CD55-4622-A925-123074C171FA}"/>
    <cellStyle name="40% - Accent6 4 3 2 4 2" xfId="40060" xr:uid="{C8F33AC2-11F2-4387-B3C1-4E966B933C55}"/>
    <cellStyle name="40% - Accent6 4 3 2 5" xfId="15816" xr:uid="{148624B8-C185-472C-AD3D-4F4DBBF2FC88}"/>
    <cellStyle name="40% - Accent6 4 3 2 5 2" xfId="33563" xr:uid="{EE731644-751D-4AEE-B88E-03B348418A80}"/>
    <cellStyle name="40% - Accent6 4 3 2 6" xfId="18808" xr:uid="{0E58CAA4-52C3-4C85-9916-268CE771003A}"/>
    <cellStyle name="40% - Accent6 4 3 3" xfId="4791" xr:uid="{7AFAA14A-BC79-4DC0-B07E-060DFEEE2447}"/>
    <cellStyle name="40% - Accent6 4 3 3 2" xfId="26815" xr:uid="{B02F7981-D186-4C35-97CA-ACAF7FC25AC5}"/>
    <cellStyle name="40% - Accent6 4 3 3 2 2" xfId="37956" xr:uid="{7723285B-8371-40F1-B970-94798E459622}"/>
    <cellStyle name="40% - Accent6 4 3 3 3" xfId="28569" xr:uid="{05BC994B-1842-43A1-99EB-98CA577F354E}"/>
    <cellStyle name="40% - Accent6 4 3 3 3 2" xfId="41174" xr:uid="{3CC73217-F10D-48B6-9257-C41C862E845C}"/>
    <cellStyle name="40% - Accent6 4 3 3 4" xfId="24582" xr:uid="{4F2B6682-0840-4A70-BDE8-7F1447A26077}"/>
    <cellStyle name="40% - Accent6 4 3 3 4 2" xfId="34685" xr:uid="{A2FC2159-B171-42E3-AE88-CC3004344654}"/>
    <cellStyle name="40% - Accent6 4 3 3 5" xfId="31459" xr:uid="{02FDC915-1B60-48A7-B016-D67F300C91D7}"/>
    <cellStyle name="40% - Accent6 4 3 4" xfId="2235" xr:uid="{A07AE973-5088-4F55-BC5A-06160F109C6E}"/>
    <cellStyle name="40% - Accent6 4 3 4 2" xfId="25662" xr:uid="{38CE9C16-C644-4A12-BE57-79FFBDDF6068}"/>
    <cellStyle name="40% - Accent6 4 3 4 2 2" xfId="36099" xr:uid="{8AB6B1B1-341C-4083-B73F-72F29F673B81}"/>
    <cellStyle name="40% - Accent6 4 3 4 3" xfId="30039" xr:uid="{1690ABAC-B290-4671-8A01-868A9ABBAC2F}"/>
    <cellStyle name="40% - Accent6 4 3 5" xfId="6970" xr:uid="{8C788A87-5792-46DE-8680-4F27EFA9BF17}"/>
    <cellStyle name="40% - Accent6 4 3 5 2" xfId="39245" xr:uid="{7ACB9447-C230-4EA2-A607-02D9E2B05F2B}"/>
    <cellStyle name="40% - Accent6 4 3 6" xfId="10127" xr:uid="{BB59D7EF-D373-4074-B681-236F873ADFE8}"/>
    <cellStyle name="40% - Accent6 4 3 6 2" xfId="32713" xr:uid="{D6E35499-2D25-4D79-AA32-61F5CF4F150F}"/>
    <cellStyle name="40% - Accent6 4 3 7" xfId="13938" xr:uid="{065D0F49-7887-4C2B-A34A-5C5D48ADA0D0}"/>
    <cellStyle name="40% - Accent6 4 3 8" xfId="17510" xr:uid="{1769B800-6B5C-4487-B544-31A400C806DF}"/>
    <cellStyle name="40% - Accent6 4 4" xfId="2237" xr:uid="{CF82AB1B-6138-4C16-9519-71A21F31FC33}"/>
    <cellStyle name="40% - Accent6 4 4 2" xfId="4793" xr:uid="{104C4A2A-74BB-4E5F-A688-0642DA8C8CA0}"/>
    <cellStyle name="40% - Accent6 4 4 2 2" xfId="9421" xr:uid="{94F2FA77-95EA-4078-BC2F-CE0388DCB553}"/>
    <cellStyle name="40% - Accent6 4 4 2 2 2" xfId="37958" xr:uid="{0AB1BA1C-059A-4147-9794-8914E665B005}"/>
    <cellStyle name="40% - Accent6 4 4 2 3" xfId="12054" xr:uid="{7D8F6E7C-352D-4F69-B75B-E3DFA154290B}"/>
    <cellStyle name="40% - Accent6 4 4 2 3 2" xfId="41176" xr:uid="{19B9023D-06ED-435A-BF81-300036D3328C}"/>
    <cellStyle name="40% - Accent6 4 4 2 4" xfId="15817" xr:uid="{17861759-BC32-48F4-A843-C8486D64CFC2}"/>
    <cellStyle name="40% - Accent6 4 4 2 4 2" xfId="34687" xr:uid="{4D836E7C-3048-4CFD-BAA9-C94AFDB2382E}"/>
    <cellStyle name="40% - Accent6 4 4 2 5" xfId="31461" xr:uid="{DDFACDC6-B058-43F1-881F-1E65BBD5F58D}"/>
    <cellStyle name="40% - Accent6 4 4 3" xfId="7937" xr:uid="{A87E2129-DACD-4666-80EF-E63C405B1FFB}"/>
    <cellStyle name="40% - Accent6 4 4 3 2" xfId="36505" xr:uid="{6FFCD787-C3A1-426C-97FB-8F9CE4AC2C1E}"/>
    <cellStyle name="40% - Accent6 4 4 4" xfId="10128" xr:uid="{B879C55A-C3D9-4666-A548-9A8FD9D97756}"/>
    <cellStyle name="40% - Accent6 4 4 4 2" xfId="39651" xr:uid="{16CE8CA0-6F59-43A6-9FC0-D141A0CA7544}"/>
    <cellStyle name="40% - Accent6 4 4 5" xfId="13939" xr:uid="{022E4281-B128-40E5-9E12-5A73AB552290}"/>
    <cellStyle name="40% - Accent6 4 4 5 2" xfId="33135" xr:uid="{1CC1D0FC-B497-4AEC-ADE3-DC079798B235}"/>
    <cellStyle name="40% - Accent6 4 4 6" xfId="18805" xr:uid="{2785BC6E-CEA2-4D22-A87F-649ABB00F85A}"/>
    <cellStyle name="40% - Accent6 4 5" xfId="4786" xr:uid="{A2717C9D-9B13-408F-8673-29D5ED8961CB}"/>
    <cellStyle name="40% - Accent6 4 5 2" xfId="8451" xr:uid="{86DD90CD-B452-4A1A-A597-55EF0F25458D}"/>
    <cellStyle name="40% - Accent6 4 5 2 2" xfId="37951" xr:uid="{CC808C50-3FA9-4425-B966-CF9BE87581F4}"/>
    <cellStyle name="40% - Accent6 4 5 3" xfId="12055" xr:uid="{ED138FE6-3AAB-4CF3-8428-7461F5017051}"/>
    <cellStyle name="40% - Accent6 4 5 3 2" xfId="41169" xr:uid="{30F8B202-FC83-44D2-AF5A-E757D0B5008A}"/>
    <cellStyle name="40% - Accent6 4 5 4" xfId="15818" xr:uid="{2D315CA6-C6B8-4B54-BEDD-7A8501B126AE}"/>
    <cellStyle name="40% - Accent6 4 5 4 2" xfId="34680" xr:uid="{4464E799-9CEE-47BB-B322-2F64C15F7B3B}"/>
    <cellStyle name="40% - Accent6 4 5 5" xfId="31454" xr:uid="{6D23C6CE-ABA0-448A-867B-9F5226CF47C5}"/>
    <cellStyle name="40% - Accent6 4 6" xfId="2230" xr:uid="{859186B5-2B2F-4779-8988-2CF537B4BF17}"/>
    <cellStyle name="40% - Accent6 4 6 2" xfId="25325" xr:uid="{F4EB2942-EB16-4198-BB6F-600C3C8CD5E2}"/>
    <cellStyle name="40% - Accent6 4 6 2 2" xfId="35690" xr:uid="{7050D036-D8FD-4C1A-B6AE-EA05729E3E6E}"/>
    <cellStyle name="40% - Accent6 4 6 3" xfId="29702" xr:uid="{C0B2998A-649C-45C3-B27B-659EFA4B323D}"/>
    <cellStyle name="40% - Accent6 4 7" xfId="6967" xr:uid="{52D17168-156E-4988-BFB1-5F6875390D82}"/>
    <cellStyle name="40% - Accent6 4 7 2" xfId="38836" xr:uid="{326EB058-AB39-44A3-8C9F-8CB32478AEB5}"/>
    <cellStyle name="40% - Accent6 4 8" xfId="10123" xr:uid="{B6585D81-9357-4BE6-9A97-4AF831DD0D19}"/>
    <cellStyle name="40% - Accent6 4 8 2" xfId="32291" xr:uid="{27FB606A-6E90-4B2D-8E84-6926D456F6DC}"/>
    <cellStyle name="40% - Accent6 4 9" xfId="13934" xr:uid="{B3453D47-B4A4-4707-811B-42B42B026B05}"/>
    <cellStyle name="40% - Accent6 5" xfId="674" xr:uid="{B64F7CF6-E845-489C-94C8-F3C59477773A}"/>
    <cellStyle name="40% - Accent6 5 2" xfId="675" xr:uid="{4640C0A8-1982-4373-9354-3F6202625C82}"/>
    <cellStyle name="40% - Accent6 5 2 2" xfId="2240" xr:uid="{0D06F4AE-658B-427C-84F3-8D68F0F148DD}"/>
    <cellStyle name="40% - Accent6 5 2 2 2" xfId="4796" xr:uid="{8CCFA7C4-3FA9-43B2-9EE6-F39A0DA321E0}"/>
    <cellStyle name="40% - Accent6 5 2 2 2 2" xfId="26818" xr:uid="{1A384215-A32D-40A1-833F-1A8B3B77207C}"/>
    <cellStyle name="40% - Accent6 5 2 2 2 2 2" xfId="37961" xr:uid="{4013FEDF-5EC4-43C9-880A-21BEEDAF5954}"/>
    <cellStyle name="40% - Accent6 5 2 2 2 3" xfId="28572" xr:uid="{2CBF69C7-A73B-4F62-A223-016EDBFC6AC8}"/>
    <cellStyle name="40% - Accent6 5 2 2 2 3 2" xfId="41179" xr:uid="{A5F1F872-1E9E-489D-A2EE-8C3FB70996F3}"/>
    <cellStyle name="40% - Accent6 5 2 2 2 4" xfId="24585" xr:uid="{D334DC27-B41E-4132-8869-D00BA1252FD3}"/>
    <cellStyle name="40% - Accent6 5 2 2 2 4 2" xfId="34690" xr:uid="{9A6A96EA-1F9F-4E44-8141-63BC410B401B}"/>
    <cellStyle name="40% - Accent6 5 2 2 2 5" xfId="31464" xr:uid="{838B679E-70A7-4306-B5A1-D8FD7DD7D184}"/>
    <cellStyle name="40% - Accent6 5 2 2 3" xfId="8456" xr:uid="{BD681A8A-ABB5-42A6-BB21-28BEED618E9F}"/>
    <cellStyle name="40% - Accent6 5 2 2 3 2" xfId="37016" xr:uid="{B100C2F2-3A47-41B7-9E2F-76AF1F4F2808}"/>
    <cellStyle name="40% - Accent6 5 2 2 4" xfId="12056" xr:uid="{304C0FD3-39C8-4ED8-BE55-96D719F8C752}"/>
    <cellStyle name="40% - Accent6 5 2 2 4 2" xfId="40162" xr:uid="{C47C163C-EB35-4DC6-836C-0DC2742E5EB4}"/>
    <cellStyle name="40% - Accent6 5 2 2 5" xfId="15819" xr:uid="{AA588F62-14D6-4780-9CD3-E2D05787ACCD}"/>
    <cellStyle name="40% - Accent6 5 2 2 5 2" xfId="33667" xr:uid="{8964E544-2538-4CD7-BC5D-B199463D7B38}"/>
    <cellStyle name="40% - Accent6 5 2 2 6" xfId="18810" xr:uid="{86572CF4-FD19-482E-80D1-A4CDA71F51BC}"/>
    <cellStyle name="40% - Accent6 5 2 3" xfId="4795" xr:uid="{816A80AD-435C-4AE0-AA89-ABE2F604AE82}"/>
    <cellStyle name="40% - Accent6 5 2 3 2" xfId="26817" xr:uid="{664227C4-05E2-4DB9-B52C-460F744A084F}"/>
    <cellStyle name="40% - Accent6 5 2 3 2 2" xfId="37960" xr:uid="{9A86D9A2-5361-4A53-A093-6E70389F842E}"/>
    <cellStyle name="40% - Accent6 5 2 3 3" xfId="28571" xr:uid="{E290E932-8F0B-4FE1-8BBE-DA498885D3DB}"/>
    <cellStyle name="40% - Accent6 5 2 3 3 2" xfId="41178" xr:uid="{2975AF85-6AF1-4AFE-B805-02173B4678C7}"/>
    <cellStyle name="40% - Accent6 5 2 3 4" xfId="24584" xr:uid="{1C14512F-B144-4AAD-A146-E2AADA58C258}"/>
    <cellStyle name="40% - Accent6 5 2 3 4 2" xfId="34689" xr:uid="{428FC822-6F57-4A77-A9A8-8C4A6B83349E}"/>
    <cellStyle name="40% - Accent6 5 2 3 5" xfId="31463" xr:uid="{156503E4-81C9-44A1-95D5-6EABDA975562}"/>
    <cellStyle name="40% - Accent6 5 2 4" xfId="2239" xr:uid="{8FC0613B-DEF3-459F-B919-3B7CD6D86EF8}"/>
    <cellStyle name="40% - Accent6 5 2 4 2" xfId="25749" xr:uid="{E8A9BB0A-9834-4805-A5D4-60FD9282D6BC}"/>
    <cellStyle name="40% - Accent6 5 2 4 2 2" xfId="36201" xr:uid="{8DA04609-B0D0-46E8-8B6D-17928FFE7290}"/>
    <cellStyle name="40% - Accent6 5 2 4 3" xfId="30126" xr:uid="{25AEC1C4-C99C-4327-B738-2919B285A628}"/>
    <cellStyle name="40% - Accent6 5 2 5" xfId="6972" xr:uid="{3F417374-A359-475E-A4E4-2D2F23429512}"/>
    <cellStyle name="40% - Accent6 5 2 5 2" xfId="39347" xr:uid="{381BAAAF-C407-43BD-9106-C7589B93DCC4}"/>
    <cellStyle name="40% - Accent6 5 2 6" xfId="10130" xr:uid="{612330B4-D729-4067-BA0C-F4B2C92ACAB0}"/>
    <cellStyle name="40% - Accent6 5 2 6 2" xfId="32816" xr:uid="{45EECA5B-8F98-408F-B6C0-83AAB6C4D554}"/>
    <cellStyle name="40% - Accent6 5 2 7" xfId="13941" xr:uid="{1535B588-0FC1-4581-984B-B9E26B75E45E}"/>
    <cellStyle name="40% - Accent6 5 2 8" xfId="17512" xr:uid="{2D4026A8-315A-42D1-BCF3-909A7BB4D2D1}"/>
    <cellStyle name="40% - Accent6 5 3" xfId="2241" xr:uid="{57633F60-497B-4230-A31B-5800BB47A8BE}"/>
    <cellStyle name="40% - Accent6 5 3 2" xfId="4797" xr:uid="{7C40ADAF-B5D1-4DBA-B46C-8A6B1DA346AB}"/>
    <cellStyle name="40% - Accent6 5 3 2 2" xfId="9422" xr:uid="{7B735CAA-3293-4421-8A3D-552CD1261189}"/>
    <cellStyle name="40% - Accent6 5 3 2 2 2" xfId="37962" xr:uid="{FED41A03-13F2-4C0B-AE16-3E5F0A801A58}"/>
    <cellStyle name="40% - Accent6 5 3 2 3" xfId="12057" xr:uid="{5362C305-7654-4D1B-8DA6-E1384DDC5C7B}"/>
    <cellStyle name="40% - Accent6 5 3 2 3 2" xfId="41180" xr:uid="{1E321531-91CB-4FB5-971F-DEEE61BA65A3}"/>
    <cellStyle name="40% - Accent6 5 3 2 4" xfId="15820" xr:uid="{638EDE42-173F-4912-8DD4-147FEAB468B8}"/>
    <cellStyle name="40% - Accent6 5 3 2 4 2" xfId="34691" xr:uid="{86EBD995-F511-4246-ACC2-1F4B9180B7B6}"/>
    <cellStyle name="40% - Accent6 5 3 2 5" xfId="31465" xr:uid="{0932A57E-AE2A-45E5-98B0-C3E49A89F1B0}"/>
    <cellStyle name="40% - Accent6 5 3 3" xfId="7938" xr:uid="{6041B027-63B5-4718-9EED-55CC110278BB}"/>
    <cellStyle name="40% - Accent6 5 3 3 2" xfId="36597" xr:uid="{528DA60A-B3FC-494E-B3AC-5C6217371449}"/>
    <cellStyle name="40% - Accent6 5 3 4" xfId="10131" xr:uid="{430C2134-2172-467C-B5AC-2F056E84A267}"/>
    <cellStyle name="40% - Accent6 5 3 4 2" xfId="39743" xr:uid="{1063CAB1-2BC1-4F08-802B-BCE9DD656113}"/>
    <cellStyle name="40% - Accent6 5 3 5" xfId="13942" xr:uid="{53C160B8-D159-4768-976D-DC9B92D512F1}"/>
    <cellStyle name="40% - Accent6 5 3 5 2" xfId="33236" xr:uid="{D1BB3C47-1D06-4824-854A-69C462FD59D5}"/>
    <cellStyle name="40% - Accent6 5 3 6" xfId="18809" xr:uid="{0509EA6D-2025-47EE-8D7E-34DA83504D7E}"/>
    <cellStyle name="40% - Accent6 5 4" xfId="4794" xr:uid="{7F399F13-906C-4BA5-A548-9D010448AD84}"/>
    <cellStyle name="40% - Accent6 5 4 2" xfId="8455" xr:uid="{47A0B894-A941-42E7-BAAB-4AFE19FF64C2}"/>
    <cellStyle name="40% - Accent6 5 4 2 2" xfId="37959" xr:uid="{742A70D1-A017-4DC0-B246-1D14B1630D57}"/>
    <cellStyle name="40% - Accent6 5 4 3" xfId="12058" xr:uid="{3407177C-944D-4F65-9782-6A8199EE0197}"/>
    <cellStyle name="40% - Accent6 5 4 3 2" xfId="41177" xr:uid="{D5BFC0DC-E814-43AC-9490-C1C9D814E0A6}"/>
    <cellStyle name="40% - Accent6 5 4 4" xfId="15821" xr:uid="{7FB9DCF0-7D3C-489C-BB1A-2578EBB379B7}"/>
    <cellStyle name="40% - Accent6 5 4 4 2" xfId="34688" xr:uid="{D086038B-03C8-4032-8ABA-53B4CB59D83A}"/>
    <cellStyle name="40% - Accent6 5 4 5" xfId="31462" xr:uid="{8C99470B-487C-40CA-AE37-1D5C2508BF60}"/>
    <cellStyle name="40% - Accent6 5 5" xfId="2238" xr:uid="{CD869DB4-3A81-49EF-AA8F-5A4838A24C74}"/>
    <cellStyle name="40% - Accent6 5 5 2" xfId="25409" xr:uid="{38877259-BA77-4760-B37D-37EC2AEF556A}"/>
    <cellStyle name="40% - Accent6 5 5 2 2" xfId="35783" xr:uid="{1BB163DD-E5DE-43C4-85C4-354C42F9F0EF}"/>
    <cellStyle name="40% - Accent6 5 5 3" xfId="29786" xr:uid="{BC493556-743C-42B9-9274-EBB30247DF6E}"/>
    <cellStyle name="40% - Accent6 5 6" xfId="6971" xr:uid="{EDBD52E4-0966-464D-BF86-8B3CCBBE70F0}"/>
    <cellStyle name="40% - Accent6 5 6 2" xfId="38929" xr:uid="{C8FC0C16-FEB6-4105-9350-A451457BED86}"/>
    <cellStyle name="40% - Accent6 5 7" xfId="10129" xr:uid="{E3B3FBFE-C51B-4043-9E06-B1DABB40D093}"/>
    <cellStyle name="40% - Accent6 5 7 2" xfId="32392" xr:uid="{85D75AF0-A8BD-430C-B998-F195A5547E58}"/>
    <cellStyle name="40% - Accent6 5 8" xfId="13940" xr:uid="{9CABB78A-5CCC-4DB5-8834-77AFA8625362}"/>
    <cellStyle name="40% - Accent6 5 9" xfId="17511" xr:uid="{8500EFE4-F13F-40A6-904F-E67F3704127C}"/>
    <cellStyle name="40% - Accent6 6" xfId="676" xr:uid="{05A3B16E-D76B-4517-B1B3-3FFF602C6B2C}"/>
    <cellStyle name="40% - Accent6 6 2" xfId="677" xr:uid="{E34D039B-51EE-4361-8686-48752C57C06E}"/>
    <cellStyle name="40% - Accent6 6 2 2" xfId="2244" xr:uid="{30A7129B-9893-4577-8BF5-2DE340283DCD}"/>
    <cellStyle name="40% - Accent6 6 2 2 2" xfId="4800" xr:uid="{01AFD8B3-327D-4E44-9967-C30560A5FA09}"/>
    <cellStyle name="40% - Accent6 6 2 2 2 2" xfId="26820" xr:uid="{CFECEE4F-9421-4639-AEF2-EE7E0BBEF2C0}"/>
    <cellStyle name="40% - Accent6 6 2 2 2 2 2" xfId="37965" xr:uid="{5630A557-517E-4579-BFDF-DFB7E030EC51}"/>
    <cellStyle name="40% - Accent6 6 2 2 2 3" xfId="28574" xr:uid="{5CB6EFF1-E37E-4298-B206-95494E9D67E4}"/>
    <cellStyle name="40% - Accent6 6 2 2 2 3 2" xfId="41183" xr:uid="{7C3E860C-80AB-4DF5-9EBB-BB44F7B50CC7}"/>
    <cellStyle name="40% - Accent6 6 2 2 2 4" xfId="24588" xr:uid="{DD375E06-3B73-472F-870C-79EC759369AA}"/>
    <cellStyle name="40% - Accent6 6 2 2 2 4 2" xfId="34694" xr:uid="{2219E24C-CE21-47D4-BEB7-8ED9D0465367}"/>
    <cellStyle name="40% - Accent6 6 2 2 2 5" xfId="31468" xr:uid="{46C9F329-8DEB-4223-9F2F-AEAA7EEE1529}"/>
    <cellStyle name="40% - Accent6 6 2 2 3" xfId="8458" xr:uid="{D3028789-1AE8-4E10-925A-F32FEAB62E6C}"/>
    <cellStyle name="40% - Accent6 6 2 2 3 2" xfId="37225" xr:uid="{918CBF10-4B24-4956-BB39-721253A2E252}"/>
    <cellStyle name="40% - Accent6 6 2 2 4" xfId="12059" xr:uid="{7FF55E6B-FF16-4DC3-96D2-DCE9EBBF7D2E}"/>
    <cellStyle name="40% - Accent6 6 2 2 4 2" xfId="40371" xr:uid="{6D821682-0B58-4041-99C2-D6710747688F}"/>
    <cellStyle name="40% - Accent6 6 2 2 5" xfId="15822" xr:uid="{E9BB2BB3-4E93-4664-9049-751A1B7A8A5A}"/>
    <cellStyle name="40% - Accent6 6 2 2 5 2" xfId="33876" xr:uid="{5E517D0E-E35C-46B6-8DA5-EEEAC4BE2502}"/>
    <cellStyle name="40% - Accent6 6 2 2 6" xfId="18812" xr:uid="{2699A205-7F75-4C4F-9625-1F671DBDB806}"/>
    <cellStyle name="40% - Accent6 6 2 3" xfId="4799" xr:uid="{4ED96306-74FA-49DB-AD48-5600BCB40C62}"/>
    <cellStyle name="40% - Accent6 6 2 3 2" xfId="26819" xr:uid="{81342375-8AF7-4FC1-BCCB-C84F74432E15}"/>
    <cellStyle name="40% - Accent6 6 2 3 2 2" xfId="37964" xr:uid="{D40E6A27-82E1-4319-A7DC-A26FC89459BC}"/>
    <cellStyle name="40% - Accent6 6 2 3 3" xfId="28573" xr:uid="{4320F58E-CF65-41FA-BED3-9C68F7166131}"/>
    <cellStyle name="40% - Accent6 6 2 3 3 2" xfId="41182" xr:uid="{5ADD1C87-FE44-4A31-A13F-783E2372CF1A}"/>
    <cellStyle name="40% - Accent6 6 2 3 4" xfId="24587" xr:uid="{69EADEFB-D717-4181-85FE-846575FC0099}"/>
    <cellStyle name="40% - Accent6 6 2 3 4 2" xfId="34693" xr:uid="{F2FE842A-9017-402E-9189-6360A533AB10}"/>
    <cellStyle name="40% - Accent6 6 2 3 5" xfId="31467" xr:uid="{613F42E2-D482-484F-8716-FF6890B9EA54}"/>
    <cellStyle name="40% - Accent6 6 2 4" xfId="2243" xr:uid="{6E8D9509-6EB4-49D5-9248-93807B3119D3}"/>
    <cellStyle name="40% - Accent6 6 2 4 2" xfId="25951" xr:uid="{E90CD978-38FF-4D27-8019-BECEA2E465D0}"/>
    <cellStyle name="40% - Accent6 6 2 4 2 2" xfId="36410" xr:uid="{DD9BA224-AE76-45E5-A60F-E5C18FC01B5A}"/>
    <cellStyle name="40% - Accent6 6 2 4 3" xfId="30328" xr:uid="{EA2C72E8-BCF6-47B8-AB1D-F4FB466F9299}"/>
    <cellStyle name="40% - Accent6 6 2 5" xfId="6974" xr:uid="{FFB7E50A-91BB-4C84-A83A-C3402EBAC26F}"/>
    <cellStyle name="40% - Accent6 6 2 5 2" xfId="39556" xr:uid="{214B294E-12F0-48EE-BEEE-76622B885FB2}"/>
    <cellStyle name="40% - Accent6 6 2 6" xfId="10133" xr:uid="{D2E35697-55D5-41D3-AFF2-C718ED0A6ADD}"/>
    <cellStyle name="40% - Accent6 6 2 6 2" xfId="33025" xr:uid="{EF70294B-458E-45B7-BCA3-2CBC97ED342C}"/>
    <cellStyle name="40% - Accent6 6 2 7" xfId="13944" xr:uid="{9A2E4233-28EB-42F7-BEA9-A3A27C06189D}"/>
    <cellStyle name="40% - Accent6 6 2 8" xfId="17514" xr:uid="{5F69EEC3-FDE3-44AF-A4BA-E1BE55630A46}"/>
    <cellStyle name="40% - Accent6 6 3" xfId="2245" xr:uid="{C55F3582-D6F0-4233-8DB0-651B07949B77}"/>
    <cellStyle name="40% - Accent6 6 3 2" xfId="4801" xr:uid="{124DD888-A6B6-4B7A-A3E5-35FB9D701497}"/>
    <cellStyle name="40% - Accent6 6 3 2 2" xfId="12060" xr:uid="{F24B45D7-D511-4891-9631-86B158B93063}"/>
    <cellStyle name="40% - Accent6 6 3 2 2 2" xfId="37966" xr:uid="{56261EC9-8FF5-4486-9B2B-C0362909FF26}"/>
    <cellStyle name="40% - Accent6 6 3 2 3" xfId="15823" xr:uid="{AE87DA58-5E09-4FA9-821B-E05E7A63F8DC}"/>
    <cellStyle name="40% - Accent6 6 3 2 3 2" xfId="41184" xr:uid="{69B1CE2D-A50A-459D-B92B-BA6240FE4C16}"/>
    <cellStyle name="40% - Accent6 6 3 2 4" xfId="24589" xr:uid="{BF9DC477-2750-494B-8448-543A7487302F}"/>
    <cellStyle name="40% - Accent6 6 3 2 4 2" xfId="34695" xr:uid="{48F51277-57D2-4987-A6E6-60DE3F81BEAE}"/>
    <cellStyle name="40% - Accent6 6 3 2 5" xfId="31469" xr:uid="{FC758089-2C68-4AEA-A641-525FB8484A5A}"/>
    <cellStyle name="40% - Accent6 6 3 3" xfId="8457" xr:uid="{496D53DD-B251-41EC-B253-6A386DF6BFCF}"/>
    <cellStyle name="40% - Accent6 6 3 3 2" xfId="36804" xr:uid="{693C47EE-A17A-44C5-8C36-3A7A85C462C4}"/>
    <cellStyle name="40% - Accent6 6 3 4" xfId="10134" xr:uid="{A3B1514A-7AA8-4716-842E-157B20EBE4B1}"/>
    <cellStyle name="40% - Accent6 6 3 4 2" xfId="39950" xr:uid="{2D412DD7-6BD8-4116-82DA-CF9A1707AB6A}"/>
    <cellStyle name="40% - Accent6 6 3 5" xfId="13945" xr:uid="{675839EA-96C8-4FB4-95D1-3EC3F8B4A7B6}"/>
    <cellStyle name="40% - Accent6 6 3 5 2" xfId="33446" xr:uid="{79973F8C-F2B9-4D91-9BC9-C5AB0A839A67}"/>
    <cellStyle name="40% - Accent6 6 3 6" xfId="18811" xr:uid="{37A3FD2B-3FB5-42D5-A612-061E1CBF1DE1}"/>
    <cellStyle name="40% - Accent6 6 4" xfId="4798" xr:uid="{44E1D01B-2618-4CE3-A6B7-CCF48F0E794E}"/>
    <cellStyle name="40% - Accent6 6 4 2" xfId="12061" xr:uid="{AA50ED15-1991-45E2-9F68-3899DAF572F8}"/>
    <cellStyle name="40% - Accent6 6 4 2 2" xfId="37963" xr:uid="{0F59A633-D6F6-4441-BCD0-69843F1BC07E}"/>
    <cellStyle name="40% - Accent6 6 4 3" xfId="15824" xr:uid="{46332B3B-A970-4319-A2D7-C3F4E8064EC1}"/>
    <cellStyle name="40% - Accent6 6 4 3 2" xfId="41181" xr:uid="{326CCFA0-2ED1-4326-8019-3989A6692DA7}"/>
    <cellStyle name="40% - Accent6 6 4 4" xfId="24586" xr:uid="{045B7547-0167-4E91-A8B7-4E8ADE04AFC9}"/>
    <cellStyle name="40% - Accent6 6 4 4 2" xfId="34692" xr:uid="{14922483-4A77-4265-B071-6C55DF8A71A3}"/>
    <cellStyle name="40% - Accent6 6 4 5" xfId="31466" xr:uid="{253C534E-A448-4916-8B22-B2891711F6F6}"/>
    <cellStyle name="40% - Accent6 6 5" xfId="2242" xr:uid="{1359C94D-3D40-468A-B3A4-9A54C688D1D4}"/>
    <cellStyle name="40% - Accent6 6 5 2" xfId="25613" xr:uid="{BB040456-3229-4B0E-984E-EC8D2E6A7B5D}"/>
    <cellStyle name="40% - Accent6 6 5 2 2" xfId="35989" xr:uid="{1D082CB1-72E1-412C-B6E1-DBEFF0A0C67B}"/>
    <cellStyle name="40% - Accent6 6 5 3" xfId="29990" xr:uid="{1DE092A9-AC4B-4AF0-942B-0303D7F5CFDA}"/>
    <cellStyle name="40% - Accent6 6 6" xfId="6973" xr:uid="{9CFEA42E-E10C-4F5F-A15F-B276B695818C}"/>
    <cellStyle name="40% - Accent6 6 6 2" xfId="39135" xr:uid="{0036525E-31B1-4C9D-BD1C-0A1E3A78F897}"/>
    <cellStyle name="40% - Accent6 6 7" xfId="10132" xr:uid="{17DB3629-B484-48EA-8204-84C7BD7ACE01}"/>
    <cellStyle name="40% - Accent6 6 7 2" xfId="32601" xr:uid="{DEA6C2FF-11F7-46FE-946C-36145BAA05E4}"/>
    <cellStyle name="40% - Accent6 6 8" xfId="13943" xr:uid="{7A4C8B1D-FAC3-48AD-B0C5-1534E7833282}"/>
    <cellStyle name="40% - Accent6 6 9" xfId="17513" xr:uid="{C8887E5C-189E-466D-9503-31F40178B005}"/>
    <cellStyle name="40% - Accent6 7" xfId="7939" xr:uid="{EA119495-5B77-44D1-B48C-C49429AC592B}"/>
    <cellStyle name="40% - Accent6 7 2" xfId="9423" xr:uid="{46F2F33B-5365-46C8-A09D-03D9F0360341}"/>
    <cellStyle name="40% - Accent6 7 2 2" xfId="22849" xr:uid="{CAA85914-2FE3-49C2-9C52-6596725F19BF}"/>
    <cellStyle name="40% - Accent6 7 2 2 2" xfId="26822" xr:uid="{5AF9D07A-913A-4E22-8A2A-1BC2CCFD8CDB}"/>
    <cellStyle name="40% - Accent6 7 2 2 2 2" xfId="37968" xr:uid="{22803723-D280-40E0-AF3C-D58E34942AD2}"/>
    <cellStyle name="40% - Accent6 7 2 2 3" xfId="28576" xr:uid="{2A141A28-67A5-41CB-A028-F98006111EF8}"/>
    <cellStyle name="40% - Accent6 7 2 2 3 2" xfId="41186" xr:uid="{B02749ED-DD52-433F-8B2D-20CB90B76AEE}"/>
    <cellStyle name="40% - Accent6 7 2 2 4" xfId="24591" xr:uid="{D5B54672-30DD-4D6A-BB47-DCDFCC1445B6}"/>
    <cellStyle name="40% - Accent6 7 2 2 4 2" xfId="34697" xr:uid="{6E5F581D-45E1-4D20-8D1B-8B8E6173556B}"/>
    <cellStyle name="40% - Accent6 7 2 2 5" xfId="31471" xr:uid="{D3D2FAAB-AABE-4AB3-B911-81E1B95D39CC}"/>
    <cellStyle name="40% - Accent6 7 2 3" xfId="26172" xr:uid="{95AAB592-994D-46B2-8C6C-EE77BF925C45}"/>
    <cellStyle name="40% - Accent6 7 2 3 2" xfId="36820" xr:uid="{D6F735B6-1AF4-4E8C-9D2D-166EE2988023}"/>
    <cellStyle name="40% - Accent6 7 2 4" xfId="27879" xr:uid="{0E531B95-00DF-4979-A3A4-62BF4E3EACB3}"/>
    <cellStyle name="40% - Accent6 7 2 4 2" xfId="39966" xr:uid="{87A1EB3F-CB8E-4E3E-80A2-E6C367514207}"/>
    <cellStyle name="40% - Accent6 7 2 5" xfId="23764" xr:uid="{44A4941F-D759-467B-BF33-C0D277D1EF98}"/>
    <cellStyle name="40% - Accent6 7 2 5 2" xfId="33463" xr:uid="{C56D99D7-A237-4EAB-828A-4E6528744F7C}"/>
    <cellStyle name="40% - Accent6 7 2 6" xfId="30602" xr:uid="{78950F1F-80C6-43D7-AB2B-BFBEF62C8CFC}"/>
    <cellStyle name="40% - Accent6 7 3" xfId="22848" xr:uid="{559144EC-495E-4267-9110-F1DC35300386}"/>
    <cellStyle name="40% - Accent6 7 3 2" xfId="26821" xr:uid="{A90BD45D-C69A-496D-8DAF-EA3F35AC742D}"/>
    <cellStyle name="40% - Accent6 7 3 2 2" xfId="37967" xr:uid="{87A99AEA-CA46-46F1-BB7C-9AC3908123CB}"/>
    <cellStyle name="40% - Accent6 7 3 3" xfId="28575" xr:uid="{9E480764-17C2-47C7-B06F-1F7E3F0F8030}"/>
    <cellStyle name="40% - Accent6 7 3 3 2" xfId="41185" xr:uid="{0CDF7654-CE80-495C-8617-5A7AE31DF07C}"/>
    <cellStyle name="40% - Accent6 7 3 4" xfId="24590" xr:uid="{EA16C418-D046-4534-A6F3-C9B8F55C882D}"/>
    <cellStyle name="40% - Accent6 7 3 4 2" xfId="34696" xr:uid="{2CBF53B3-B7E3-4F43-9AB6-CDA3C546DEE0}"/>
    <cellStyle name="40% - Accent6 7 3 5" xfId="31470" xr:uid="{8347710A-C699-406A-9DE9-2E44B3402EF4}"/>
    <cellStyle name="40% - Accent6 7 4" xfId="22424" xr:uid="{88ED867E-7EA6-485B-83BF-07C0DD723A7F}"/>
    <cellStyle name="40% - Accent6 7 4 2" xfId="25628" xr:uid="{2F309662-D31F-4C1C-B64E-767E5B9BAF5B}"/>
    <cellStyle name="40% - Accent6 7 4 2 2" xfId="36004" xr:uid="{DC301CD2-65BF-4832-8FE6-54DD383CABCE}"/>
    <cellStyle name="40% - Accent6 7 4 3" xfId="30005" xr:uid="{4733FC04-6B24-43E8-82CC-FEAB1502BFE3}"/>
    <cellStyle name="40% - Accent6 7 5" xfId="27560" xr:uid="{ABEFDB9F-F627-448E-90FC-98B203040CEE}"/>
    <cellStyle name="40% - Accent6 7 5 2" xfId="39150" xr:uid="{881802C7-1BE8-48D8-8F38-7F9B7FEB142E}"/>
    <cellStyle name="40% - Accent6 7 6" xfId="23439" xr:uid="{6928EC54-5C26-4225-B30E-FC4A98CAA9AB}"/>
    <cellStyle name="40% - Accent6 7 6 2" xfId="32617" xr:uid="{556B9BCF-7346-474C-A84D-E45EDBA05F5A}"/>
    <cellStyle name="40% - Accent6 7 7" xfId="29442" xr:uid="{DE046264-5729-40DD-A3FF-39FB81A21677}"/>
    <cellStyle name="40% - Accent6 8" xfId="22098" xr:uid="{1F5D532B-36E1-4AE0-99BE-717EB4046A74}"/>
    <cellStyle name="40% - Accent6 8 2" xfId="22850" xr:uid="{4F0B0F4A-FDF9-49DA-9A63-AC53ABDEC1C6}"/>
    <cellStyle name="40% - Accent6 8 2 2" xfId="26823" xr:uid="{9D4845DC-8219-4F54-B308-E2A1880AC390}"/>
    <cellStyle name="40% - Accent6 8 2 2 2" xfId="37969" xr:uid="{46604D33-99E5-4DC3-8BC6-858D8DA21FE3}"/>
    <cellStyle name="40% - Accent6 8 2 3" xfId="28577" xr:uid="{5D9DEDC5-999B-419C-983E-41BACF39A760}"/>
    <cellStyle name="40% - Accent6 8 2 3 2" xfId="41187" xr:uid="{0360C521-558A-4CEF-A01F-AC5C77EB9BA5}"/>
    <cellStyle name="40% - Accent6 8 2 4" xfId="24592" xr:uid="{2BF90476-45D9-4A98-8E73-9891F46FBD56}"/>
    <cellStyle name="40% - Accent6 8 2 4 2" xfId="34698" xr:uid="{8ADE0AA7-EF68-4E27-BC81-9FB40F4C0485}"/>
    <cellStyle name="40% - Accent6 8 2 5" xfId="31472" xr:uid="{FF419412-6F34-4B0D-A348-05C93200F0DB}"/>
    <cellStyle name="40% - Accent6 8 3" xfId="22536" xr:uid="{C1C7FADE-DC84-4927-B39C-D2875A443EC9}"/>
    <cellStyle name="40% - Accent6 8 3 2" xfId="25967" xr:uid="{9FE0481A-263E-4266-B213-15D0D0B9A1AC}"/>
    <cellStyle name="40% - Accent6 8 3 2 2" xfId="36426" xr:uid="{C0BF9494-30D7-4086-924E-9FC75FA92BAD}"/>
    <cellStyle name="40% - Accent6 8 3 3" xfId="30344" xr:uid="{EDBD1314-6752-46B4-B5D7-74C2CF919213}"/>
    <cellStyle name="40% - Accent6 8 4" xfId="27676" xr:uid="{C39DFA17-3EAB-4936-BCF0-2B5EAE48DE15}"/>
    <cellStyle name="40% - Accent6 8 4 2" xfId="39572" xr:uid="{B69267E5-913E-4300-B810-D102A9EEB702}"/>
    <cellStyle name="40% - Accent6 8 5" xfId="23554" xr:uid="{604BBA8A-650E-4E8F-AC4A-723D54E603BA}"/>
    <cellStyle name="40% - Accent6 8 5 2" xfId="33041" xr:uid="{501EC030-B520-4FCA-904C-CA71C6FC6066}"/>
    <cellStyle name="40% - Accent6 8 6" xfId="29334" xr:uid="{EB882762-4CC5-4966-83D6-9A680C8CA239}"/>
    <cellStyle name="40% - Accent6 9" xfId="23297" xr:uid="{7C6B1252-41F6-4BE4-88B2-29FAF3CA6F60}"/>
    <cellStyle name="40% - Accent6 9 2" xfId="29200" xr:uid="{6C5AF4AC-073B-429E-9F95-7203C29D1390}"/>
    <cellStyle name="40% - Accent6 9 2 2" xfId="42090" xr:uid="{975AE1BD-4CF9-474F-BB0A-EAB022428A49}"/>
    <cellStyle name="40% - Accent6 9 3" xfId="25289" xr:uid="{FC02EE45-1788-4359-9379-219549594402}"/>
    <cellStyle name="40% - Accent6 9 3 2" xfId="35601" xr:uid="{D97AD9B2-3FBA-4163-832C-CE94BA3A4FA1}"/>
    <cellStyle name="40% - Accent6 9 4" xfId="32174" xr:uid="{ACA82487-A4B6-4B5A-8915-A162FD94FD01}"/>
    <cellStyle name="60% - Accent1 2" xfId="258" xr:uid="{572FC4B8-7A57-45E3-BCF5-BFBB9DBC44F0}"/>
    <cellStyle name="60% - Accent1 2 2" xfId="29238" xr:uid="{ACA8AB5D-0338-47ED-ADDD-947BE90C27D2}"/>
    <cellStyle name="60% - Accent1 3" xfId="34" xr:uid="{B5F2AFA3-1C71-463C-98DA-5FA0366A8409}"/>
    <cellStyle name="60% - Accent2 2" xfId="262" xr:uid="{1902C4DA-9394-4B68-A46B-A73784AD8916}"/>
    <cellStyle name="60% - Accent2 2 2" xfId="29239" xr:uid="{75B8EBD6-84E6-4A7F-9C68-1CB2A39A2A41}"/>
    <cellStyle name="60% - Accent2 3" xfId="35" xr:uid="{80D3F614-1DFF-436E-8366-0F1F0BC5909D}"/>
    <cellStyle name="60% - Accent3 2" xfId="266" xr:uid="{010D7536-0F8D-425B-96A6-83EE753B603C}"/>
    <cellStyle name="60% - Accent3 2 2" xfId="29240" xr:uid="{76767734-40F0-406F-92C6-FD91058D122F}"/>
    <cellStyle name="60% - Accent3 3" xfId="36" xr:uid="{D9CB3C7A-E84C-4AE6-86DE-599285B4ED3D}"/>
    <cellStyle name="60% - Accent4 2" xfId="270" xr:uid="{F3EE5DAE-9BC9-4599-BCF9-2002D0F5711D}"/>
    <cellStyle name="60% - Accent4 2 2" xfId="29241" xr:uid="{69295FF3-6DF9-4022-9A79-BD4834E5402B}"/>
    <cellStyle name="60% - Accent4 3" xfId="37" xr:uid="{C3245BA6-1507-4478-B5A3-1131FB82F8BC}"/>
    <cellStyle name="60% - Accent5 2" xfId="274" xr:uid="{4A1B3803-C153-4C62-8E52-C115CBEE1BA5}"/>
    <cellStyle name="60% - Accent5 2 2" xfId="29242" xr:uid="{9DBD37B1-EF05-49C6-8300-961C2D54490D}"/>
    <cellStyle name="60% - Accent5 3" xfId="38" xr:uid="{7F70394A-2E9C-416D-B72D-1E46F3E04DD3}"/>
    <cellStyle name="60% - Accent6 2" xfId="278" xr:uid="{B038017A-3D02-470F-9A4D-0D040E129BAB}"/>
    <cellStyle name="60% - Accent6 2 2" xfId="29243" xr:uid="{3E9AC209-0E2A-4435-9660-E9E3B6DBB5EB}"/>
    <cellStyle name="60% - Accent6 3" xfId="39" xr:uid="{DA20F1FC-DB36-4601-8758-CB5A46D91CCB}"/>
    <cellStyle name="Accent1" xfId="15" builtinId="29" customBuiltin="1"/>
    <cellStyle name="Accent1 2" xfId="255" xr:uid="{6DFB4808-DDBD-49B0-9CA7-AFEFA7FAD481}"/>
    <cellStyle name="Accent1 2 2" xfId="29244" xr:uid="{AC0E6EA5-BCCA-4A65-AC04-6E84EF237B73}"/>
    <cellStyle name="Accent2" xfId="18" builtinId="33" customBuiltin="1"/>
    <cellStyle name="Accent2 2" xfId="259" xr:uid="{20AC9130-5757-494E-8470-AAEF005569BD}"/>
    <cellStyle name="Accent2 2 2" xfId="29245" xr:uid="{AE4A0786-6D14-4E24-97CD-7DDE3883E548}"/>
    <cellStyle name="Accent3" xfId="21" builtinId="37" customBuiltin="1"/>
    <cellStyle name="Accent3 2" xfId="263" xr:uid="{1ECA18D0-23F0-4796-B821-380CA7B12787}"/>
    <cellStyle name="Accent3 2 2" xfId="29246" xr:uid="{26DC4C37-D2CA-4A40-93E2-A19DB986A27B}"/>
    <cellStyle name="Accent4" xfId="24" builtinId="41" customBuiltin="1"/>
    <cellStyle name="Accent4 2" xfId="267" xr:uid="{4BAFFC34-23A4-438E-8450-BAD1914F3403}"/>
    <cellStyle name="Accent4 2 2" xfId="29247" xr:uid="{04B053C8-6C90-4922-8D7E-7307C1C7B1BB}"/>
    <cellStyle name="Accent5" xfId="27" builtinId="45" customBuiltin="1"/>
    <cellStyle name="Accent5 2" xfId="271" xr:uid="{97B7B4FD-43CE-41B0-98E7-3ADE285812F5}"/>
    <cellStyle name="Accent5 2 2" xfId="29248" xr:uid="{5A7FE44A-698B-482D-AE57-253232177EAE}"/>
    <cellStyle name="Accent6" xfId="30" builtinId="49" customBuiltin="1"/>
    <cellStyle name="Accent6 2" xfId="275" xr:uid="{8C5B71B1-228D-4D59-9590-85162036331D}"/>
    <cellStyle name="Accent6 2 2" xfId="29249" xr:uid="{9A272EBB-D776-4869-AE4B-785D59615C4F}"/>
    <cellStyle name="Bad" xfId="6" builtinId="27" customBuiltin="1"/>
    <cellStyle name="Bad 2" xfId="245" xr:uid="{EC8833D6-D0B3-4CF9-93BE-0A17810A1691}"/>
    <cellStyle name="Bad 2 2" xfId="29250" xr:uid="{E413D42F-0439-4105-B652-2CC1A0BE7CB2}"/>
    <cellStyle name="Calculation" xfId="9" builtinId="22" customBuiltin="1"/>
    <cellStyle name="Calculation 2" xfId="249" xr:uid="{3ACE39B8-249B-4E04-A91A-15D996086F80}"/>
    <cellStyle name="Calculation 2 2" xfId="29251" xr:uid="{B53F9904-82C8-47D2-AAB0-6C61F1D33D49}"/>
    <cellStyle name="Check Cell" xfId="11" builtinId="23" customBuiltin="1"/>
    <cellStyle name="Check Cell 2" xfId="251" xr:uid="{DFEE05B0-C11C-497D-B322-40FFE3DA5913}"/>
    <cellStyle name="Check Cell 2 2" xfId="29252" xr:uid="{344B419D-DE90-45DE-94C2-F9B936842C06}"/>
    <cellStyle name="Comma" xfId="22049" builtinId="3"/>
    <cellStyle name="Comma 10" xfId="9558" xr:uid="{DE1D1936-EFCC-42D2-81A7-ED7DA01B0DAB}"/>
    <cellStyle name="Comma 10 2" xfId="20824" xr:uid="{7408A293-492D-46E9-A0D0-A839E5194693}"/>
    <cellStyle name="Comma 10 2 2" xfId="22725" xr:uid="{B83B9682-84E5-43D1-8922-E7F921F4191F}"/>
    <cellStyle name="Comma 10 2 2 2" xfId="22853" xr:uid="{700D372B-9482-46E5-AF5F-ECC05C807B55}"/>
    <cellStyle name="Comma 10 2 2 2 2" xfId="26826" xr:uid="{55E6D07C-B68E-4EAB-BDA1-DA790CEAE8A2}"/>
    <cellStyle name="Comma 10 2 2 2 2 2" xfId="37972" xr:uid="{DD93F08C-E5F7-4CA1-AA6C-0E7427ED0CA6}"/>
    <cellStyle name="Comma 10 2 2 2 3" xfId="28580" xr:uid="{7F5A96BF-9A47-4A64-827C-B22A0A536A90}"/>
    <cellStyle name="Comma 10 2 2 2 3 2" xfId="41190" xr:uid="{774255AD-F2A5-434F-BDA2-200A5F0746AE}"/>
    <cellStyle name="Comma 10 2 2 2 4" xfId="24595" xr:uid="{5D85E891-3B88-48E1-BC65-39477408FB38}"/>
    <cellStyle name="Comma 10 2 2 2 4 2" xfId="34701" xr:uid="{FBEA757F-BD03-44E1-A416-843905474028}"/>
    <cellStyle name="Comma 10 2 2 2 5" xfId="31475" xr:uid="{5ACD3058-7578-4419-B116-53F7E1C2C030}"/>
    <cellStyle name="Comma 10 2 2 3" xfId="26314" xr:uid="{8B5BEE09-3F7A-4B14-AA96-5A63A4AE0902}"/>
    <cellStyle name="Comma 10 2 2 3 2" xfId="37204" xr:uid="{0B80ECEA-3C63-41BB-B17B-A3A52311C3A2}"/>
    <cellStyle name="Comma 10 2 2 4" xfId="28068" xr:uid="{5FE7FDDB-9F87-47D3-A5D3-40F5615F2E02}"/>
    <cellStyle name="Comma 10 2 2 4 2" xfId="40350" xr:uid="{05921ADD-E390-4F8D-B7F9-CBDC512B60C2}"/>
    <cellStyle name="Comma 10 2 2 5" xfId="23957" xr:uid="{4AE7B032-B97F-45A0-9B1B-4E0EA0D51093}"/>
    <cellStyle name="Comma 10 2 2 5 2" xfId="33855" xr:uid="{ECE15008-BDD9-474B-A288-FA902F023146}"/>
    <cellStyle name="Comma 10 2 2 6" xfId="30795" xr:uid="{E44C2C7F-19C6-4E17-B791-DE0B11DFBCFC}"/>
    <cellStyle name="Comma 10 2 3" xfId="22852" xr:uid="{F30AE554-6EBF-4A7A-AB6A-B91FCC066B9E}"/>
    <cellStyle name="Comma 10 2 3 2" xfId="26825" xr:uid="{7AD2B747-316A-4807-81BE-8B3010F75006}"/>
    <cellStyle name="Comma 10 2 3 2 2" xfId="37971" xr:uid="{023B4C38-8A2F-45E0-8745-316B4768BF40}"/>
    <cellStyle name="Comma 10 2 3 3" xfId="28579" xr:uid="{C227BF5B-FC99-4028-A594-E47F0DEF63E8}"/>
    <cellStyle name="Comma 10 2 3 3 2" xfId="41189" xr:uid="{E908674E-D0F9-46FB-A4E4-2A9BA5974B41}"/>
    <cellStyle name="Comma 10 2 3 4" xfId="24594" xr:uid="{2817358D-6904-4914-9F6F-2A21B922E09E}"/>
    <cellStyle name="Comma 10 2 3 4 2" xfId="34700" xr:uid="{1D88A269-3608-4EE5-8274-A38C8E251088}"/>
    <cellStyle name="Comma 10 2 3 5" xfId="31474" xr:uid="{4D5A385E-84A1-4439-98AC-12F1CF6F435A}"/>
    <cellStyle name="Comma 10 2 4" xfId="22516" xr:uid="{907670E9-5B76-4FA8-A681-638F6153CFD6}"/>
    <cellStyle name="Comma 10 2 4 2" xfId="25931" xr:uid="{C9D299B1-1A0B-4A32-AA0A-9CF9A8196EF1}"/>
    <cellStyle name="Comma 10 2 4 2 2" xfId="36389" xr:uid="{71143D6D-0CA9-49B4-A91F-092960DDF58B}"/>
    <cellStyle name="Comma 10 2 4 3" xfId="30308" xr:uid="{259C40BE-DD54-4733-94BF-8E8222BDF6DD}"/>
    <cellStyle name="Comma 10 2 5" xfId="27655" xr:uid="{62E7C83B-2BF8-432A-949C-97B2E2C2A02B}"/>
    <cellStyle name="Comma 10 2 5 2" xfId="39535" xr:uid="{9D72E9A2-7B68-4206-BD97-24E1497E6E6D}"/>
    <cellStyle name="Comma 10 2 6" xfId="23534" xr:uid="{F087F921-5A9C-496D-A953-779E709933D8}"/>
    <cellStyle name="Comma 10 2 6 2" xfId="33004" xr:uid="{51158B0A-8C72-4A7E-A7D5-6679EA43790C}"/>
    <cellStyle name="Comma 10 2 7" xfId="29637" xr:uid="{64B4B20D-DDEC-4FC4-8EE8-BEBD0E16713F}"/>
    <cellStyle name="Comma 10 2 8" xfId="22288" xr:uid="{29BE9F12-DC03-4CCA-8954-35010923D585}"/>
    <cellStyle name="Comma 10 3" xfId="22625" xr:uid="{BF534C08-3F7A-4435-994B-1DD278972382}"/>
    <cellStyle name="Comma 10 3 2" xfId="22854" xr:uid="{ABB17B2E-B6EE-4B1A-8C0B-CEDB341C7F6F}"/>
    <cellStyle name="Comma 10 3 2 2" xfId="26827" xr:uid="{DCBD667D-D1CE-49BC-BC71-2878DCA21133}"/>
    <cellStyle name="Comma 10 3 2 2 2" xfId="37973" xr:uid="{95C9220C-CDA7-4034-A435-76A13A99FCD6}"/>
    <cellStyle name="Comma 10 3 2 3" xfId="28581" xr:uid="{265271A5-92F8-4206-A898-C3F62D481BF8}"/>
    <cellStyle name="Comma 10 3 2 3 2" xfId="41191" xr:uid="{4499C166-CDC8-4720-888B-53DB411902CB}"/>
    <cellStyle name="Comma 10 3 2 4" xfId="24596" xr:uid="{37EA544F-6F7D-4EA3-80A6-4CE3B6815A0D}"/>
    <cellStyle name="Comma 10 3 2 4 2" xfId="34702" xr:uid="{174E9CE8-69FC-4AB6-BAFC-E6E2E42384F5}"/>
    <cellStyle name="Comma 10 3 2 5" xfId="31476" xr:uid="{F56131DD-4B48-466A-8C95-30315AF97F5C}"/>
    <cellStyle name="Comma 10 3 3" xfId="26152" xr:uid="{A050B933-AC44-48FA-A55B-2B37AFD830CD}"/>
    <cellStyle name="Comma 10 3 3 2" xfId="36783" xr:uid="{230C49B3-B257-4E3C-B8AF-A0E468CD9FD8}"/>
    <cellStyle name="Comma 10 3 4" xfId="27859" xr:uid="{AFBF029A-F540-499D-8C31-B902E33D2DF6}"/>
    <cellStyle name="Comma 10 3 4 2" xfId="39929" xr:uid="{06144D29-DE1B-44E3-A8AA-2A52CA0A080B}"/>
    <cellStyle name="Comma 10 3 5" xfId="23744" xr:uid="{359D50A4-27E1-419D-A23B-AEE20BEC354F}"/>
    <cellStyle name="Comma 10 3 5 2" xfId="33424" xr:uid="{4D60CEF2-EB82-4096-8CC0-6DCA46666A03}"/>
    <cellStyle name="Comma 10 3 6" xfId="30582" xr:uid="{9622A69E-EF98-46FB-B06E-6A2EEED5C254}"/>
    <cellStyle name="Comma 10 4" xfId="22851" xr:uid="{B28B0B91-7E6D-43C6-AC54-5020FFC8F83C}"/>
    <cellStyle name="Comma 10 4 2" xfId="26824" xr:uid="{6286F564-D62E-419E-BA30-D7012CFFAD7D}"/>
    <cellStyle name="Comma 10 4 2 2" xfId="37970" xr:uid="{3555927E-EB09-41F9-A99A-8E7FA7C099B2}"/>
    <cellStyle name="Comma 10 4 3" xfId="28578" xr:uid="{B021F2EB-2F39-4539-81C0-B47753FA1191}"/>
    <cellStyle name="Comma 10 4 3 2" xfId="41188" xr:uid="{9866F5BE-D061-4199-ACE0-0E546C69795F}"/>
    <cellStyle name="Comma 10 4 4" xfId="24593" xr:uid="{4DE03806-FF44-44FD-A62A-B78989A61857}"/>
    <cellStyle name="Comma 10 4 4 2" xfId="34699" xr:uid="{29F5CD93-96B5-4E78-8C73-298B097FE923}"/>
    <cellStyle name="Comma 10 4 5" xfId="31473" xr:uid="{808897D1-FF6B-4910-9709-4CEBBEA5F891}"/>
    <cellStyle name="Comma 10 5" xfId="22404" xr:uid="{73508414-8930-4EDD-A64E-9C39B399D878}"/>
    <cellStyle name="Comma 10 5 2" xfId="25593" xr:uid="{A6875ED7-E235-46D4-B000-24137859C819}"/>
    <cellStyle name="Comma 10 5 2 2" xfId="35969" xr:uid="{D2DB7371-2C4A-490D-89F6-B0C3639C6463}"/>
    <cellStyle name="Comma 10 5 3" xfId="29970" xr:uid="{47F900A2-D547-4045-A393-0CD7DBBC906A}"/>
    <cellStyle name="Comma 10 6" xfId="27540" xr:uid="{148816A8-3376-4DD6-81EC-38B95B4DF3EF}"/>
    <cellStyle name="Comma 10 6 2" xfId="39115" xr:uid="{3EC16122-3348-41FE-B388-0C1EFC4715C0}"/>
    <cellStyle name="Comma 10 7" xfId="23419" xr:uid="{17604282-BA30-451E-BA7A-BBF15200E34D}"/>
    <cellStyle name="Comma 10 7 2" xfId="32579" xr:uid="{02E450F2-464C-4770-AF4A-CDDD2634E4D2}"/>
    <cellStyle name="Comma 10 8" xfId="29422" xr:uid="{863E8416-463A-41E3-9DE7-805C6F9F0581}"/>
    <cellStyle name="Comma 10 9" xfId="22185" xr:uid="{2EC05F0E-5307-40B0-AB3E-7C54664F61A4}"/>
    <cellStyle name="Comma 11" xfId="13369" xr:uid="{FC028755-7867-44FD-A46C-C77B409C3011}"/>
    <cellStyle name="Comma 11 2" xfId="21282" xr:uid="{DBFE75D7-AB83-4473-99A7-1E10676F2229}"/>
    <cellStyle name="Comma 11 2 2" xfId="22726" xr:uid="{56638050-FF23-4C02-A43E-48F53E14E4C1}"/>
    <cellStyle name="Comma 11 2 2 2" xfId="22857" xr:uid="{D86E5440-D878-4014-8D54-8C168E7A30C9}"/>
    <cellStyle name="Comma 11 2 2 2 2" xfId="26830" xr:uid="{03B63767-14D9-423B-A99E-8E530709E246}"/>
    <cellStyle name="Comma 11 2 2 2 2 2" xfId="37976" xr:uid="{12B5BB20-878A-4A37-B8D0-13D2E8A73130}"/>
    <cellStyle name="Comma 11 2 2 2 3" xfId="28584" xr:uid="{A5DE0648-E668-4260-A078-4BA49B7FEEAC}"/>
    <cellStyle name="Comma 11 2 2 2 3 2" xfId="41194" xr:uid="{EDE807B4-8163-4BBD-930F-D6C4654D5EE2}"/>
    <cellStyle name="Comma 11 2 2 2 4" xfId="24599" xr:uid="{7D7704D0-0C4C-48D7-BAD3-17048CFA7E3B}"/>
    <cellStyle name="Comma 11 2 2 2 4 2" xfId="34705" xr:uid="{9A8E1270-1C6A-4E48-B04F-1D1D8BCBC7BB}"/>
    <cellStyle name="Comma 11 2 2 2 5" xfId="31479" xr:uid="{7664CF3C-483B-424E-80DF-3869AB646ADA}"/>
    <cellStyle name="Comma 11 2 2 3" xfId="26315" xr:uid="{582A0C8E-9965-487E-8AB2-79AD67716C58}"/>
    <cellStyle name="Comma 11 2 2 3 2" xfId="37207" xr:uid="{B3622A38-7354-4A1A-A69F-02AF3171AF5B}"/>
    <cellStyle name="Comma 11 2 2 4" xfId="28069" xr:uid="{CEE5518A-C111-436C-A5BA-8F4F33829720}"/>
    <cellStyle name="Comma 11 2 2 4 2" xfId="40353" xr:uid="{CC691CA0-5A93-42EB-9C3C-181AB6E91540}"/>
    <cellStyle name="Comma 11 2 2 5" xfId="23958" xr:uid="{FA83F53A-95D0-42A7-ADA0-15263E7FC45D}"/>
    <cellStyle name="Comma 11 2 2 5 2" xfId="33858" xr:uid="{B26B54A7-2144-4132-BF6F-9387E60F79C7}"/>
    <cellStyle name="Comma 11 2 2 6" xfId="30796" xr:uid="{187C7B21-677B-4760-8B74-E33D37090934}"/>
    <cellStyle name="Comma 11 2 3" xfId="22856" xr:uid="{214867E2-0658-4C06-9626-D26385E9DE2F}"/>
    <cellStyle name="Comma 11 2 3 2" xfId="26829" xr:uid="{F12B71BC-16A1-41CB-B9BA-CA6481F11754}"/>
    <cellStyle name="Comma 11 2 3 2 2" xfId="37975" xr:uid="{E8CF87AA-DD9A-4642-BE23-674FFABD5B6A}"/>
    <cellStyle name="Comma 11 2 3 3" xfId="28583" xr:uid="{A56290BE-6A93-4D07-9ACA-D4ED175CF620}"/>
    <cellStyle name="Comma 11 2 3 3 2" xfId="41193" xr:uid="{7A2F90B8-4B99-49D5-BA7F-973DA77661FA}"/>
    <cellStyle name="Comma 11 2 3 4" xfId="24598" xr:uid="{827A0B83-A782-4497-A294-D21C2890F1C1}"/>
    <cellStyle name="Comma 11 2 3 4 2" xfId="34704" xr:uid="{1F7C2D61-3A59-44BE-8B2A-ADC5173416FA}"/>
    <cellStyle name="Comma 11 2 3 5" xfId="31478" xr:uid="{0CE4B584-2A83-435E-95B9-A14ADF489C7B}"/>
    <cellStyle name="Comma 11 2 4" xfId="22517" xr:uid="{427A1789-C9FC-4A67-9F7E-CDDDA4A9F02E}"/>
    <cellStyle name="Comma 11 2 4 2" xfId="25934" xr:uid="{3DF7706F-035B-468B-B3A8-F2F39E71DB70}"/>
    <cellStyle name="Comma 11 2 4 2 2" xfId="36392" xr:uid="{C9DB940C-C725-4728-A7B5-A956B21CB09A}"/>
    <cellStyle name="Comma 11 2 4 3" xfId="30311" xr:uid="{34C82AB3-93D9-4294-8A14-98903046E771}"/>
    <cellStyle name="Comma 11 2 5" xfId="27656" xr:uid="{D8B25F36-51EF-4373-9C50-1E50935274C9}"/>
    <cellStyle name="Comma 11 2 5 2" xfId="39538" xr:uid="{46B9CB23-DC3F-40C3-B82B-CCC40E947009}"/>
    <cellStyle name="Comma 11 2 6" xfId="23535" xr:uid="{BEDBD2F1-054B-404F-9477-00E442FB477B}"/>
    <cellStyle name="Comma 11 2 6 2" xfId="33007" xr:uid="{D9280236-397E-4CF4-8F05-1ED030697E00}"/>
    <cellStyle name="Comma 11 2 7" xfId="29638" xr:uid="{DF6F8517-BC02-456C-B8DE-23C42D6BED89}"/>
    <cellStyle name="Comma 11 2 8" xfId="22289" xr:uid="{1BD2D20F-4306-444E-B832-ECEFC67227C3}"/>
    <cellStyle name="Comma 11 3" xfId="22626" xr:uid="{3B01455D-5731-40E0-AF04-9D846A8C8BA6}"/>
    <cellStyle name="Comma 11 3 2" xfId="22858" xr:uid="{10CEFFC7-9107-4CA2-9B9E-9F7A324E8DD7}"/>
    <cellStyle name="Comma 11 3 2 2" xfId="26831" xr:uid="{2A8CCA82-A05B-4896-9CF4-C17191ED5C8F}"/>
    <cellStyle name="Comma 11 3 2 2 2" xfId="37977" xr:uid="{4F5584E4-27DF-4985-A7CC-D6CB64B0CFE0}"/>
    <cellStyle name="Comma 11 3 2 3" xfId="28585" xr:uid="{BBB15529-0C25-4BCF-847C-CFBCF76419B8}"/>
    <cellStyle name="Comma 11 3 2 3 2" xfId="41195" xr:uid="{58D8D2EC-C38C-4C7E-8BA9-AE8C6428B938}"/>
    <cellStyle name="Comma 11 3 2 4" xfId="24600" xr:uid="{AC250757-EB04-405F-B42E-DDB8B6723684}"/>
    <cellStyle name="Comma 11 3 2 4 2" xfId="34706" xr:uid="{7159B8AA-8F09-49DE-A671-6429CD8A2464}"/>
    <cellStyle name="Comma 11 3 2 5" xfId="31480" xr:uid="{222051FB-D128-45BA-B01C-194A03B8DB59}"/>
    <cellStyle name="Comma 11 3 3" xfId="26153" xr:uid="{00D5640C-3CEF-46C3-88DE-FE4C625C3237}"/>
    <cellStyle name="Comma 11 3 3 2" xfId="36786" xr:uid="{6A4E8191-4848-4980-BB42-43B6C84F7338}"/>
    <cellStyle name="Comma 11 3 4" xfId="27860" xr:uid="{2B44D53B-FC27-4F1A-8B38-950CCDE5FF26}"/>
    <cellStyle name="Comma 11 3 4 2" xfId="39932" xr:uid="{99E58B7E-8B96-49EC-89AA-5B2AB3DBE4E8}"/>
    <cellStyle name="Comma 11 3 5" xfId="23745" xr:uid="{ED2D3E85-76C9-4D8D-A9B6-239551901902}"/>
    <cellStyle name="Comma 11 3 5 2" xfId="33427" xr:uid="{DB7A3B27-098C-456A-8122-68F041411A9A}"/>
    <cellStyle name="Comma 11 3 6" xfId="30583" xr:uid="{F27E0616-33E5-4E85-A1B2-58F44D11C773}"/>
    <cellStyle name="Comma 11 4" xfId="22855" xr:uid="{EC942899-AC4C-49A8-8F08-CC0449812CA9}"/>
    <cellStyle name="Comma 11 4 2" xfId="26828" xr:uid="{93AB7DEB-F9AC-4ACA-B72F-6DA0D7B14FC7}"/>
    <cellStyle name="Comma 11 4 2 2" xfId="37974" xr:uid="{5BB540CC-A52E-47D9-8CCB-32A62E67ABD8}"/>
    <cellStyle name="Comma 11 4 3" xfId="28582" xr:uid="{07A6FD30-E8C1-4D5F-BD32-743B4C4855A5}"/>
    <cellStyle name="Comma 11 4 3 2" xfId="41192" xr:uid="{DC952ABC-BF8D-4A52-A551-96F703EB78CB}"/>
    <cellStyle name="Comma 11 4 4" xfId="24597" xr:uid="{28589198-197D-40C2-BA35-F85ED7FD4AD8}"/>
    <cellStyle name="Comma 11 4 4 2" xfId="34703" xr:uid="{583C25CA-EC84-4329-B0A9-89493A566AB4}"/>
    <cellStyle name="Comma 11 4 5" xfId="31477" xr:uid="{12369FC6-B7B5-4912-A5D1-F20CE71065AF}"/>
    <cellStyle name="Comma 11 5" xfId="22405" xr:uid="{6A513DE2-5972-46C0-A38E-746960F59BFF}"/>
    <cellStyle name="Comma 11 5 2" xfId="25596" xr:uid="{A8DD0FA5-F484-4449-8DE5-41F9E2663645}"/>
    <cellStyle name="Comma 11 5 2 2" xfId="35972" xr:uid="{AE13E627-20F9-44DE-BAA1-B6F5E7A94B2C}"/>
    <cellStyle name="Comma 11 5 3" xfId="29973" xr:uid="{64C9510D-C1F0-4160-AADF-55C537F4EDED}"/>
    <cellStyle name="Comma 11 6" xfId="27541" xr:uid="{2A4A8722-741A-44A0-97A8-12E8A7C15379}"/>
    <cellStyle name="Comma 11 6 2" xfId="39118" xr:uid="{6B5E406E-744E-4594-BA56-215BEE9F3612}"/>
    <cellStyle name="Comma 11 7" xfId="23420" xr:uid="{2E506105-A7CD-425E-B5C2-533604E25430}"/>
    <cellStyle name="Comma 11 7 2" xfId="32582" xr:uid="{42F66EE5-D673-4F2E-8269-8B0E3BC4B8D0}"/>
    <cellStyle name="Comma 11 8" xfId="29423" xr:uid="{DDDCCE1F-FE7A-47FF-90AD-38E9E38DCB04}"/>
    <cellStyle name="Comma 11 9" xfId="22186" xr:uid="{6B6A7D89-1597-4E22-AC54-103C929A12B2}"/>
    <cellStyle name="Comma 12" xfId="17130" xr:uid="{7FFBF3D7-41D1-4387-B82D-2746091CF21B}"/>
    <cellStyle name="Comma 12 2" xfId="21728" xr:uid="{108F3BEE-4D7C-4AD1-B92B-B1FD21504E4B}"/>
    <cellStyle name="Comma 12 2 2" xfId="22728" xr:uid="{63BC343D-EDF7-4D84-9DD6-9D35C4FCB088}"/>
    <cellStyle name="Comma 12 2 2 2" xfId="22861" xr:uid="{61F23ACA-58BB-4303-9167-17BA023F73E0}"/>
    <cellStyle name="Comma 12 2 2 2 2" xfId="26834" xr:uid="{DB14B57B-A057-41C0-8936-ADFE4A1831BC}"/>
    <cellStyle name="Comma 12 2 2 2 2 2" xfId="37980" xr:uid="{856847C8-B8EF-4006-AAFC-11395B71020C}"/>
    <cellStyle name="Comma 12 2 2 2 3" xfId="28588" xr:uid="{CB829C06-7F16-4281-97EB-91161EDFAA88}"/>
    <cellStyle name="Comma 12 2 2 2 3 2" xfId="41198" xr:uid="{950DBF76-212C-4108-83D1-F56A22E13754}"/>
    <cellStyle name="Comma 12 2 2 2 4" xfId="24603" xr:uid="{6010D581-42B8-47B7-B329-E538D7A0B890}"/>
    <cellStyle name="Comma 12 2 2 2 4 2" xfId="34709" xr:uid="{AA9996A5-0023-4FBD-9E31-2FEBD286FC70}"/>
    <cellStyle name="Comma 12 2 2 2 5" xfId="31483" xr:uid="{C1C9FC96-1FD1-49DA-9F76-7335DA0829B8}"/>
    <cellStyle name="Comma 12 2 2 3" xfId="26317" xr:uid="{52052BD2-43E4-4190-8578-5A9BF4F2E7C8}"/>
    <cellStyle name="Comma 12 2 2 3 2" xfId="37210" xr:uid="{28CE7F3A-6813-49C0-BD14-0016AC7B1D3B}"/>
    <cellStyle name="Comma 12 2 2 4" xfId="28071" xr:uid="{DAEDFF8E-8D80-4902-B922-AD5FB3C86287}"/>
    <cellStyle name="Comma 12 2 2 4 2" xfId="40356" xr:uid="{F822795F-7616-48CC-8344-660CCBD399AB}"/>
    <cellStyle name="Comma 12 2 2 5" xfId="23960" xr:uid="{F91BAC12-DD7A-46BF-B52B-C151CC33ED3A}"/>
    <cellStyle name="Comma 12 2 2 5 2" xfId="33861" xr:uid="{C4966287-FAB1-4351-898F-83C68AF46A8D}"/>
    <cellStyle name="Comma 12 2 2 6" xfId="30798" xr:uid="{7C6A004C-F653-4E13-9437-6D362F765D86}"/>
    <cellStyle name="Comma 12 2 3" xfId="22860" xr:uid="{9AC4E87A-47A6-45F4-9D99-916E3E556355}"/>
    <cellStyle name="Comma 12 2 3 2" xfId="26833" xr:uid="{2EBCD718-4990-4FD5-8E83-6E52E92BAF19}"/>
    <cellStyle name="Comma 12 2 3 2 2" xfId="37979" xr:uid="{DB2CC5B3-E517-4939-9FA2-1F4B129903B0}"/>
    <cellStyle name="Comma 12 2 3 3" xfId="28587" xr:uid="{DAE4DFF6-D2B8-45A9-B531-23FBD935C3BF}"/>
    <cellStyle name="Comma 12 2 3 3 2" xfId="41197" xr:uid="{20C467F5-E4E9-4366-A8FA-DA12B487F3E6}"/>
    <cellStyle name="Comma 12 2 3 4" xfId="24602" xr:uid="{8A4EC408-1A1F-4F18-991D-97E444C21834}"/>
    <cellStyle name="Comma 12 2 3 4 2" xfId="34708" xr:uid="{F69510FF-1E75-445E-9835-51CB3A13CB73}"/>
    <cellStyle name="Comma 12 2 3 5" xfId="31482" xr:uid="{A0336313-676C-43BF-A93D-953DE6BEE8D3}"/>
    <cellStyle name="Comma 12 2 4" xfId="22519" xr:uid="{92D6AEF3-0BBB-4CB5-B654-BF8134285EC2}"/>
    <cellStyle name="Comma 12 2 4 2" xfId="25937" xr:uid="{90E9FE54-BF9D-4888-9CB2-732D43AC9D2B}"/>
    <cellStyle name="Comma 12 2 4 2 2" xfId="36395" xr:uid="{3ED1B53B-E105-458B-93AF-8FA78E633751}"/>
    <cellStyle name="Comma 12 2 4 3" xfId="30314" xr:uid="{316BE616-5620-4BEF-AE8A-C13546477030}"/>
    <cellStyle name="Comma 12 2 5" xfId="27658" xr:uid="{7A605716-A230-4FDB-B476-B47200E6A0D9}"/>
    <cellStyle name="Comma 12 2 5 2" xfId="39541" xr:uid="{EC50BD60-FC13-42A1-98E5-7D090035AC5F}"/>
    <cellStyle name="Comma 12 2 6" xfId="23537" xr:uid="{9CD058F8-E43E-4458-AAA0-4A6D9C964648}"/>
    <cellStyle name="Comma 12 2 6 2" xfId="33010" xr:uid="{070A5741-E735-45A0-80C7-FE6DE2E3C611}"/>
    <cellStyle name="Comma 12 2 7" xfId="29640" xr:uid="{F6C7D138-7642-4513-91F3-B0453F2674E8}"/>
    <cellStyle name="Comma 12 2 8" xfId="22290" xr:uid="{96E3F0EB-685E-4A48-9512-4D1A056BDCEF}"/>
    <cellStyle name="Comma 12 3" xfId="22628" xr:uid="{A11F8238-1744-4627-A859-C4FF517F6C23}"/>
    <cellStyle name="Comma 12 3 2" xfId="22862" xr:uid="{773C2A78-B07E-414B-ABAD-EF72A420BA10}"/>
    <cellStyle name="Comma 12 3 2 2" xfId="26835" xr:uid="{912EC9BC-1FD0-4827-B237-D746C51ADA77}"/>
    <cellStyle name="Comma 12 3 2 2 2" xfId="37981" xr:uid="{5C81E631-8FE8-4795-A50D-F87ADA45AD68}"/>
    <cellStyle name="Comma 12 3 2 3" xfId="28589" xr:uid="{74164A82-D533-4639-BDE8-3679D2F92BF1}"/>
    <cellStyle name="Comma 12 3 2 3 2" xfId="41199" xr:uid="{FC0CAA13-49E7-4D3C-A51C-A860B40B45ED}"/>
    <cellStyle name="Comma 12 3 2 4" xfId="24604" xr:uid="{E6165128-D00A-4BE1-800E-873A35E0E3CC}"/>
    <cellStyle name="Comma 12 3 2 4 2" xfId="34710" xr:uid="{2CAF04D8-06DC-4F44-BF86-9465B8D1EDA8}"/>
    <cellStyle name="Comma 12 3 2 5" xfId="31484" xr:uid="{1922C443-DECA-4254-8440-B5859302D407}"/>
    <cellStyle name="Comma 12 3 3" xfId="26155" xr:uid="{B3B55498-B3E7-4DEE-8972-33C50BF2E8B2}"/>
    <cellStyle name="Comma 12 3 3 2" xfId="36789" xr:uid="{69B343E1-0744-4B32-A378-3CF63CF29DB0}"/>
    <cellStyle name="Comma 12 3 4" xfId="27862" xr:uid="{1DF5C344-8B27-4CB9-93C9-77AB9A343319}"/>
    <cellStyle name="Comma 12 3 4 2" xfId="39935" xr:uid="{72CA4D7F-1F46-4858-87A0-162B4335D719}"/>
    <cellStyle name="Comma 12 3 5" xfId="23747" xr:uid="{52277A7F-21F1-4BE1-9ADD-BE85250D76E3}"/>
    <cellStyle name="Comma 12 3 5 2" xfId="33430" xr:uid="{05A965B3-31FF-4284-A43A-36E569C5311B}"/>
    <cellStyle name="Comma 12 3 6" xfId="30585" xr:uid="{2BEA0020-B016-49B1-A5F5-4A7CAD225E6D}"/>
    <cellStyle name="Comma 12 4" xfId="22859" xr:uid="{48DBBF29-AD8E-4DA7-A4B8-4AAE5B175832}"/>
    <cellStyle name="Comma 12 4 2" xfId="26832" xr:uid="{929773CA-08C1-4469-A820-67404A84CF08}"/>
    <cellStyle name="Comma 12 4 2 2" xfId="37978" xr:uid="{F6699A05-A06F-44D0-BD3E-2BF4C6D5D13E}"/>
    <cellStyle name="Comma 12 4 3" xfId="28586" xr:uid="{ED0D3E48-E044-490A-9FCC-DD22B0D84EB2}"/>
    <cellStyle name="Comma 12 4 3 2" xfId="41196" xr:uid="{54D706B2-8702-4697-A5EC-C5907826E327}"/>
    <cellStyle name="Comma 12 4 4" xfId="24601" xr:uid="{A6716B85-5BDD-40F5-8282-E6DE0BBD5FC0}"/>
    <cellStyle name="Comma 12 4 4 2" xfId="34707" xr:uid="{B4AE580D-DD03-4AA3-AAD6-A3B01A7F2CF3}"/>
    <cellStyle name="Comma 12 4 5" xfId="31481" xr:uid="{A7B2071D-6BD5-4434-821B-BF975E2E5FCF}"/>
    <cellStyle name="Comma 12 5" xfId="22407" xr:uid="{CCC179A4-D393-4BAC-BADD-2D4D84682C6D}"/>
    <cellStyle name="Comma 12 5 2" xfId="25599" xr:uid="{6C674D32-043C-40A5-B073-F0199921C9AB}"/>
    <cellStyle name="Comma 12 5 2 2" xfId="35975" xr:uid="{42C3962B-8A9C-447A-AD60-3634FEC4505F}"/>
    <cellStyle name="Comma 12 5 3" xfId="29976" xr:uid="{57855A6F-6223-4EDC-8C8A-CEC15777D086}"/>
    <cellStyle name="Comma 12 6" xfId="27543" xr:uid="{C81E29DB-6D7F-4279-8296-D3CA6709D342}"/>
    <cellStyle name="Comma 12 6 2" xfId="39121" xr:uid="{E32094A8-75EA-4564-A803-DC1C891E9EE8}"/>
    <cellStyle name="Comma 12 7" xfId="23422" xr:uid="{5987AAE5-291C-4B9B-A81F-B82881B233C4}"/>
    <cellStyle name="Comma 12 7 2" xfId="32585" xr:uid="{2D864BD6-D0F1-44E4-9D3B-2906F52FFDB6}"/>
    <cellStyle name="Comma 12 8" xfId="29425" xr:uid="{2E110F5B-124C-438E-98CF-E521F0F81795}"/>
    <cellStyle name="Comma 12 9" xfId="22187" xr:uid="{32D0056A-7014-4AD7-B23D-C69EBF653B5C}"/>
    <cellStyle name="Comma 13" xfId="58" xr:uid="{2104DA4D-545E-41E7-9D8B-88B8FB04B48C}"/>
    <cellStyle name="Comma 13 2" xfId="19711" xr:uid="{A05EA6F1-0F43-4086-9DED-1D7F95A8CA04}"/>
    <cellStyle name="Comma 13 2 2" xfId="22731" xr:uid="{97176B1B-5952-43D1-82E7-A2ACB9E71C26}"/>
    <cellStyle name="Comma 13 2 2 2" xfId="22865" xr:uid="{D33D68F1-6B6E-49E6-8BB1-CDC4095FDCA5}"/>
    <cellStyle name="Comma 13 2 2 2 2" xfId="26838" xr:uid="{04D2FB28-AC17-423D-BCE3-1C6B026B8D04}"/>
    <cellStyle name="Comma 13 2 2 2 2 2" xfId="37984" xr:uid="{613C62E6-8DD2-4EE5-B1B3-1D0217ECAA72}"/>
    <cellStyle name="Comma 13 2 2 2 3" xfId="28592" xr:uid="{F557D393-2DD3-4FF9-9795-0735D69D4DB7}"/>
    <cellStyle name="Comma 13 2 2 2 3 2" xfId="41202" xr:uid="{0C532DE6-7127-4959-8E94-4795C3F2BFA2}"/>
    <cellStyle name="Comma 13 2 2 2 4" xfId="24607" xr:uid="{F5E412C0-EBCA-4B25-BFFB-A3F0CD6B820E}"/>
    <cellStyle name="Comma 13 2 2 2 4 2" xfId="34713" xr:uid="{E022831F-D6C0-49C8-B914-0E68108CA43E}"/>
    <cellStyle name="Comma 13 2 2 2 5" xfId="31487" xr:uid="{A03EF3D3-98C4-403D-AAA8-3D373661B002}"/>
    <cellStyle name="Comma 13 2 2 3" xfId="26320" xr:uid="{45F186FE-871D-4F2D-ABFA-364767AEDF8D}"/>
    <cellStyle name="Comma 13 2 2 3 2" xfId="37226" xr:uid="{8FF436A4-5D01-40A0-BAFA-C38EBEBB118A}"/>
    <cellStyle name="Comma 13 2 2 4" xfId="28074" xr:uid="{47990D95-5528-4317-9779-E13463022525}"/>
    <cellStyle name="Comma 13 2 2 4 2" xfId="40372" xr:uid="{23D487C0-2F3A-461A-80CB-3A0EFA7EDB3B}"/>
    <cellStyle name="Comma 13 2 2 5" xfId="23963" xr:uid="{BAE4A463-2DD7-4D60-A9BD-850170D39F24}"/>
    <cellStyle name="Comma 13 2 2 5 2" xfId="33877" xr:uid="{F0DC235D-1B89-4AC1-B131-83944405EA73}"/>
    <cellStyle name="Comma 13 2 2 6" xfId="30801" xr:uid="{CCCD752E-2263-4FE8-AEAF-5B1E568F60E1}"/>
    <cellStyle name="Comma 13 2 3" xfId="22864" xr:uid="{5CA1110B-FA3F-496D-B913-5930871D57D3}"/>
    <cellStyle name="Comma 13 2 3 2" xfId="26837" xr:uid="{AAD9E322-2AFC-4DED-9F1E-0BF24E066AFA}"/>
    <cellStyle name="Comma 13 2 3 2 2" xfId="37983" xr:uid="{08C085A3-39D3-42BF-B397-89C115D6FB6D}"/>
    <cellStyle name="Comma 13 2 3 3" xfId="28591" xr:uid="{11BF35BC-A49D-4D89-9076-0B5F8C4EEC4A}"/>
    <cellStyle name="Comma 13 2 3 3 2" xfId="41201" xr:uid="{94F8804C-FA9B-4AAB-9105-161EDB697AC2}"/>
    <cellStyle name="Comma 13 2 3 4" xfId="24606" xr:uid="{3AA88286-CEE4-4164-A30D-D2EF17A7F720}"/>
    <cellStyle name="Comma 13 2 3 4 2" xfId="34712" xr:uid="{8E8DB371-B243-42E6-8E86-F8AB5912F92C}"/>
    <cellStyle name="Comma 13 2 3 5" xfId="31486" xr:uid="{65A31C72-5531-4B2E-BF5E-4AEE35D5C9AC}"/>
    <cellStyle name="Comma 13 2 4" xfId="22522" xr:uid="{31094CC9-E37E-49D4-908F-8C7A2DF26355}"/>
    <cellStyle name="Comma 13 2 4 2" xfId="25952" xr:uid="{DD2701BC-510B-4C15-8252-BC873FCF923B}"/>
    <cellStyle name="Comma 13 2 4 2 2" xfId="36411" xr:uid="{A981C7F7-E1E8-48DA-A7BA-7AE929CAA8B5}"/>
    <cellStyle name="Comma 13 2 4 3" xfId="30329" xr:uid="{35258D79-507C-4B62-A883-7A22DCB14A13}"/>
    <cellStyle name="Comma 13 2 5" xfId="27661" xr:uid="{427957F9-72B1-43FA-B857-77E1C4AB0F69}"/>
    <cellStyle name="Comma 13 2 5 2" xfId="39557" xr:uid="{33FDCA0E-2FB4-4A2A-BC72-18D468F2B079}"/>
    <cellStyle name="Comma 13 2 6" xfId="23540" xr:uid="{165B0A54-8523-4CC1-8013-44E6477941D2}"/>
    <cellStyle name="Comma 13 2 6 2" xfId="33026" xr:uid="{1E59F1B7-A5B2-4CE5-B133-BF606437376E}"/>
    <cellStyle name="Comma 13 2 7" xfId="29643" xr:uid="{B3B3F3C5-D3B1-4554-9AD9-5F93AB640E8F}"/>
    <cellStyle name="Comma 13 2 8" xfId="22293" xr:uid="{A32F3CE8-789B-4564-9BD6-18466D2520BA}"/>
    <cellStyle name="Comma 13 3" xfId="22631" xr:uid="{6AE465C4-40FD-4216-B7A7-DA5CF6AD5F28}"/>
    <cellStyle name="Comma 13 3 2" xfId="22866" xr:uid="{A60ABAB4-B37D-45DB-9720-F0AD86F1DE0A}"/>
    <cellStyle name="Comma 13 3 2 2" xfId="26839" xr:uid="{54691F9A-4111-4B57-8B8D-E569CCBBD1D8}"/>
    <cellStyle name="Comma 13 3 2 2 2" xfId="37985" xr:uid="{B1D79C5F-FE59-4AE9-B710-317E5450D7AF}"/>
    <cellStyle name="Comma 13 3 2 3" xfId="28593" xr:uid="{BCE3294A-D424-40D0-9D25-61D47A280DD6}"/>
    <cellStyle name="Comma 13 3 2 3 2" xfId="41203" xr:uid="{19974774-96B1-4C26-B24E-449C20FEA9C4}"/>
    <cellStyle name="Comma 13 3 2 4" xfId="24608" xr:uid="{C001CE7F-DE1D-4903-A6EA-E037F9EBF78E}"/>
    <cellStyle name="Comma 13 3 2 4 2" xfId="34714" xr:uid="{089AA494-0FD6-448A-86B2-0344D58AD00C}"/>
    <cellStyle name="Comma 13 3 2 5" xfId="31488" xr:uid="{9C9C902B-5436-48BB-BD2E-7A93D047438D}"/>
    <cellStyle name="Comma 13 3 3" xfId="26158" xr:uid="{50A7EA94-9DCC-4DA7-A582-6B68E4055975}"/>
    <cellStyle name="Comma 13 3 3 2" xfId="36805" xr:uid="{74AB073B-C288-4570-BD46-43E850612755}"/>
    <cellStyle name="Comma 13 3 4" xfId="27865" xr:uid="{80A19D29-D943-4B1D-8272-20656051E296}"/>
    <cellStyle name="Comma 13 3 4 2" xfId="39951" xr:uid="{1D897592-6833-4FD7-A040-690ECCF8D413}"/>
    <cellStyle name="Comma 13 3 5" xfId="23750" xr:uid="{F369EB43-08C4-4987-9FA5-6928EC393A2A}"/>
    <cellStyle name="Comma 13 3 5 2" xfId="33447" xr:uid="{59AB5050-09CC-42F1-8A59-DD6A714A1955}"/>
    <cellStyle name="Comma 13 3 6" xfId="30588" xr:uid="{635F648A-E91A-4BA7-864C-71F2113D0780}"/>
    <cellStyle name="Comma 13 4" xfId="22863" xr:uid="{B8BB8435-3719-4219-BE6C-97525B4D1CA7}"/>
    <cellStyle name="Comma 13 4 2" xfId="26836" xr:uid="{792E2B2E-AD74-4DEC-91EB-3CABC7045D4E}"/>
    <cellStyle name="Comma 13 4 2 2" xfId="37982" xr:uid="{FEE67259-50D9-4242-8A0A-9D7A88FC2590}"/>
    <cellStyle name="Comma 13 4 3" xfId="28590" xr:uid="{085C9F4C-2C96-43D4-8B9A-2835DBF1AB8C}"/>
    <cellStyle name="Comma 13 4 3 2" xfId="41200" xr:uid="{39FF8EA2-B85D-40DC-BB57-015484310C5A}"/>
    <cellStyle name="Comma 13 4 4" xfId="24605" xr:uid="{FECC2BFF-7621-4FA6-B639-A7114FBC048B}"/>
    <cellStyle name="Comma 13 4 4 2" xfId="34711" xr:uid="{63B01CBE-6524-4A5D-9596-D4C03C956720}"/>
    <cellStyle name="Comma 13 4 5" xfId="31485" xr:uid="{F181C80C-7508-4B12-B123-E6EB3E49A6B3}"/>
    <cellStyle name="Comma 13 5" xfId="22410" xr:uid="{1B1E05AC-DA6B-49DB-BD93-64BC72B5CC7C}"/>
    <cellStyle name="Comma 13 5 2" xfId="25614" xr:uid="{E30E15C2-6297-44AA-87B6-00C01A4092F2}"/>
    <cellStyle name="Comma 13 5 2 2" xfId="35990" xr:uid="{4ED47135-05C9-4698-B6D0-842B3BDF597E}"/>
    <cellStyle name="Comma 13 5 3" xfId="29991" xr:uid="{E340CD2B-F358-47F8-A1C4-94CCBBF3540D}"/>
    <cellStyle name="Comma 13 6" xfId="27546" xr:uid="{FA413CBC-4479-4AF1-8B3C-16AD60924733}"/>
    <cellStyle name="Comma 13 6 2" xfId="39136" xr:uid="{BA08D455-DFC3-4EBA-81C6-8795E4CAEC07}"/>
    <cellStyle name="Comma 13 7" xfId="23425" xr:uid="{6FB2791B-A8F3-4928-B494-36ABDAD24DF1}"/>
    <cellStyle name="Comma 13 7 2" xfId="32602" xr:uid="{B9CE3EA9-89C3-4DBD-826E-E58FCD1734AF}"/>
    <cellStyle name="Comma 13 8" xfId="29428" xr:uid="{E904B19A-F91C-4F96-BA66-16D5CA7CE66A}"/>
    <cellStyle name="Comma 13 9" xfId="22190" xr:uid="{B481B087-746A-407F-9F88-A945FA03AE64}"/>
    <cellStyle name="Comma 14" xfId="19706" xr:uid="{DC139DD7-5C56-4F75-B19F-AD9D2DB4420C}"/>
    <cellStyle name="Comma 14 2" xfId="22194" xr:uid="{9D30F5C3-D066-4E73-8CE8-62C271388DD9}"/>
    <cellStyle name="Comma 15" xfId="22048" xr:uid="{B1927EAE-D952-4EAC-B442-EC276F4E89E3}"/>
    <cellStyle name="Comma 15 2" xfId="22867" xr:uid="{ADE8AD32-1062-4E81-89D8-C47C9C6ED1D9}"/>
    <cellStyle name="Comma 15 2 2" xfId="26840" xr:uid="{AB25B7B9-50B8-462F-A762-B6299AC53FA9}"/>
    <cellStyle name="Comma 15 2 2 2" xfId="37986" xr:uid="{1F00FC65-E9F3-4ACE-B87A-AD357789CDC8}"/>
    <cellStyle name="Comma 15 2 3" xfId="28594" xr:uid="{A5293F45-109D-4B95-9F10-80056AD092F6}"/>
    <cellStyle name="Comma 15 2 3 2" xfId="41204" xr:uid="{FAF959DA-B7FE-454A-8AF6-9ABE0AFFD200}"/>
    <cellStyle name="Comma 15 2 4" xfId="24609" xr:uid="{B9007B27-EF61-43ED-AAEE-46A36CFC2762}"/>
    <cellStyle name="Comma 15 2 4 2" xfId="34715" xr:uid="{258F47C2-04EA-4781-AD84-E86EE3239F36}"/>
    <cellStyle name="Comma 15 2 5" xfId="31489" xr:uid="{E5191F90-C7C3-41B3-9ADC-52D4D6B55106}"/>
    <cellStyle name="Comma 15 3" xfId="23303" xr:uid="{1F99942E-478E-4B71-9FE9-E4BD417F65B0}"/>
    <cellStyle name="Comma 15 3 2" xfId="29208" xr:uid="{FE89FC98-DC2B-4140-812B-D2D0CCA99CE8}"/>
    <cellStyle name="Comma 15 3 3" xfId="26323" xr:uid="{A9B0A42E-0931-48E5-87D0-98F60F14BEAA}"/>
    <cellStyle name="Comma 15 3 3 2" xfId="37229" xr:uid="{BFC9F8BC-3360-4B47-8012-3B30A3162945}"/>
    <cellStyle name="Comma 15 4" xfId="22734" xr:uid="{9F6945C9-ACE5-46AE-B917-70066784EF3D}"/>
    <cellStyle name="Comma 15 4 2" xfId="28077" xr:uid="{CF4F2DCD-3AB9-4910-A4F9-9866BCA03CF2}"/>
    <cellStyle name="Comma 15 4 2 2" xfId="40375" xr:uid="{99E4E3B5-D39B-4723-B1B5-2B4FD328594C}"/>
    <cellStyle name="Comma 15 4 3" xfId="30804" xr:uid="{D5157EDD-596D-42C0-AB77-B5F5EF673436}"/>
    <cellStyle name="Comma 15 5" xfId="23967" xr:uid="{126FE863-8760-492F-A285-62C82A29BAA7}"/>
    <cellStyle name="Comma 15 5 2" xfId="33881" xr:uid="{EA32AC7B-BE19-4660-AF4A-17F89DBC3F33}"/>
    <cellStyle name="Comma 15 6" xfId="22296" xr:uid="{EECD80D2-D6AF-4A61-98D7-F7DB37F06BC3}"/>
    <cellStyle name="Comma 16" xfId="22737" xr:uid="{70C6E609-9B7D-4288-AD98-9884E5A98507}"/>
    <cellStyle name="Comma 16 2" xfId="22868" xr:uid="{72714FA6-BD64-425F-B25A-4CD44B7F0F9A}"/>
    <cellStyle name="Comma 16 2 2" xfId="26841" xr:uid="{34F7DCE8-8915-4860-B04D-D59C6E4AA9D2}"/>
    <cellStyle name="Comma 16 2 2 2" xfId="37987" xr:uid="{69E5B372-42B6-4E50-9F6F-7C9CD6F08157}"/>
    <cellStyle name="Comma 16 2 3" xfId="28595" xr:uid="{55642820-730D-48F8-889E-DA6B0F21A2B0}"/>
    <cellStyle name="Comma 16 2 3 2" xfId="41205" xr:uid="{BA582645-7A56-488A-AB64-91CDC38D2C99}"/>
    <cellStyle name="Comma 16 2 4" xfId="24610" xr:uid="{BBB13F56-8B55-43CC-9E9A-BE4F346F363E}"/>
    <cellStyle name="Comma 16 2 4 2" xfId="34716" xr:uid="{E88A8BF8-8EEC-40CA-B9F0-9D4E1FAA0B64}"/>
    <cellStyle name="Comma 16 2 5" xfId="31490" xr:uid="{26AFC179-88F5-4CEE-89EE-E567C1058ED6}"/>
    <cellStyle name="Comma 16 3" xfId="26326" xr:uid="{E8AB24F2-66CC-4D01-A80E-5085B3EBAA6A}"/>
    <cellStyle name="Comma 16 3 2" xfId="37232" xr:uid="{F1589A15-B71F-4825-AED7-0591FE4642F2}"/>
    <cellStyle name="Comma 16 4" xfId="28080" xr:uid="{07A0FBB1-65DE-496C-B1FD-AE22DC3F9DAE}"/>
    <cellStyle name="Comma 16 4 2" xfId="40378" xr:uid="{CA34633D-57A3-43FA-879D-A46B3C294431}"/>
    <cellStyle name="Comma 16 5" xfId="23971" xr:uid="{540CEF1D-B508-4B83-B0B8-51390F9E1720}"/>
    <cellStyle name="Comma 16 5 2" xfId="33885" xr:uid="{070476C7-08AF-47FD-99D6-6A2E46F64734}"/>
    <cellStyle name="Comma 16 6" xfId="30807" xr:uid="{9C368395-13B3-411F-920F-1BA246837390}"/>
    <cellStyle name="Comma 17" xfId="22739" xr:uid="{150BD86F-6099-48BB-9FF4-324C66DE5F5C}"/>
    <cellStyle name="Comma 17 2" xfId="22869" xr:uid="{52F0B15D-2CDA-4602-9FC6-F9AD39380ED3}"/>
    <cellStyle name="Comma 17 2 2" xfId="26842" xr:uid="{24F90543-2C58-4157-ACEE-5162FC7D6285}"/>
    <cellStyle name="Comma 17 2 2 2" xfId="37988" xr:uid="{56DE991F-A318-495E-B8F7-6C993E6B142A}"/>
    <cellStyle name="Comma 17 2 3" xfId="28596" xr:uid="{7FF48971-5047-4492-AB5E-0BDFEDDA7CB0}"/>
    <cellStyle name="Comma 17 2 3 2" xfId="41206" xr:uid="{79FB7BFF-4DE7-48B1-93A6-9137790402F8}"/>
    <cellStyle name="Comma 17 2 4" xfId="24611" xr:uid="{4CB13BB8-0D7D-43B6-BD89-DBFB7C542526}"/>
    <cellStyle name="Comma 17 2 4 2" xfId="34717" xr:uid="{40ACD909-82F6-4DB0-A2CE-27A5CAC9945B}"/>
    <cellStyle name="Comma 17 2 5" xfId="31491" xr:uid="{7598AD9C-C8D3-4C75-BD19-D4A95CEF9055}"/>
    <cellStyle name="Comma 17 3" xfId="26328" xr:uid="{9638A65E-C63C-433A-914E-98D01E800BE0}"/>
    <cellStyle name="Comma 17 3 2" xfId="37234" xr:uid="{DEF21BEE-DAA7-4558-93DF-E7F69C8649D6}"/>
    <cellStyle name="Comma 17 4" xfId="28082" xr:uid="{3E41CD1A-123F-4298-A56B-BFF53D89F10B}"/>
    <cellStyle name="Comma 17 4 2" xfId="40380" xr:uid="{F9F84811-AA58-4F4D-B04A-EE636CF16DD4}"/>
    <cellStyle name="Comma 17 5" xfId="23975" xr:uid="{3F65F1D4-B9BF-40F7-9772-12AC71116440}"/>
    <cellStyle name="Comma 17 5 2" xfId="33889" xr:uid="{3DF18488-BB69-46F2-8A46-3DC141F9902B}"/>
    <cellStyle name="Comma 17 6" xfId="30809" xr:uid="{9E2B41E7-F7D6-4C69-9F42-FD5B48FA3F81}"/>
    <cellStyle name="Comma 18" xfId="22741" xr:uid="{D799DDE1-620C-4C00-814F-EE0E94AD1462}"/>
    <cellStyle name="Comma 18 2" xfId="22870" xr:uid="{D4534F89-23CF-4931-B01B-47EA455DE461}"/>
    <cellStyle name="Comma 18 2 2" xfId="26843" xr:uid="{2207BAEC-5C6B-45F3-A704-787BDC57D3CC}"/>
    <cellStyle name="Comma 18 2 2 2" xfId="37989" xr:uid="{A16F1E2B-F4F2-4051-ACC1-A388A7D4BB2B}"/>
    <cellStyle name="Comma 18 2 3" xfId="28597" xr:uid="{DF1C2D66-2FDD-40C3-91CA-1846D3F0E0D5}"/>
    <cellStyle name="Comma 18 2 3 2" xfId="41207" xr:uid="{C31BF8CF-B7A3-42B1-988F-DD6503D865AA}"/>
    <cellStyle name="Comma 18 2 4" xfId="24612" xr:uid="{C2DB966F-BD2B-4506-98F8-05466DEC8FF7}"/>
    <cellStyle name="Comma 18 2 4 2" xfId="34718" xr:uid="{BA8E6D17-AED3-49D9-A03D-81B42A2A1018}"/>
    <cellStyle name="Comma 18 2 5" xfId="31492" xr:uid="{060E1487-8BD9-49D8-B1C1-A756ABF35682}"/>
    <cellStyle name="Comma 18 3" xfId="26330" xr:uid="{9AE1BCEA-6B81-4B3B-A116-5ECD36DE27F3}"/>
    <cellStyle name="Comma 18 3 2" xfId="37236" xr:uid="{7965515D-DC38-4891-888B-4A25372957FF}"/>
    <cellStyle name="Comma 18 4" xfId="28084" xr:uid="{1168DDBF-2C10-431D-9227-7B19599C02AD}"/>
    <cellStyle name="Comma 18 4 2" xfId="40382" xr:uid="{A073C794-72BF-4856-9FB4-3C335C97BB16}"/>
    <cellStyle name="Comma 18 5" xfId="23978" xr:uid="{9F42C4E5-3AB8-4576-98F0-019C662CD6CC}"/>
    <cellStyle name="Comma 18 5 2" xfId="33892" xr:uid="{ED757800-F078-4D1C-BC28-CC7A1EFB6F21}"/>
    <cellStyle name="Comma 18 6" xfId="30811" xr:uid="{86A1F530-E106-4208-AA94-047D8B7EBA5D}"/>
    <cellStyle name="Comma 19" xfId="23282" xr:uid="{30FAB313-F797-4623-919D-454F53CCF88F}"/>
    <cellStyle name="Comma 19 2" xfId="27425" xr:uid="{8344F436-6F20-4014-AE21-4B28A3992857}"/>
    <cellStyle name="Comma 19 2 2" xfId="38730" xr:uid="{3A2A8DA2-3A9C-4BD6-850C-377E4363D7BC}"/>
    <cellStyle name="Comma 19 3" xfId="29182" xr:uid="{BB05AD3D-9A5C-4BA8-A3A2-5F2FEB2EBE0A}"/>
    <cellStyle name="Comma 19 3 2" xfId="42072" xr:uid="{CE42EE07-F7D3-442B-89CD-CDC81466D8A0}"/>
    <cellStyle name="Comma 19 4" xfId="25271" xr:uid="{88BDE4E2-0A41-427F-996B-226FF33597D6}"/>
    <cellStyle name="Comma 19 4 2" xfId="35583" xr:uid="{C520618D-062F-49ED-91E4-C39B42CC0899}"/>
    <cellStyle name="Comma 19 5" xfId="32159" xr:uid="{1B889471-2A64-4714-BF75-5848C730FD80}"/>
    <cellStyle name="Comma 2" xfId="41" xr:uid="{9C2F0D25-A928-4779-B614-03C9C81FFCE5}"/>
    <cellStyle name="Comma 2 10" xfId="678" xr:uid="{56A1DB08-5470-4B43-9B34-52A97735A2C3}"/>
    <cellStyle name="Comma 2 10 10" xfId="19753" xr:uid="{BEB04182-A67D-41D3-8ABC-E3A186AB3DE7}"/>
    <cellStyle name="Comma 2 10 11" xfId="22318" xr:uid="{7535831A-ABC1-4F19-A839-5911443AF88D}"/>
    <cellStyle name="Comma 2 10 2" xfId="679" xr:uid="{E8D52DB4-10CD-49DF-888C-12D2B03642FF}"/>
    <cellStyle name="Comma 2 10 2 10" xfId="25296" xr:uid="{732C423B-6C15-4DDE-A2A5-0AFA0B08FB5A}"/>
    <cellStyle name="Comma 2 10 2 2" xfId="2248" xr:uid="{EE965C11-3574-4267-8D12-E0B6E9352392}"/>
    <cellStyle name="Comma 2 10 2 2 2" xfId="4804" xr:uid="{73312544-AF83-4F65-AE28-4CE0CE9B0A22}"/>
    <cellStyle name="Comma 2 10 2 2 2 2" xfId="20180" xr:uid="{0D2C0343-EDD6-426A-ADD4-4996642877A4}"/>
    <cellStyle name="Comma 2 10 2 2 3" xfId="8460" xr:uid="{58278117-8817-417F-B3ED-F4CB259E067A}"/>
    <cellStyle name="Comma 2 10 2 2 3 2" xfId="20653" xr:uid="{4D5C5F5D-A7F2-4F60-93BF-F3774A03AF61}"/>
    <cellStyle name="Comma 2 10 2 2 4" xfId="12062" xr:uid="{3321D696-0206-4DD9-8141-FD74B56C9A33}"/>
    <cellStyle name="Comma 2 10 2 2 4 2" xfId="21059" xr:uid="{CAC8BC82-6053-4169-AF5B-34ADDF38D8EB}"/>
    <cellStyle name="Comma 2 10 2 2 5" xfId="15825" xr:uid="{480BF63B-44E3-47AB-88AF-7FC8842E22F0}"/>
    <cellStyle name="Comma 2 10 2 2 5 2" xfId="21505" xr:uid="{CEE1F1D2-FAA0-48FD-89FD-603CB4F4C5EB}"/>
    <cellStyle name="Comma 2 10 2 2 6" xfId="18814" xr:uid="{EFA57F0D-5EF8-4F3F-B69C-066F4D26DDA2}"/>
    <cellStyle name="Comma 2 10 2 2 6 2" xfId="21899" xr:uid="{74B66C44-3907-451A-AFB2-03737C109FC6}"/>
    <cellStyle name="Comma 2 10 2 2 7" xfId="19880" xr:uid="{A53B69A6-7FDB-4814-BD32-A7E0CC56E6B1}"/>
    <cellStyle name="Comma 2 10 2 2 8" xfId="35611" xr:uid="{7EDF7C13-9D5D-4A6C-8FBF-68F34465C68C}"/>
    <cellStyle name="Comma 2 10 2 3" xfId="4803" xr:uid="{1F3535D4-4B73-4557-A535-812E0452D242}"/>
    <cellStyle name="Comma 2 10 2 3 2" xfId="20179" xr:uid="{2DB9B2DF-AFDF-4709-93CE-136CFBE291EB}"/>
    <cellStyle name="Comma 2 10 2 4" xfId="2247" xr:uid="{D73F34E0-434E-4ECF-8616-E0D51981C3DA}"/>
    <cellStyle name="Comma 2 10 2 4 2" xfId="19879" xr:uid="{29AE42B7-FA27-4DB7-8E90-90D062B17084}"/>
    <cellStyle name="Comma 2 10 2 5" xfId="6976" xr:uid="{8E4CB525-D4A8-4030-96C6-7CAFFA70E9D5}"/>
    <cellStyle name="Comma 2 10 2 5 2" xfId="20480" xr:uid="{3E4BC0F7-63C9-4543-BA8A-4C9BBE8DDC88}"/>
    <cellStyle name="Comma 2 10 2 6" xfId="10136" xr:uid="{2A6439CD-3578-4A58-9682-AFFE14B3E0AB}"/>
    <cellStyle name="Comma 2 10 2 6 2" xfId="20826" xr:uid="{873DC568-74ED-49F6-B6DB-72861E2B7061}"/>
    <cellStyle name="Comma 2 10 2 7" xfId="13947" xr:uid="{FEA9D021-7FEE-4D7E-A9C9-E61AD78AC5F9}"/>
    <cellStyle name="Comma 2 10 2 7 2" xfId="21284" xr:uid="{BFF3DA4A-6EE5-4C7E-9177-2FC6A20F30E7}"/>
    <cellStyle name="Comma 2 10 2 8" xfId="17517" xr:uid="{0E5ABC74-8307-4D78-BACA-AD9C79E3C8D2}"/>
    <cellStyle name="Comma 2 10 2 8 2" xfId="21731" xr:uid="{1D443005-11D3-4F6E-869F-B51E9DE39BB9}"/>
    <cellStyle name="Comma 2 10 2 9" xfId="19754" xr:uid="{3389335D-6F16-4D12-B2B7-FD628D0915B3}"/>
    <cellStyle name="Comma 2 10 3" xfId="2249" xr:uid="{5C6AF7F6-5357-46E7-A540-CF5D562A76E6}"/>
    <cellStyle name="Comma 2 10 3 2" xfId="4805" xr:uid="{CD7A7121-A1B6-4A94-A19A-AF348F100384}"/>
    <cellStyle name="Comma 2 10 3 2 2" xfId="12063" xr:uid="{859FAF2B-EBC9-4960-8314-78AF8B75AEA1}"/>
    <cellStyle name="Comma 2 10 3 2 2 2" xfId="21060" xr:uid="{EC136964-1986-4D17-BF4C-4C41F0C9AD39}"/>
    <cellStyle name="Comma 2 10 3 2 3" xfId="15826" xr:uid="{ADE1DD6D-E58C-4521-AC79-9CA1ECD0C13D}"/>
    <cellStyle name="Comma 2 10 3 2 3 2" xfId="21506" xr:uid="{F70DF5D2-CFF3-4B55-8233-F47037A2244B}"/>
    <cellStyle name="Comma 2 10 3 2 4" xfId="20181" xr:uid="{2CC86DF2-3A32-4337-9327-250104FA55C1}"/>
    <cellStyle name="Comma 2 10 3 3" xfId="8459" xr:uid="{A2D3098C-2654-439D-A744-B464E132CEFD}"/>
    <cellStyle name="Comma 2 10 3 3 2" xfId="20652" xr:uid="{B719AAAC-37E6-4746-A53B-B4DFD911E18E}"/>
    <cellStyle name="Comma 2 10 3 4" xfId="10137" xr:uid="{9F3D1AF8-D602-4397-9D80-DD9ACA3F7D1B}"/>
    <cellStyle name="Comma 2 10 3 4 2" xfId="20827" xr:uid="{F85E922C-9C1F-4358-9EA8-343EEC80F9B6}"/>
    <cellStyle name="Comma 2 10 3 5" xfId="13948" xr:uid="{4FA29E99-B633-42BA-97CA-09482C44145A}"/>
    <cellStyle name="Comma 2 10 3 5 2" xfId="21285" xr:uid="{B32D5F8E-EB0A-4897-A1ED-9A631BB4B75F}"/>
    <cellStyle name="Comma 2 10 3 6" xfId="18813" xr:uid="{7874234E-2727-414F-A14C-762837AEF7F4}"/>
    <cellStyle name="Comma 2 10 3 6 2" xfId="21898" xr:uid="{42AA9AD3-73E7-4DC7-9917-C63C38C4DA08}"/>
    <cellStyle name="Comma 2 10 3 7" xfId="19881" xr:uid="{9F8DAA30-8EC6-4B7E-BE19-BE2506D0CBF8}"/>
    <cellStyle name="Comma 2 10 3 8" xfId="29670" xr:uid="{3A9FFFE6-60E9-4820-8036-A8320981009C}"/>
    <cellStyle name="Comma 2 10 4" xfId="4802" xr:uid="{4EEBC859-BEB2-4491-9A2A-086BE46BB482}"/>
    <cellStyle name="Comma 2 10 4 2" xfId="12064" xr:uid="{9D27F5C9-5CD4-4F87-AED5-0C1501E36914}"/>
    <cellStyle name="Comma 2 10 4 2 2" xfId="21061" xr:uid="{68882809-2613-446F-AB28-D841A946CCEC}"/>
    <cellStyle name="Comma 2 10 4 3" xfId="15827" xr:uid="{7C20823C-DD30-41EC-85F8-482AB8009775}"/>
    <cellStyle name="Comma 2 10 4 3 2" xfId="21507" xr:uid="{5F98A9FA-5097-423A-9600-1964579A1F37}"/>
    <cellStyle name="Comma 2 10 4 4" xfId="20178" xr:uid="{E2A2D93F-5022-4909-9408-D799A23BFB88}"/>
    <cellStyle name="Comma 2 10 5" xfId="2246" xr:uid="{2E7C8EC4-3A52-49B8-94A5-C0EC93A5F76E}"/>
    <cellStyle name="Comma 2 10 5 2" xfId="19878" xr:uid="{F01C9209-9883-4825-80CB-A6E7B3A46CB0}"/>
    <cellStyle name="Comma 2 10 6" xfId="6975" xr:uid="{EDAF8B57-9735-4FB1-BC43-4B5AE065B289}"/>
    <cellStyle name="Comma 2 10 6 2" xfId="20479" xr:uid="{2D841299-3063-46A8-83EE-A62DD77DAE3D}"/>
    <cellStyle name="Comma 2 10 7" xfId="10135" xr:uid="{2F94B406-9B6C-4193-BC50-E9A08A3C74EF}"/>
    <cellStyle name="Comma 2 10 7 2" xfId="20825" xr:uid="{A034F956-7472-47F9-B6B2-0634669F763A}"/>
    <cellStyle name="Comma 2 10 8" xfId="13946" xr:uid="{6EC7355F-DDD9-4A4B-8038-EED19DBFA594}"/>
    <cellStyle name="Comma 2 10 8 2" xfId="21283" xr:uid="{333DBEA5-FE35-4071-8F2F-1DEB846FA2F5}"/>
    <cellStyle name="Comma 2 10 9" xfId="17516" xr:uid="{7889ADB5-6243-4BDF-A849-C229654C4F1E}"/>
    <cellStyle name="Comma 2 10 9 2" xfId="21730" xr:uid="{2A5E91D0-7D85-4C10-85E2-F604B54C837D}"/>
    <cellStyle name="Comma 2 11" xfId="7940" xr:uid="{F9A6D31F-A974-4FDC-B872-BED6CBA814B6}"/>
    <cellStyle name="Comma 2 11 2" xfId="9424" xr:uid="{4CE32409-140D-41FD-A28C-5B612DA23A42}"/>
    <cellStyle name="Comma 2 11 2 2" xfId="20802" xr:uid="{92A8E673-14AF-4C6F-95B2-863A3D719902}"/>
    <cellStyle name="Comma 2 11 2 3" xfId="38756" xr:uid="{4742AD7F-E81B-4854-9266-BBDFC98D098F}"/>
    <cellStyle name="Comma 2 11 3" xfId="10138" xr:uid="{619E4D02-E5D0-4D6C-BA2C-204553073457}"/>
    <cellStyle name="Comma 2 11 3 2" xfId="20828" xr:uid="{DA83DDC2-014D-476A-9E84-2FD1D1678488}"/>
    <cellStyle name="Comma 2 11 4" xfId="20629" xr:uid="{3D232D44-CEDD-4E14-8E77-7D1CF59A4E49}"/>
    <cellStyle name="Comma 2 11 5" xfId="27450" xr:uid="{70AD72C3-F7F2-4018-97FD-4AC96C452A74}"/>
    <cellStyle name="Comma 2 12" xfId="17515" xr:uid="{DE3DDA52-A79D-47ED-98D6-8F30D4817E63}"/>
    <cellStyle name="Comma 2 12 2" xfId="21729" xr:uid="{041C2AC5-A277-44DF-974B-15562FA6F1B2}"/>
    <cellStyle name="Comma 2 12 2 2" xfId="32188" xr:uid="{8051B61D-9245-46E7-B627-34FDD20A19A5}"/>
    <cellStyle name="Comma 2 12 3" xfId="42206" xr:uid="{04C4E555-13F1-4FF8-97CD-1436EDA402A3}"/>
    <cellStyle name="Comma 2 12 4" xfId="42245" xr:uid="{938E06D9-7001-4EF7-AB98-FC342A8D39F4}"/>
    <cellStyle name="Comma 2 12 5" xfId="23311" xr:uid="{5107A648-71C0-4E9A-9ED3-25416D4DAB6C}"/>
    <cellStyle name="Comma 2 13" xfId="19707" xr:uid="{A0FC077E-A4A7-432A-B7BB-7E3CE3E7DABD}"/>
    <cellStyle name="Comma 2 13 2" xfId="29298" xr:uid="{56298F1F-4508-443A-8985-3DAC69EE0319}"/>
    <cellStyle name="Comma 2 14" xfId="22063" xr:uid="{95821C68-7F2E-4F9D-B0EF-66ABC522AB8D}"/>
    <cellStyle name="Comma 2 15" xfId="42159" xr:uid="{20B29270-A254-4896-9A7A-EB7E02824602}"/>
    <cellStyle name="Comma 2 16" xfId="22053" xr:uid="{AAD6F148-D22F-4BDA-899E-D54028DA9F11}"/>
    <cellStyle name="Comma 2 2" xfId="47" xr:uid="{B2BC17A6-EF6A-4C22-9E37-DC019C7D997D}"/>
    <cellStyle name="Comma 2 2 10" xfId="19709" xr:uid="{53FC8C81-1C47-4300-B544-4F5354D13322}"/>
    <cellStyle name="Comma 2 2 10 2" xfId="38759" xr:uid="{B38074A4-004D-4F65-9752-1A2EBF45D7A5}"/>
    <cellStyle name="Comma 2 2 10 3" xfId="27453" xr:uid="{D76435BE-6C34-4B8C-AD3F-4F6026DC1C4C}"/>
    <cellStyle name="Comma 2 2 11" xfId="23326" xr:uid="{4B048937-EBB5-4DAD-B922-17CE3B1C44F6}"/>
    <cellStyle name="Comma 2 2 11 2" xfId="32205" xr:uid="{B338EE59-598B-4748-A37B-AE772DA3BC26}"/>
    <cellStyle name="Comma 2 2 12" xfId="29301" xr:uid="{5CED4008-A99E-4913-8909-2C7B8FE10055}"/>
    <cellStyle name="Comma 2 2 13" xfId="22066" xr:uid="{0DA66CC4-CF6F-4254-A97D-5C8C390911C2}"/>
    <cellStyle name="Comma 2 2 2" xfId="162" xr:uid="{B8681C1E-0458-43D9-B14D-29EA9637A06B}"/>
    <cellStyle name="Comma 2 2 2 10" xfId="6977" xr:uid="{A429C814-48C6-4823-B574-A1C54CF704DC}"/>
    <cellStyle name="Comma 2 2 2 10 2" xfId="20481" xr:uid="{68E11FE6-C7E0-4CE0-84EF-374181144A98}"/>
    <cellStyle name="Comma 2 2 2 10 2 2" xfId="32228" xr:uid="{58F7DEB8-9B52-4717-80CB-9883A8BD417B}"/>
    <cellStyle name="Comma 2 2 2 10 3" xfId="23331" xr:uid="{78B793D2-20AB-4983-A422-88E326FB602F}"/>
    <cellStyle name="Comma 2 2 2 11" xfId="10139" xr:uid="{38D0D3B7-2991-4D47-86B8-884C8E511EA7}"/>
    <cellStyle name="Comma 2 2 2 11 2" xfId="20829" xr:uid="{7A078DD7-8475-4C22-B19F-4DC590F2637D}"/>
    <cellStyle name="Comma 2 2 2 11 3" xfId="29306" xr:uid="{33B07F04-E394-4C25-BBF5-3CA4D1FDC423}"/>
    <cellStyle name="Comma 2 2 2 12" xfId="13949" xr:uid="{E4C8AD56-824E-4109-B9B0-991B22C8078A}"/>
    <cellStyle name="Comma 2 2 2 12 2" xfId="21286" xr:uid="{796DDE93-5B33-483C-AC4B-266CC3789A67}"/>
    <cellStyle name="Comma 2 2 2 13" xfId="17519" xr:uid="{EE546B5F-488A-4F76-8A14-D358EFE9C9DC}"/>
    <cellStyle name="Comma 2 2 2 13 2" xfId="21733" xr:uid="{3BC5E9B6-1CDA-426E-9483-98641ED92219}"/>
    <cellStyle name="Comma 2 2 2 14" xfId="19720" xr:uid="{FE913C6F-FE64-4512-91BD-48FAC3216AAB}"/>
    <cellStyle name="Comma 2 2 2 15" xfId="22070" xr:uid="{305D8579-5BA5-41F6-8968-B940404176F1}"/>
    <cellStyle name="Comma 2 2 2 2" xfId="215" xr:uid="{DA285B69-F023-4A10-8BEA-D52441B7D888}"/>
    <cellStyle name="Comma 2 2 2 2 10" xfId="10140" xr:uid="{F5200E87-DFC9-4F47-B233-92551A79C054}"/>
    <cellStyle name="Comma 2 2 2 2 10 2" xfId="20830" xr:uid="{864F5D70-0913-4D45-BA03-81AD16C1B092}"/>
    <cellStyle name="Comma 2 2 2 2 10 3" xfId="29316" xr:uid="{42F47E82-3108-45FC-83FA-E6BBE24FF13A}"/>
    <cellStyle name="Comma 2 2 2 2 11" xfId="13950" xr:uid="{66DB0C5A-0E71-40DC-AF25-6F7F81081D2D}"/>
    <cellStyle name="Comma 2 2 2 2 11 2" xfId="21287" xr:uid="{C8B847DF-8152-4622-88C1-5952FFF172DE}"/>
    <cellStyle name="Comma 2 2 2 2 12" xfId="17520" xr:uid="{E5A69F2C-034D-4545-A0A8-A64696EA5B71}"/>
    <cellStyle name="Comma 2 2 2 2 12 2" xfId="21734" xr:uid="{52E90A1B-87C7-42DC-AAC1-D326B113E90C}"/>
    <cellStyle name="Comma 2 2 2 2 13" xfId="19730" xr:uid="{6A866C05-98E4-414C-AAE9-11739C5F6114}"/>
    <cellStyle name="Comma 2 2 2 2 14" xfId="22080" xr:uid="{81DF5044-F38C-4C5A-88A4-7D46D9B22247}"/>
    <cellStyle name="Comma 2 2 2 2 2" xfId="365" xr:uid="{1E08D80F-888B-47FD-AD5C-E610E2E7AC09}"/>
    <cellStyle name="Comma 2 2 2 2 2 10" xfId="19751" xr:uid="{456C76F8-64F8-4524-B13C-726049C102D3}"/>
    <cellStyle name="Comma 2 2 2 2 2 11" xfId="22130" xr:uid="{EF3DCBD4-671A-4CEA-B616-CA554634318C}"/>
    <cellStyle name="Comma 2 2 2 2 2 2" xfId="680" xr:uid="{65E9F595-BD26-41AC-84E7-987213474CB3}"/>
    <cellStyle name="Comma 2 2 2 2 2 2 10" xfId="22177" xr:uid="{6C8E9C53-7FDB-4B16-9114-A7C748CF1C04}"/>
    <cellStyle name="Comma 2 2 2 2 2 2 2" xfId="2254" xr:uid="{5BD255D7-6463-4C42-A4CC-29351B5415D9}"/>
    <cellStyle name="Comma 2 2 2 2 2 2 2 2" xfId="4810" xr:uid="{F60196F0-ED3A-4580-BDE1-1342CD44EE00}"/>
    <cellStyle name="Comma 2 2 2 2 2 2 2 2 2" xfId="20186" xr:uid="{2B559F23-6A73-47DF-BB57-2FFC80A857B1}"/>
    <cellStyle name="Comma 2 2 2 2 2 2 2 2 2 2" xfId="26851" xr:uid="{4F9ECDB0-88EC-40DE-B343-00C7E9D37214}"/>
    <cellStyle name="Comma 2 2 2 2 2 2 2 2 2 2 2" xfId="37997" xr:uid="{23A767EF-4814-44BA-92FE-DD86DB4A559F}"/>
    <cellStyle name="Comma 2 2 2 2 2 2 2 2 2 3" xfId="28605" xr:uid="{784F0958-4EA3-41A0-A951-9F5E0FCFA1DD}"/>
    <cellStyle name="Comma 2 2 2 2 2 2 2 2 2 3 2" xfId="41215" xr:uid="{15F47E4C-7C21-439D-B020-8E83AE310C71}"/>
    <cellStyle name="Comma 2 2 2 2 2 2 2 2 2 4" xfId="24620" xr:uid="{48C5AA32-ECBD-43C3-9705-31D31679800D}"/>
    <cellStyle name="Comma 2 2 2 2 2 2 2 2 2 4 2" xfId="34726" xr:uid="{43F3ED03-91A1-448A-BA65-8626F092C16B}"/>
    <cellStyle name="Comma 2 2 2 2 2 2 2 2 2 5" xfId="31500" xr:uid="{8029857A-C8A4-430D-BEF4-3F803F472C2A}"/>
    <cellStyle name="Comma 2 2 2 2 2 2 2 2 2 6" xfId="22878" xr:uid="{94324007-8832-4AC1-BEBC-3FFBB15E46C8}"/>
    <cellStyle name="Comma 2 2 2 2 2 2 2 2 3" xfId="26307" xr:uid="{A2B35D28-52ED-42AA-B4B7-FDFF336D058B}"/>
    <cellStyle name="Comma 2 2 2 2 2 2 2 2 3 2" xfId="37193" xr:uid="{133AF6B3-6356-4003-8FCC-2366D02BE37F}"/>
    <cellStyle name="Comma 2 2 2 2 2 2 2 2 4" xfId="28061" xr:uid="{0A3AC419-9854-4F7C-BBED-BC3D785696DA}"/>
    <cellStyle name="Comma 2 2 2 2 2 2 2 2 4 2" xfId="40339" xr:uid="{52EE5EB5-A77E-43FE-AE71-BD03B5579009}"/>
    <cellStyle name="Comma 2 2 2 2 2 2 2 2 5" xfId="23949" xr:uid="{F45947C2-8E6D-409D-BFD1-20B4763535B6}"/>
    <cellStyle name="Comma 2 2 2 2 2 2 2 2 5 2" xfId="33844" xr:uid="{926290C2-AD88-43F5-8F5E-8A556C9DFB23}"/>
    <cellStyle name="Comma 2 2 2 2 2 2 2 2 6" xfId="30787" xr:uid="{466EB997-D32D-4177-81E5-DC7BABE5F90E}"/>
    <cellStyle name="Comma 2 2 2 2 2 2 2 2 7" xfId="22719" xr:uid="{995DAA66-8EAF-4680-BA16-48F35ED91BB1}"/>
    <cellStyle name="Comma 2 2 2 2 2 2 2 3" xfId="8464" xr:uid="{00E133D9-C7AD-4DE7-AE6D-DF687D0D46BE}"/>
    <cellStyle name="Comma 2 2 2 2 2 2 2 3 2" xfId="20657" xr:uid="{C28CC5A2-EDDC-45A7-9F21-0FB88D45C3AA}"/>
    <cellStyle name="Comma 2 2 2 2 2 2 2 3 2 2" xfId="37996" xr:uid="{505B3332-DEAC-49E3-AC3E-ED61528D11E2}"/>
    <cellStyle name="Comma 2 2 2 2 2 2 2 3 2 3" xfId="26850" xr:uid="{3A30C335-6CE8-4016-8B6A-BB08D41033A1}"/>
    <cellStyle name="Comma 2 2 2 2 2 2 2 3 3" xfId="28604" xr:uid="{84475555-E3D5-4834-9900-10F296AC470C}"/>
    <cellStyle name="Comma 2 2 2 2 2 2 2 3 3 2" xfId="41214" xr:uid="{60DA85F8-C555-4B1F-B5C5-BFA2F7CF43F7}"/>
    <cellStyle name="Comma 2 2 2 2 2 2 2 3 4" xfId="24619" xr:uid="{35E9A83A-959D-4959-99AC-ED896BD05B1E}"/>
    <cellStyle name="Comma 2 2 2 2 2 2 2 3 4 2" xfId="34725" xr:uid="{B8ED5196-0F5B-485E-AB6A-919E5CFD8DEB}"/>
    <cellStyle name="Comma 2 2 2 2 2 2 2 3 5" xfId="31499" xr:uid="{E30E2781-CBC7-442B-B23F-56F4F66859BE}"/>
    <cellStyle name="Comma 2 2 2 2 2 2 2 3 6" xfId="22877" xr:uid="{FF59D11F-5029-4EE3-8DA8-1169E07CAF29}"/>
    <cellStyle name="Comma 2 2 2 2 2 2 2 4" xfId="12065" xr:uid="{A72DDFB6-A2E0-449B-AB1E-6FDFF8EBC7BD}"/>
    <cellStyle name="Comma 2 2 2 2 2 2 2 4 2" xfId="21062" xr:uid="{B9096C87-6C4E-4AF2-86E5-297B8E626D03}"/>
    <cellStyle name="Comma 2 2 2 2 2 2 2 4 2 2" xfId="36378" xr:uid="{DCCB9F65-C389-4579-9A45-1C360E24A716}"/>
    <cellStyle name="Comma 2 2 2 2 2 2 2 4 2 3" xfId="25921" xr:uid="{8CC672FC-F0F0-4BFF-902D-4AE999449A12}"/>
    <cellStyle name="Comma 2 2 2 2 2 2 2 4 3" xfId="30298" xr:uid="{C9E728CD-1531-4B49-99F0-5861ADB8755F}"/>
    <cellStyle name="Comma 2 2 2 2 2 2 2 4 4" xfId="22510" xr:uid="{AA30A101-EDA9-4D07-827F-9DD71CD8D941}"/>
    <cellStyle name="Comma 2 2 2 2 2 2 2 5" xfId="15828" xr:uid="{571D3794-50B0-4615-A2A9-50E8295EE9CC}"/>
    <cellStyle name="Comma 2 2 2 2 2 2 2 5 2" xfId="21508" xr:uid="{098946AE-F609-4BEC-B43E-776F736D567F}"/>
    <cellStyle name="Comma 2 2 2 2 2 2 2 5 2 2" xfId="39524" xr:uid="{339EA3E5-18EE-47AB-B995-2327E48DB3EB}"/>
    <cellStyle name="Comma 2 2 2 2 2 2 2 5 3" xfId="27649" xr:uid="{1DD212A0-FC8D-47FB-B416-F9666B8D8A8C}"/>
    <cellStyle name="Comma 2 2 2 2 2 2 2 6" xfId="18818" xr:uid="{130348EF-178A-4A14-8B62-19EEB611DF06}"/>
    <cellStyle name="Comma 2 2 2 2 2 2 2 6 2" xfId="21903" xr:uid="{FC5D976A-005B-48FD-9D88-E997282F4415}"/>
    <cellStyle name="Comma 2 2 2 2 2 2 2 6 2 2" xfId="32993" xr:uid="{27FB6EF6-11F0-4F19-A786-FCDCB88DADB7}"/>
    <cellStyle name="Comma 2 2 2 2 2 2 2 6 3" xfId="23528" xr:uid="{459DDAB4-2603-4AF6-82F8-E5CFCCDC3630}"/>
    <cellStyle name="Comma 2 2 2 2 2 2 2 7" xfId="19886" xr:uid="{64514FDD-2EE8-4868-9755-EBA796DB625C}"/>
    <cellStyle name="Comma 2 2 2 2 2 2 2 7 2" xfId="29629" xr:uid="{D83788AB-9A77-4A3C-A07F-2F9F7B27AFA8}"/>
    <cellStyle name="Comma 2 2 2 2 2 2 2 8" xfId="22281" xr:uid="{A3036B88-6FA9-4835-B95C-2D9E425E4883}"/>
    <cellStyle name="Comma 2 2 2 2 2 2 3" xfId="4809" xr:uid="{706B3156-3873-4BC9-BAAE-864676977B91}"/>
    <cellStyle name="Comma 2 2 2 2 2 2 3 2" xfId="20185" xr:uid="{1A7901E9-0ACB-4732-AFD6-5F730FAE0102}"/>
    <cellStyle name="Comma 2 2 2 2 2 2 3 2 2" xfId="26852" xr:uid="{B63E8924-5AF0-48D3-9632-CA2E4AD13567}"/>
    <cellStyle name="Comma 2 2 2 2 2 2 3 2 2 2" xfId="37998" xr:uid="{DA7D2249-9F06-43F9-B041-1EB24D5F15B9}"/>
    <cellStyle name="Comma 2 2 2 2 2 2 3 2 3" xfId="28606" xr:uid="{12E6E85A-B7F3-4838-A92A-6DD8FD438E88}"/>
    <cellStyle name="Comma 2 2 2 2 2 2 3 2 3 2" xfId="41216" xr:uid="{20D9DC1C-262E-4937-B5CE-704666065D1B}"/>
    <cellStyle name="Comma 2 2 2 2 2 2 3 2 4" xfId="24621" xr:uid="{A303C0A6-23A4-48BE-BFAC-AD4B87F33A47}"/>
    <cellStyle name="Comma 2 2 2 2 2 2 3 2 4 2" xfId="34727" xr:uid="{D44FD1CD-6020-4F12-9C2E-658BD18048F6}"/>
    <cellStyle name="Comma 2 2 2 2 2 2 3 2 5" xfId="31501" xr:uid="{375C420F-9FC1-4C30-AED4-CD722C88E8E9}"/>
    <cellStyle name="Comma 2 2 2 2 2 2 3 2 6" xfId="22879" xr:uid="{FC5A523B-A78B-4E7F-A0EF-44361066F329}"/>
    <cellStyle name="Comma 2 2 2 2 2 2 3 3" xfId="26145" xr:uid="{0A4B6C08-87B3-41A2-AE2A-7E36698FFD70}"/>
    <cellStyle name="Comma 2 2 2 2 2 2 3 3 2" xfId="36773" xr:uid="{584B10FF-27DE-4D3D-A1E5-236F987FC240}"/>
    <cellStyle name="Comma 2 2 2 2 2 2 3 4" xfId="27852" xr:uid="{2F0F8B81-1693-469C-90E8-0E763CEC727A}"/>
    <cellStyle name="Comma 2 2 2 2 2 2 3 4 2" xfId="39919" xr:uid="{B805CC52-9B96-4ADB-AE5D-50D1E4BB1395}"/>
    <cellStyle name="Comma 2 2 2 2 2 2 3 5" xfId="23736" xr:uid="{0A7FB66C-8988-4871-AB00-A63F66378DB7}"/>
    <cellStyle name="Comma 2 2 2 2 2 2 3 5 2" xfId="33413" xr:uid="{8495DE3F-D529-4799-AF9D-5926A6585525}"/>
    <cellStyle name="Comma 2 2 2 2 2 2 3 6" xfId="30574" xr:uid="{130F0DF5-FD8D-44A8-A70E-24747AE80FED}"/>
    <cellStyle name="Comma 2 2 2 2 2 2 3 7" xfId="22619" xr:uid="{E8C5A0B0-13BD-4E53-8050-E71C5CB0397B}"/>
    <cellStyle name="Comma 2 2 2 2 2 2 4" xfId="2253" xr:uid="{1DEB9DD0-E74C-406A-8045-9B2A7C71792D}"/>
    <cellStyle name="Comma 2 2 2 2 2 2 4 2" xfId="19885" xr:uid="{FB99DCD3-1EEE-4EF9-9132-ACFA3DCE1ABF}"/>
    <cellStyle name="Comma 2 2 2 2 2 2 4 2 2" xfId="37995" xr:uid="{AF8DC6F0-98A5-4EB7-B492-1318C83BA058}"/>
    <cellStyle name="Comma 2 2 2 2 2 2 4 2 3" xfId="26849" xr:uid="{76206381-5C0E-4268-B40E-739CC5054388}"/>
    <cellStyle name="Comma 2 2 2 2 2 2 4 3" xfId="28603" xr:uid="{703855AC-52B8-45EC-9E18-531874001662}"/>
    <cellStyle name="Comma 2 2 2 2 2 2 4 3 2" xfId="41213" xr:uid="{72D2B534-724F-4B8B-9C27-DA5215A05907}"/>
    <cellStyle name="Comma 2 2 2 2 2 2 4 4" xfId="24618" xr:uid="{ACBF2833-9778-42E2-BA46-CA2514033E6A}"/>
    <cellStyle name="Comma 2 2 2 2 2 2 4 4 2" xfId="34724" xr:uid="{EBAAF20F-D747-41E1-9093-7D2D5A18E267}"/>
    <cellStyle name="Comma 2 2 2 2 2 2 4 5" xfId="31498" xr:uid="{3D2AC507-5A3D-40F1-9CB4-275298FB327D}"/>
    <cellStyle name="Comma 2 2 2 2 2 2 4 6" xfId="22876" xr:uid="{999E9420-D488-4ABF-A833-AA62B001DA33}"/>
    <cellStyle name="Comma 2 2 2 2 2 2 5" xfId="6980" xr:uid="{1CD15561-248C-4663-8ACA-9DB805BB2980}"/>
    <cellStyle name="Comma 2 2 2 2 2 2 5 2" xfId="20484" xr:uid="{BED475A7-421F-4D48-890B-97B6AC983E0D}"/>
    <cellStyle name="Comma 2 2 2 2 2 2 5 2 2" xfId="35959" xr:uid="{EE85BBC9-7065-4B50-B3B5-DCF20C55505E}"/>
    <cellStyle name="Comma 2 2 2 2 2 2 5 2 3" xfId="25583" xr:uid="{B983A6DF-7B3F-4ABF-B557-7D0A4BAAAAAA}"/>
    <cellStyle name="Comma 2 2 2 2 2 2 5 3" xfId="29960" xr:uid="{88CC976F-F366-4570-85CE-98C1F07D4599}"/>
    <cellStyle name="Comma 2 2 2 2 2 2 5 4" xfId="22398" xr:uid="{CF09555E-2535-4B58-B551-8D77B369FCF7}"/>
    <cellStyle name="Comma 2 2 2 2 2 2 6" xfId="10142" xr:uid="{BF814223-A8CF-4461-BA53-E4AC03BE2468}"/>
    <cellStyle name="Comma 2 2 2 2 2 2 6 2" xfId="20832" xr:uid="{9953FF24-42C4-4500-A5A6-4A714A526E3C}"/>
    <cellStyle name="Comma 2 2 2 2 2 2 6 2 2" xfId="39105" xr:uid="{237F152D-C3F8-4304-B1A7-C6C667312635}"/>
    <cellStyle name="Comma 2 2 2 2 2 2 6 3" xfId="27534" xr:uid="{D122B161-C119-485C-9712-A7A39CBF24A4}"/>
    <cellStyle name="Comma 2 2 2 2 2 2 7" xfId="13952" xr:uid="{D4A0ED11-D7BD-4D84-A8C2-C25389A4F937}"/>
    <cellStyle name="Comma 2 2 2 2 2 2 7 2" xfId="21289" xr:uid="{76927523-827A-4206-A812-0D11F0950AAF}"/>
    <cellStyle name="Comma 2 2 2 2 2 2 7 2 2" xfId="32568" xr:uid="{65CB827E-5214-4024-BB4A-55753BEB43F4}"/>
    <cellStyle name="Comma 2 2 2 2 2 2 7 3" xfId="23412" xr:uid="{D4B1033A-CE5D-474C-AC23-067D8FE90F2E}"/>
    <cellStyle name="Comma 2 2 2 2 2 2 8" xfId="17522" xr:uid="{91E1E7A9-6539-4310-B529-17E5541B1A9B}"/>
    <cellStyle name="Comma 2 2 2 2 2 2 8 2" xfId="21736" xr:uid="{B0ACDDB3-3ACE-41F3-BF34-D613388D7800}"/>
    <cellStyle name="Comma 2 2 2 2 2 2 8 3" xfId="29416" xr:uid="{8A9D649B-B56D-4706-AA68-5B7A5AC81757}"/>
    <cellStyle name="Comma 2 2 2 2 2 2 9" xfId="19755" xr:uid="{502A4B41-D665-4027-BEAB-E4F66545EBAA}"/>
    <cellStyle name="Comma 2 2 2 2 2 3" xfId="2255" xr:uid="{A2912AE6-7FB9-43DD-BA23-D589126E84F1}"/>
    <cellStyle name="Comma 2 2 2 2 2 3 2" xfId="4811" xr:uid="{4721885D-E803-4E0C-92DD-E98D3A394F01}"/>
    <cellStyle name="Comma 2 2 2 2 2 3 2 2" xfId="12066" xr:uid="{78AA73D7-6D6B-4815-810B-A5C56736FC54}"/>
    <cellStyle name="Comma 2 2 2 2 2 3 2 2 2" xfId="21063" xr:uid="{3E80BFC4-25BB-45C8-A84B-1EA04CF8F5B8}"/>
    <cellStyle name="Comma 2 2 2 2 2 3 2 2 2 2" xfId="38000" xr:uid="{E9D82716-C8DE-453A-A718-70999EC7AC08}"/>
    <cellStyle name="Comma 2 2 2 2 2 3 2 2 2 3" xfId="26854" xr:uid="{137B3050-0216-42F3-BDAE-68143047EB5E}"/>
    <cellStyle name="Comma 2 2 2 2 2 3 2 2 3" xfId="28608" xr:uid="{33F304A8-CD97-480D-B8FD-324F320F8B56}"/>
    <cellStyle name="Comma 2 2 2 2 2 3 2 2 3 2" xfId="41218" xr:uid="{D51A4F33-F114-4181-8336-CB6A94F31573}"/>
    <cellStyle name="Comma 2 2 2 2 2 3 2 2 4" xfId="24623" xr:uid="{60058D93-FD81-40BD-8CF6-51B3D7558F91}"/>
    <cellStyle name="Comma 2 2 2 2 2 3 2 2 4 2" xfId="34729" xr:uid="{F9D0E9C8-E2EA-4380-8397-3B77E95A397D}"/>
    <cellStyle name="Comma 2 2 2 2 2 3 2 2 5" xfId="31503" xr:uid="{266E8B48-045C-4A1E-96CE-7AB513D1B45E}"/>
    <cellStyle name="Comma 2 2 2 2 2 3 2 2 6" xfId="22881" xr:uid="{51A21D5B-E6DA-4A81-A9B3-560C32A64A67}"/>
    <cellStyle name="Comma 2 2 2 2 2 3 2 3" xfId="15829" xr:uid="{EB0D20E0-D936-400F-9A69-D1F14EC36939}"/>
    <cellStyle name="Comma 2 2 2 2 2 3 2 3 2" xfId="21509" xr:uid="{7CC09A8D-D67D-49E0-A97E-8D8336F1B19D}"/>
    <cellStyle name="Comma 2 2 2 2 2 3 2 3 2 2" xfId="36994" xr:uid="{E3DF0CF6-9D9D-4895-99CE-0966FCCD7E03}"/>
    <cellStyle name="Comma 2 2 2 2 2 3 2 3 3" xfId="26213" xr:uid="{46FF1010-9573-4644-861F-666D274AAA32}"/>
    <cellStyle name="Comma 2 2 2 2 2 3 2 4" xfId="20187" xr:uid="{84C4A574-07D9-478C-B4A1-054EBC82A6A6}"/>
    <cellStyle name="Comma 2 2 2 2 2 3 2 4 2" xfId="40140" xr:uid="{56B5ECA6-5407-49CA-AF7C-A5797439AE62}"/>
    <cellStyle name="Comma 2 2 2 2 2 3 2 4 3" xfId="27966" xr:uid="{212E387A-EF41-4C83-B5CD-905DC2CA296E}"/>
    <cellStyle name="Comma 2 2 2 2 2 3 2 5" xfId="23851" xr:uid="{6FE4FF00-0BEB-406F-B8DE-23F17342873F}"/>
    <cellStyle name="Comma 2 2 2 2 2 3 2 5 2" xfId="33643" xr:uid="{B1B0139A-514E-4221-ADE8-F02754F4E55A}"/>
    <cellStyle name="Comma 2 2 2 2 2 3 2 6" xfId="30689" xr:uid="{F4A0C6C8-D5B5-44A4-A834-AC05DF528CE9}"/>
    <cellStyle name="Comma 2 2 2 2 2 3 2 7" xfId="22672" xr:uid="{26D9A317-5EF6-47E6-9319-8D0DF08B907A}"/>
    <cellStyle name="Comma 2 2 2 2 2 3 3" xfId="8463" xr:uid="{6FD81D7B-1E67-441B-A567-48ADA8342932}"/>
    <cellStyle name="Comma 2 2 2 2 2 3 3 2" xfId="20656" xr:uid="{6ED7185F-D0ED-4A0D-AB4A-7366D91C3F6E}"/>
    <cellStyle name="Comma 2 2 2 2 2 3 3 2 2" xfId="37999" xr:uid="{5CAF1549-B6F4-43A8-AAE8-38A23169DE7C}"/>
    <cellStyle name="Comma 2 2 2 2 2 3 3 2 3" xfId="26853" xr:uid="{D1DBB73F-46C1-4D02-9F3D-989F7A557917}"/>
    <cellStyle name="Comma 2 2 2 2 2 3 3 3" xfId="28607" xr:uid="{E1285031-8BDB-4F28-9FCA-1DAA2D0E071D}"/>
    <cellStyle name="Comma 2 2 2 2 2 3 3 3 2" xfId="41217" xr:uid="{74FFC778-EB0E-40A0-8F5E-424985EA7B5D}"/>
    <cellStyle name="Comma 2 2 2 2 2 3 3 4" xfId="24622" xr:uid="{35DCD57B-7846-4F7A-9683-EC5367D2FB80}"/>
    <cellStyle name="Comma 2 2 2 2 2 3 3 4 2" xfId="34728" xr:uid="{A6744FF2-B374-4B9C-941E-612A0C814BE2}"/>
    <cellStyle name="Comma 2 2 2 2 2 3 3 5" xfId="31502" xr:uid="{40B2E4A2-A6A8-4EDE-8A67-ABE2DDFE481B}"/>
    <cellStyle name="Comma 2 2 2 2 2 3 3 6" xfId="22880" xr:uid="{7C5F0126-A632-4C05-AA9B-1CC190653F12}"/>
    <cellStyle name="Comma 2 2 2 2 2 3 4" xfId="10143" xr:uid="{52B4ECC3-7932-423B-B454-52EC2F441B71}"/>
    <cellStyle name="Comma 2 2 2 2 2 3 4 2" xfId="20833" xr:uid="{19E118C1-6B78-4321-AC6F-2D6AB3BAF997}"/>
    <cellStyle name="Comma 2 2 2 2 2 3 4 2 2" xfId="36179" xr:uid="{D22539E9-B856-4732-9467-B9BB7A6863F6}"/>
    <cellStyle name="Comma 2 2 2 2 2 3 4 2 3" xfId="25728" xr:uid="{FC39B7FE-DA94-483F-B182-F5B38A8E5CCE}"/>
    <cellStyle name="Comma 2 2 2 2 2 3 4 3" xfId="30105" xr:uid="{4EB2A033-68FE-49AC-BA11-CA5044F181E2}"/>
    <cellStyle name="Comma 2 2 2 2 2 3 4 4" xfId="22463" xr:uid="{A94F90D7-9B8A-4E81-80BC-86A8C52DE0BE}"/>
    <cellStyle name="Comma 2 2 2 2 2 3 5" xfId="13953" xr:uid="{AB94EA38-3927-485A-9803-34ACB15B47B1}"/>
    <cellStyle name="Comma 2 2 2 2 2 3 5 2" xfId="21290" xr:uid="{07F2A7D1-3446-4D0D-B4D4-6408CB0E767C}"/>
    <cellStyle name="Comma 2 2 2 2 2 3 5 2 2" xfId="39325" xr:uid="{4371555B-6794-4B3E-A72C-67085D1187B4}"/>
    <cellStyle name="Comma 2 2 2 2 2 3 5 3" xfId="27601" xr:uid="{96E9772E-7DD3-425E-AFC3-6CA0275D224B}"/>
    <cellStyle name="Comma 2 2 2 2 2 3 6" xfId="18817" xr:uid="{36D2B49F-A19A-49FA-8734-57AB8BD6CE0C}"/>
    <cellStyle name="Comma 2 2 2 2 2 3 6 2" xfId="21902" xr:uid="{8CC5721E-E860-4DC3-8E7A-185F18586FA1}"/>
    <cellStyle name="Comma 2 2 2 2 2 3 6 2 2" xfId="32793" xr:uid="{65E3F985-09B3-4051-AB4C-A9508B8494F9}"/>
    <cellStyle name="Comma 2 2 2 2 2 3 6 3" xfId="23480" xr:uid="{A4C1CA68-DEC5-4537-8677-0953C9E1A650}"/>
    <cellStyle name="Comma 2 2 2 2 2 3 7" xfId="19887" xr:uid="{67053CD2-9FC4-4F4F-AD43-5CA8870B85FB}"/>
    <cellStyle name="Comma 2 2 2 2 2 3 7 2" xfId="29530" xr:uid="{96C8B79E-947F-4DE0-8EA6-92A0BD5E4622}"/>
    <cellStyle name="Comma 2 2 2 2 2 3 8" xfId="22234" xr:uid="{F6357B1A-03DE-46E3-A94A-95280BF183D6}"/>
    <cellStyle name="Comma 2 2 2 2 2 4" xfId="4808" xr:uid="{DCA323F7-0A79-47EF-BE8C-ECE1A2AA6421}"/>
    <cellStyle name="Comma 2 2 2 2 2 4 2" xfId="12067" xr:uid="{12D1B8A0-CDB0-4F4A-9F6B-B2A6FFEF33C1}"/>
    <cellStyle name="Comma 2 2 2 2 2 4 2 2" xfId="21064" xr:uid="{7947DC06-B83B-4406-8B7B-4184016D6FF6}"/>
    <cellStyle name="Comma 2 2 2 2 2 4 2 2 2" xfId="38001" xr:uid="{9A334B56-C1A0-461E-8EED-28350F6AB6C3}"/>
    <cellStyle name="Comma 2 2 2 2 2 4 2 2 3" xfId="26855" xr:uid="{0EDD0182-9104-4B0D-84D8-B9E3875D8B42}"/>
    <cellStyle name="Comma 2 2 2 2 2 4 2 3" xfId="28609" xr:uid="{CB225297-E40E-47CD-9607-C0F460D2D46C}"/>
    <cellStyle name="Comma 2 2 2 2 2 4 2 3 2" xfId="41219" xr:uid="{258CCC1D-80A4-4549-B901-B6686186A0A9}"/>
    <cellStyle name="Comma 2 2 2 2 2 4 2 4" xfId="24624" xr:uid="{9FE30251-375E-43A0-9550-5520ADA2ADEB}"/>
    <cellStyle name="Comma 2 2 2 2 2 4 2 4 2" xfId="34730" xr:uid="{195079D0-7A64-4834-9E87-D4F2A45ECC16}"/>
    <cellStyle name="Comma 2 2 2 2 2 4 2 5" xfId="31504" xr:uid="{51B46063-508B-45E4-A3C3-831D6C7D3BE8}"/>
    <cellStyle name="Comma 2 2 2 2 2 4 2 6" xfId="22882" xr:uid="{CEDFEB01-4008-4578-9159-9E83B6BCE8EE}"/>
    <cellStyle name="Comma 2 2 2 2 2 4 3" xfId="15830" xr:uid="{EAB26C43-8125-4D22-8185-408DD89F255F}"/>
    <cellStyle name="Comma 2 2 2 2 2 4 3 2" xfId="21510" xr:uid="{07074C11-0606-4013-8F3F-63B7A7A968BC}"/>
    <cellStyle name="Comma 2 2 2 2 2 4 3 2 2" xfId="36577" xr:uid="{B2972AE4-1E5F-4EF0-9020-F3FC251297EA}"/>
    <cellStyle name="Comma 2 2 2 2 2 4 3 3" xfId="26050" xr:uid="{F3EBF725-E10F-469E-8E2C-3866CD5F0391}"/>
    <cellStyle name="Comma 2 2 2 2 2 4 4" xfId="20184" xr:uid="{A6BAD07E-D98D-4382-9FDE-D7405A9B0489}"/>
    <cellStyle name="Comma 2 2 2 2 2 4 4 2" xfId="39723" xr:uid="{1F4528FA-6525-4CA4-931C-F9DFF0287EE0}"/>
    <cellStyle name="Comma 2 2 2 2 2 4 4 3" xfId="27757" xr:uid="{24C5E174-7F97-45BB-9745-A3AA633E05CF}"/>
    <cellStyle name="Comma 2 2 2 2 2 4 5" xfId="23636" xr:uid="{D958B466-1DC8-4982-A7AD-C7BC94E22F90}"/>
    <cellStyle name="Comma 2 2 2 2 2 4 5 2" xfId="33213" xr:uid="{3E7960D8-6C3C-406D-8B17-9C1BABD69D74}"/>
    <cellStyle name="Comma 2 2 2 2 2 4 6" xfId="30473" xr:uid="{7D13ACCC-C77B-454D-A025-B150DA3FDDB1}"/>
    <cellStyle name="Comma 2 2 2 2 2 4 7" xfId="22572" xr:uid="{27B25A74-6645-456C-B35C-56071DAFD77D}"/>
    <cellStyle name="Comma 2 2 2 2 2 5" xfId="2252" xr:uid="{84432EDA-9704-4F4B-9CCC-DBB404BAFCD6}"/>
    <cellStyle name="Comma 2 2 2 2 2 5 2" xfId="19884" xr:uid="{8FFCAF33-CDB2-421C-B419-6767D1CAE1FF}"/>
    <cellStyle name="Comma 2 2 2 2 2 5 2 2" xfId="37994" xr:uid="{BE6B240A-468B-45E7-ABFD-C52D0F11A5C5}"/>
    <cellStyle name="Comma 2 2 2 2 2 5 2 3" xfId="26848" xr:uid="{A4FD0572-29C8-4E0A-AF29-6491EF57482F}"/>
    <cellStyle name="Comma 2 2 2 2 2 5 3" xfId="28602" xr:uid="{6508ADC5-30C6-4A68-890B-ABF8F72A0F26}"/>
    <cellStyle name="Comma 2 2 2 2 2 5 3 2" xfId="41212" xr:uid="{9C631718-201A-4E49-A074-4D52270248D7}"/>
    <cellStyle name="Comma 2 2 2 2 2 5 4" xfId="24617" xr:uid="{C280353E-AC56-4945-ACD8-6C486757B023}"/>
    <cellStyle name="Comma 2 2 2 2 2 5 4 2" xfId="34723" xr:uid="{1D1EB4FE-AB67-4A59-96E7-4B2AF80C5E70}"/>
    <cellStyle name="Comma 2 2 2 2 2 5 5" xfId="31497" xr:uid="{3ED635CB-776C-47AD-81DA-9ABC72722C47}"/>
    <cellStyle name="Comma 2 2 2 2 2 5 6" xfId="22875" xr:uid="{EB9B553A-821A-49EF-A6B6-AA1A14476450}"/>
    <cellStyle name="Comma 2 2 2 2 2 6" xfId="6979" xr:uid="{25138344-642D-4E6F-9174-0EAFEA798DCD}"/>
    <cellStyle name="Comma 2 2 2 2 2 6 2" xfId="20483" xr:uid="{F618CA59-6731-4FC5-A76D-06707EAE052D}"/>
    <cellStyle name="Comma 2 2 2 2 2 6 2 2" xfId="35764" xr:uid="{738FEFED-A1B8-4C28-8B7B-118F90FA4F56}"/>
    <cellStyle name="Comma 2 2 2 2 2 6 2 3" xfId="25390" xr:uid="{473111A1-6C4A-4544-95DE-ED83C33A3A70}"/>
    <cellStyle name="Comma 2 2 2 2 2 6 3" xfId="29767" xr:uid="{BA293C8B-0458-4517-9D5B-5D6F6968D799}"/>
    <cellStyle name="Comma 2 2 2 2 2 6 4" xfId="22352" xr:uid="{B02D1E43-C108-4CF0-9EEE-B27B8CC74086}"/>
    <cellStyle name="Comma 2 2 2 2 2 7" xfId="10141" xr:uid="{AE1220B8-8FFA-4820-86D4-E1B72BD896D2}"/>
    <cellStyle name="Comma 2 2 2 2 2 7 2" xfId="20831" xr:uid="{AADBA5BA-0F89-4BF2-ACF2-A0EF642FD43C}"/>
    <cellStyle name="Comma 2 2 2 2 2 7 2 2" xfId="38910" xr:uid="{84526B77-F0F4-4357-BBD6-589D6DAE4BA8}"/>
    <cellStyle name="Comma 2 2 2 2 2 7 3" xfId="27488" xr:uid="{71571FDC-1389-4A34-B49B-BA7DBCA8CE64}"/>
    <cellStyle name="Comma 2 2 2 2 2 8" xfId="13951" xr:uid="{0E825172-9492-4319-8EC4-D21D8AAF42DB}"/>
    <cellStyle name="Comma 2 2 2 2 2 8 2" xfId="21288" xr:uid="{5AA4E2E5-FBD2-412C-811F-F97C610064D0}"/>
    <cellStyle name="Comma 2 2 2 2 2 8 2 2" xfId="32371" xr:uid="{C38F2438-E48B-49DC-8071-CD6F6200D3A6}"/>
    <cellStyle name="Comma 2 2 2 2 2 8 3" xfId="23360" xr:uid="{EF6D667A-C134-4893-8470-5664FAE1A942}"/>
    <cellStyle name="Comma 2 2 2 2 2 9" xfId="17521" xr:uid="{4D58632A-5BDE-4FC4-9468-0F424CF1C09B}"/>
    <cellStyle name="Comma 2 2 2 2 2 9 2" xfId="21735" xr:uid="{83946E3A-59FB-4020-86A2-AE6B782DB834}"/>
    <cellStyle name="Comma 2 2 2 2 2 9 3" xfId="29368" xr:uid="{AE1639B1-70B6-4E4F-A615-65CD101A78D6}"/>
    <cellStyle name="Comma 2 2 2 2 3" xfId="681" xr:uid="{F82F7765-5834-4781-A22F-F5AB01F89C5C}"/>
    <cellStyle name="Comma 2 2 2 2 3 10" xfId="19756" xr:uid="{BFDE432A-53FA-40AE-BE85-79BEF2BC25FF}"/>
    <cellStyle name="Comma 2 2 2 2 3 11" xfId="22160" xr:uid="{70469DD7-19FA-4CD7-A145-7CB980C08FE8}"/>
    <cellStyle name="Comma 2 2 2 2 3 2" xfId="682" xr:uid="{375B1E10-B5A4-421C-B14F-6F5ACA49DD10}"/>
    <cellStyle name="Comma 2 2 2 2 3 2 10" xfId="22264" xr:uid="{D6754D2E-9E47-4698-A44C-648EC8D5E54B}"/>
    <cellStyle name="Comma 2 2 2 2 3 2 2" xfId="2258" xr:uid="{4DED002E-B22F-4A24-98C0-61CBF63B064C}"/>
    <cellStyle name="Comma 2 2 2 2 3 2 2 2" xfId="4814" xr:uid="{181EDA04-FAD9-4140-BCFE-B866EDB723D7}"/>
    <cellStyle name="Comma 2 2 2 2 3 2 2 2 2" xfId="20190" xr:uid="{B85686F6-48F8-490D-9566-6A7F6E1B6A64}"/>
    <cellStyle name="Comma 2 2 2 2 3 2 2 2 2 2" xfId="38004" xr:uid="{5126C3C8-6D31-49E2-BEFF-C0B47AB215F2}"/>
    <cellStyle name="Comma 2 2 2 2 3 2 2 2 2 3" xfId="26858" xr:uid="{469736FB-315C-4C78-A31B-31348A7432C7}"/>
    <cellStyle name="Comma 2 2 2 2 3 2 2 2 3" xfId="28612" xr:uid="{9695C77B-9F70-4192-BA03-3FF2F80BD5B5}"/>
    <cellStyle name="Comma 2 2 2 2 3 2 2 2 3 2" xfId="41222" xr:uid="{C39405BA-4BFA-4C28-8972-009CA7789555}"/>
    <cellStyle name="Comma 2 2 2 2 3 2 2 2 4" xfId="24627" xr:uid="{5D347219-E2D2-474C-ADEC-9954F217886E}"/>
    <cellStyle name="Comma 2 2 2 2 3 2 2 2 4 2" xfId="34733" xr:uid="{56F5FEFA-80AD-4996-A088-9E889AC8523D}"/>
    <cellStyle name="Comma 2 2 2 2 3 2 2 2 5" xfId="31507" xr:uid="{7673A4DF-3E21-4262-98E1-5081EDA3BE1B}"/>
    <cellStyle name="Comma 2 2 2 2 3 2 2 2 6" xfId="22885" xr:uid="{641D1A04-05AB-440A-B882-202C3DD904C8}"/>
    <cellStyle name="Comma 2 2 2 2 3 2 2 3" xfId="8466" xr:uid="{0B1DAAC2-6EE4-411B-AD47-E14A935CF4F2}"/>
    <cellStyle name="Comma 2 2 2 2 3 2 2 3 2" xfId="20659" xr:uid="{C468D8CC-4C3A-46D8-A9DA-A4C951594BC9}"/>
    <cellStyle name="Comma 2 2 2 2 3 2 2 3 2 2" xfId="37097" xr:uid="{0B11693B-9117-45FB-9A5A-7193C8C21F84}"/>
    <cellStyle name="Comma 2 2 2 2 3 2 2 3 3" xfId="26243" xr:uid="{FDF69300-EF66-4A6A-AAE2-D5E0B2125E10}"/>
    <cellStyle name="Comma 2 2 2 2 3 2 2 4" xfId="12068" xr:uid="{7019FD6E-3414-4262-AB4B-7537561461FA}"/>
    <cellStyle name="Comma 2 2 2 2 3 2 2 4 2" xfId="21065" xr:uid="{EEEACF05-59A2-4360-AE57-B2F331C9448C}"/>
    <cellStyle name="Comma 2 2 2 2 3 2 2 4 2 2" xfId="40243" xr:uid="{8160C0B7-876E-4400-BD76-C5F43C65486E}"/>
    <cellStyle name="Comma 2 2 2 2 3 2 2 4 3" xfId="27997" xr:uid="{7E4F4507-59C8-4E04-8FAB-EC2EE07CE9CD}"/>
    <cellStyle name="Comma 2 2 2 2 3 2 2 5" xfId="15831" xr:uid="{782FE23D-A704-446A-91D1-D2A82B16F2BF}"/>
    <cellStyle name="Comma 2 2 2 2 3 2 2 5 2" xfId="21511" xr:uid="{F6314051-3CC3-4B0D-8B17-33B0B4D66DCF}"/>
    <cellStyle name="Comma 2 2 2 2 3 2 2 5 2 2" xfId="33748" xr:uid="{27462BDA-FF3C-4F9E-9562-5B2B2FE42375}"/>
    <cellStyle name="Comma 2 2 2 2 3 2 2 5 3" xfId="23884" xr:uid="{4D7252A0-379E-4880-BB92-EB160F506778}"/>
    <cellStyle name="Comma 2 2 2 2 3 2 2 6" xfId="18820" xr:uid="{879D09AD-E311-45CE-9490-887583732BA7}"/>
    <cellStyle name="Comma 2 2 2 2 3 2 2 6 2" xfId="21905" xr:uid="{8CC699D9-562F-4B93-862E-5D34FF32A5C1}"/>
    <cellStyle name="Comma 2 2 2 2 3 2 2 6 3" xfId="30722" xr:uid="{20CF0EB0-BA2B-416A-A7F4-40C06111B19F}"/>
    <cellStyle name="Comma 2 2 2 2 3 2 2 7" xfId="19890" xr:uid="{2616C79A-C719-4DB5-9296-3C2760507870}"/>
    <cellStyle name="Comma 2 2 2 2 3 2 2 8" xfId="22702" xr:uid="{9840A6E8-A41F-4E50-8329-59CB5120666B}"/>
    <cellStyle name="Comma 2 2 2 2 3 2 3" xfId="4813" xr:uid="{32A10700-A0E9-4903-A7B0-BA148C2A3C40}"/>
    <cellStyle name="Comma 2 2 2 2 3 2 3 2" xfId="20189" xr:uid="{0EE10206-A50B-424A-A49C-B67FC2B281CF}"/>
    <cellStyle name="Comma 2 2 2 2 3 2 3 2 2" xfId="38003" xr:uid="{3D78035B-B09D-438B-A742-141B37762A8A}"/>
    <cellStyle name="Comma 2 2 2 2 3 2 3 2 3" xfId="26857" xr:uid="{D0F206FC-D71D-45DE-975E-5DCE1B84912B}"/>
    <cellStyle name="Comma 2 2 2 2 3 2 3 3" xfId="28611" xr:uid="{FAF7D216-0196-4DFD-9557-A8C5D12D771E}"/>
    <cellStyle name="Comma 2 2 2 2 3 2 3 3 2" xfId="41221" xr:uid="{E7717E64-DEBD-4EC9-87DE-815687B4E0AE}"/>
    <cellStyle name="Comma 2 2 2 2 3 2 3 4" xfId="24626" xr:uid="{9AA1FD54-AD93-45FD-83FA-C60D42AF764F}"/>
    <cellStyle name="Comma 2 2 2 2 3 2 3 4 2" xfId="34732" xr:uid="{1CBC0A05-7266-41B7-8380-0A1423C1CF03}"/>
    <cellStyle name="Comma 2 2 2 2 3 2 3 5" xfId="31506" xr:uid="{9903D915-213C-47D2-93B1-1A524DB97997}"/>
    <cellStyle name="Comma 2 2 2 2 3 2 3 6" xfId="22884" xr:uid="{AE69A6A7-F616-40B7-BBE5-3B3985F6B695}"/>
    <cellStyle name="Comma 2 2 2 2 3 2 4" xfId="2257" xr:uid="{768BF2CF-E296-4A47-998F-974634E81536}"/>
    <cellStyle name="Comma 2 2 2 2 3 2 4 2" xfId="19889" xr:uid="{C3828B03-72B0-4FC2-AEF6-914312058E3D}"/>
    <cellStyle name="Comma 2 2 2 2 3 2 4 2 2" xfId="36282" xr:uid="{98D7F7BA-0C96-47F7-8BB5-139CDA853172}"/>
    <cellStyle name="Comma 2 2 2 2 3 2 4 2 3" xfId="25825" xr:uid="{F6514DDC-2301-4E57-B623-0D3A3797D5ED}"/>
    <cellStyle name="Comma 2 2 2 2 3 2 4 3" xfId="30202" xr:uid="{82856E0D-B98A-48B1-8BD5-9905A58351EC}"/>
    <cellStyle name="Comma 2 2 2 2 3 2 4 4" xfId="22493" xr:uid="{F2BD6B0D-B9E3-48FC-B417-97D6C4CB7901}"/>
    <cellStyle name="Comma 2 2 2 2 3 2 5" xfId="6982" xr:uid="{B5C1390B-27DA-46E1-82C1-ADB481AF84DD}"/>
    <cellStyle name="Comma 2 2 2 2 3 2 5 2" xfId="20486" xr:uid="{3350995F-E94B-4796-AE6F-6AD35E7B61D1}"/>
    <cellStyle name="Comma 2 2 2 2 3 2 5 2 2" xfId="39428" xr:uid="{F2F09923-C647-42A0-A0DF-5D7CED7CB55A}"/>
    <cellStyle name="Comma 2 2 2 2 3 2 5 3" xfId="27631" xr:uid="{B7334ABD-9B83-4604-879E-B5D0F6DA62A9}"/>
    <cellStyle name="Comma 2 2 2 2 3 2 6" xfId="10145" xr:uid="{6A9B84E9-2371-4B94-87E8-1BAD279F5C67}"/>
    <cellStyle name="Comma 2 2 2 2 3 2 6 2" xfId="20835" xr:uid="{E9A91CCF-E808-42C3-B13F-EEC88AAB0A53}"/>
    <cellStyle name="Comma 2 2 2 2 3 2 6 2 2" xfId="32897" xr:uid="{F3020786-7613-497A-A366-3B6853391BFE}"/>
    <cellStyle name="Comma 2 2 2 2 3 2 6 3" xfId="23510" xr:uid="{B7C3D520-21BE-4373-B915-AA041F30E462}"/>
    <cellStyle name="Comma 2 2 2 2 3 2 7" xfId="13955" xr:uid="{AD9C716B-EF05-45B0-B8B9-B4247CDCA119}"/>
    <cellStyle name="Comma 2 2 2 2 3 2 7 2" xfId="21292" xr:uid="{E056DD16-C250-438A-AC77-AEE73DCB51BC}"/>
    <cellStyle name="Comma 2 2 2 2 3 2 7 3" xfId="29564" xr:uid="{240F65D1-C39B-4F42-B144-26AF1FF9C342}"/>
    <cellStyle name="Comma 2 2 2 2 3 2 8" xfId="17524" xr:uid="{14E0C6BD-3813-4FEE-AA6C-71013B3BD3DF}"/>
    <cellStyle name="Comma 2 2 2 2 3 2 8 2" xfId="21738" xr:uid="{E3ACEC13-D12D-49D9-8004-2CE8D8B9372A}"/>
    <cellStyle name="Comma 2 2 2 2 3 2 9" xfId="19757" xr:uid="{EE8E53FD-8441-4272-8AB7-8900A358765B}"/>
    <cellStyle name="Comma 2 2 2 2 3 3" xfId="2259" xr:uid="{F21221E3-9491-449B-81F5-50A41587A9F8}"/>
    <cellStyle name="Comma 2 2 2 2 3 3 2" xfId="4815" xr:uid="{47ADADB5-4FBB-434C-9A65-D37608149EAE}"/>
    <cellStyle name="Comma 2 2 2 2 3 3 2 2" xfId="12069" xr:uid="{51570F74-64FC-48D0-8AF8-25AA0C68F327}"/>
    <cellStyle name="Comma 2 2 2 2 3 3 2 2 2" xfId="21066" xr:uid="{5E7AFF2D-4B4A-4BE3-AE62-6944DA22C6C7}"/>
    <cellStyle name="Comma 2 2 2 2 3 3 2 2 2 2" xfId="38005" xr:uid="{E2BB1D88-2751-4C9D-9E73-6217AA0C9BA4}"/>
    <cellStyle name="Comma 2 2 2 2 3 3 2 2 3" xfId="26859" xr:uid="{AD374550-60B7-4B02-9D80-5C0AC870A87E}"/>
    <cellStyle name="Comma 2 2 2 2 3 3 2 3" xfId="15832" xr:uid="{7410D64D-5FC7-48BA-AE72-B779EFBC0A3A}"/>
    <cellStyle name="Comma 2 2 2 2 3 3 2 3 2" xfId="21512" xr:uid="{32B3599D-E382-4C98-85C2-71ED279D2EC9}"/>
    <cellStyle name="Comma 2 2 2 2 3 3 2 3 2 2" xfId="41223" xr:uid="{B1CCBC0B-4C82-4710-8FC3-691DED9999DD}"/>
    <cellStyle name="Comma 2 2 2 2 3 3 2 3 3" xfId="28613" xr:uid="{FCD438DF-F556-4BAA-ABD6-E9DF761B4CE9}"/>
    <cellStyle name="Comma 2 2 2 2 3 3 2 4" xfId="20191" xr:uid="{75A56125-A069-453D-80E2-5D9F84FB6D99}"/>
    <cellStyle name="Comma 2 2 2 2 3 3 2 4 2" xfId="34734" xr:uid="{4D2C7943-380F-4CB2-80E9-72A7DFE4841E}"/>
    <cellStyle name="Comma 2 2 2 2 3 3 2 4 3" xfId="24628" xr:uid="{C1C7E68A-68A2-426A-8FC2-265D6E61D2E5}"/>
    <cellStyle name="Comma 2 2 2 2 3 3 2 5" xfId="31508" xr:uid="{9C6DBFF6-BDA3-43FE-9B5E-8A0314711A71}"/>
    <cellStyle name="Comma 2 2 2 2 3 3 2 6" xfId="22886" xr:uid="{00A79058-4762-4389-8F57-F37909E5EBAF}"/>
    <cellStyle name="Comma 2 2 2 2 3 3 3" xfId="8465" xr:uid="{B750A150-6A4B-4304-93E5-7447332BC455}"/>
    <cellStyle name="Comma 2 2 2 2 3 3 3 2" xfId="20658" xr:uid="{0D272DE1-4E6B-4D23-BCDD-49969976EF81}"/>
    <cellStyle name="Comma 2 2 2 2 3 3 3 2 2" xfId="36677" xr:uid="{5A4396FA-A3E6-4BE4-81DB-B002C5EFF21F}"/>
    <cellStyle name="Comma 2 2 2 2 3 3 3 3" xfId="26080" xr:uid="{7D4423F9-07C5-445D-80CF-FDADE7B8FB49}"/>
    <cellStyle name="Comma 2 2 2 2 3 3 4" xfId="10146" xr:uid="{D8BC4C47-A749-4ABF-9DC3-554B517BD171}"/>
    <cellStyle name="Comma 2 2 2 2 3 3 4 2" xfId="20836" xr:uid="{09ADECF2-BEDC-4178-9FD4-C2540EA15B97}"/>
    <cellStyle name="Comma 2 2 2 2 3 3 4 2 2" xfId="39823" xr:uid="{14E73E9C-4327-440F-9CDB-AC55E8389A0B}"/>
    <cellStyle name="Comma 2 2 2 2 3 3 4 3" xfId="27788" xr:uid="{60C3D00F-9C47-4312-AE91-3073F9A407FA}"/>
    <cellStyle name="Comma 2 2 2 2 3 3 5" xfId="13956" xr:uid="{159B084F-EB01-4148-B51F-A9DDDC3D6C8B}"/>
    <cellStyle name="Comma 2 2 2 2 3 3 5 2" xfId="21293" xr:uid="{C187DA7D-9E09-4A55-B7D0-30765527D51A}"/>
    <cellStyle name="Comma 2 2 2 2 3 3 5 2 2" xfId="33317" xr:uid="{3EE33A6D-79B4-4B78-BC30-41498AE7E323}"/>
    <cellStyle name="Comma 2 2 2 2 3 3 5 3" xfId="23671" xr:uid="{A5F809B5-178F-4D79-92CF-79802860ECBC}"/>
    <cellStyle name="Comma 2 2 2 2 3 3 6" xfId="18819" xr:uid="{6858B0F5-CEF3-46A0-A581-60BCE29B5A03}"/>
    <cellStyle name="Comma 2 2 2 2 3 3 6 2" xfId="21904" xr:uid="{B8ED4329-767D-4590-8B10-216F011717DB}"/>
    <cellStyle name="Comma 2 2 2 2 3 3 6 3" xfId="30508" xr:uid="{A2757253-33AE-428F-AA65-D45A6E7A4879}"/>
    <cellStyle name="Comma 2 2 2 2 3 3 7" xfId="19891" xr:uid="{943D8CC8-53BC-4DAB-9395-F71426B17EE2}"/>
    <cellStyle name="Comma 2 2 2 2 3 3 8" xfId="22602" xr:uid="{77498095-02E5-4E72-9BF4-C0C0CE168C78}"/>
    <cellStyle name="Comma 2 2 2 2 3 4" xfId="4812" xr:uid="{E54D707C-FB98-45C8-8A71-64795834A9EF}"/>
    <cellStyle name="Comma 2 2 2 2 3 4 2" xfId="12070" xr:uid="{C3200AB5-8DA4-4FE3-8194-D2639676E34C}"/>
    <cellStyle name="Comma 2 2 2 2 3 4 2 2" xfId="21067" xr:uid="{84885EEB-0E10-401D-A75B-156E32573859}"/>
    <cellStyle name="Comma 2 2 2 2 3 4 2 2 2" xfId="38002" xr:uid="{E5959202-D95E-40DC-88F0-40EF374C6F35}"/>
    <cellStyle name="Comma 2 2 2 2 3 4 2 3" xfId="26856" xr:uid="{379D51D9-7703-4F73-BCB1-00C4816DF3A5}"/>
    <cellStyle name="Comma 2 2 2 2 3 4 3" xfId="15833" xr:uid="{AED14D33-B078-42EB-81FF-03190B1BA2CC}"/>
    <cellStyle name="Comma 2 2 2 2 3 4 3 2" xfId="21513" xr:uid="{F84ECCD8-1C2B-4672-BFA5-DA1C03745F34}"/>
    <cellStyle name="Comma 2 2 2 2 3 4 3 2 2" xfId="41220" xr:uid="{42D0B710-2DB6-4CBB-A4B1-5A8784656727}"/>
    <cellStyle name="Comma 2 2 2 2 3 4 3 3" xfId="28610" xr:uid="{4EEB7F93-CD89-4465-94B8-BEB150EC163B}"/>
    <cellStyle name="Comma 2 2 2 2 3 4 4" xfId="20188" xr:uid="{F06632C3-CF80-4DE9-B6B3-F1CE4ED34606}"/>
    <cellStyle name="Comma 2 2 2 2 3 4 4 2" xfId="34731" xr:uid="{E48A2FF1-93B5-4ACA-A344-D116F9EF6F2D}"/>
    <cellStyle name="Comma 2 2 2 2 3 4 4 3" xfId="24625" xr:uid="{4C49846A-9027-484A-BB75-7F687C64EFCC}"/>
    <cellStyle name="Comma 2 2 2 2 3 4 5" xfId="31505" xr:uid="{B1C5376E-7C5A-4B51-9900-99326AF628EF}"/>
    <cellStyle name="Comma 2 2 2 2 3 4 6" xfId="22883" xr:uid="{36E7CD47-B3B2-4AB9-9BC4-CA5393EF1AC8}"/>
    <cellStyle name="Comma 2 2 2 2 3 5" xfId="2256" xr:uid="{08A6CD9B-2A31-4A24-9D5E-0091112ADD72}"/>
    <cellStyle name="Comma 2 2 2 2 3 5 2" xfId="19888" xr:uid="{68FD0D83-BEA7-451F-B4A2-479C6410A7D8}"/>
    <cellStyle name="Comma 2 2 2 2 3 5 2 2" xfId="35863" xr:uid="{E1B54E2A-8D3F-41D8-9808-BC3BCBE0FF1C}"/>
    <cellStyle name="Comma 2 2 2 2 3 5 2 3" xfId="25487" xr:uid="{AD42FCCB-1DF8-423B-8051-B0449B1069FD}"/>
    <cellStyle name="Comma 2 2 2 2 3 5 3" xfId="29864" xr:uid="{ADCB7109-5674-498C-A562-B2558E45B31E}"/>
    <cellStyle name="Comma 2 2 2 2 3 5 4" xfId="22381" xr:uid="{0A770724-7E87-4CA9-961A-50B3D67D9CE9}"/>
    <cellStyle name="Comma 2 2 2 2 3 6" xfId="6981" xr:uid="{8962689C-3F0E-44AA-BA8B-98F6EEE1C6BE}"/>
    <cellStyle name="Comma 2 2 2 2 3 6 2" xfId="20485" xr:uid="{7074BD05-BDEC-40B1-BF2C-76985E46F225}"/>
    <cellStyle name="Comma 2 2 2 2 3 6 2 2" xfId="39009" xr:uid="{9EEF7E18-F579-4798-87D2-7714038DE6A5}"/>
    <cellStyle name="Comma 2 2 2 2 3 6 3" xfId="27517" xr:uid="{2D655605-4B7C-41A0-9B02-098DB72A562A}"/>
    <cellStyle name="Comma 2 2 2 2 3 7" xfId="10144" xr:uid="{4FC6B021-756F-4EB4-B8AA-207F4073CDBA}"/>
    <cellStyle name="Comma 2 2 2 2 3 7 2" xfId="20834" xr:uid="{3F48827F-A5E1-44D6-BBFC-303279E96969}"/>
    <cellStyle name="Comma 2 2 2 2 3 7 2 2" xfId="32472" xr:uid="{5DA3CCAB-8AD0-4985-94CE-2941C384A15B}"/>
    <cellStyle name="Comma 2 2 2 2 3 7 3" xfId="23393" xr:uid="{759FB584-3C5F-41CC-89CF-A5D6AD4F38A7}"/>
    <cellStyle name="Comma 2 2 2 2 3 8" xfId="13954" xr:uid="{EB17E426-5E92-46CB-A862-B937F34B6964}"/>
    <cellStyle name="Comma 2 2 2 2 3 8 2" xfId="21291" xr:uid="{B36461AA-7B12-4215-BB38-EB064DCEEB0A}"/>
    <cellStyle name="Comma 2 2 2 2 3 8 3" xfId="29398" xr:uid="{34062395-4C3E-47EC-96E2-21976FFF890B}"/>
    <cellStyle name="Comma 2 2 2 2 3 9" xfId="17523" xr:uid="{EF117F2C-9661-4B99-9D57-7A1AB9045015}"/>
    <cellStyle name="Comma 2 2 2 2 3 9 2" xfId="21737" xr:uid="{586B5954-4F1F-46A0-BFD4-5679F6E8B9E7}"/>
    <cellStyle name="Comma 2 2 2 2 4" xfId="683" xr:uid="{9DE2431F-2A6A-47CB-A04F-DBF75A004F71}"/>
    <cellStyle name="Comma 2 2 2 2 4 10" xfId="19758" xr:uid="{078231BA-2C55-4ABF-9223-819C183767C5}"/>
    <cellStyle name="Comma 2 2 2 2 4 11" xfId="22214" xr:uid="{098CB45A-FD53-4144-9814-33C19A95B960}"/>
    <cellStyle name="Comma 2 2 2 2 4 2" xfId="684" xr:uid="{6C46DA0E-6CB6-40F6-82F4-7B18DBD5AA6F}"/>
    <cellStyle name="Comma 2 2 2 2 4 2 10" xfId="22652" xr:uid="{EFB2D651-AE6E-4C48-99AC-BF226BD6A34F}"/>
    <cellStyle name="Comma 2 2 2 2 4 2 2" xfId="2262" xr:uid="{CBED2EF4-95AC-4A56-93E0-A4584FE8C0F4}"/>
    <cellStyle name="Comma 2 2 2 2 4 2 2 2" xfId="4818" xr:uid="{5BDA038F-314B-4A87-AF65-5DA6FC8EC729}"/>
    <cellStyle name="Comma 2 2 2 2 4 2 2 2 2" xfId="20194" xr:uid="{76F6A199-228A-46D7-A888-FF552842EF12}"/>
    <cellStyle name="Comma 2 2 2 2 4 2 2 2 2 2" xfId="38007" xr:uid="{68A6F79D-6D85-4ACC-85BD-7204AE7B2B76}"/>
    <cellStyle name="Comma 2 2 2 2 4 2 2 2 3" xfId="26861" xr:uid="{55D5985B-D81E-4965-B858-C6B0E6027D15}"/>
    <cellStyle name="Comma 2 2 2 2 4 2 2 3" xfId="8468" xr:uid="{904B1DD9-F356-4E6F-BC72-A9606FCB97C9}"/>
    <cellStyle name="Comma 2 2 2 2 4 2 2 3 2" xfId="20661" xr:uid="{080923EE-68E5-401E-8560-AFD815E9FFF2}"/>
    <cellStyle name="Comma 2 2 2 2 4 2 2 3 2 2" xfId="41225" xr:uid="{F7FCE906-3520-4BFF-9AB3-CD9608E024DD}"/>
    <cellStyle name="Comma 2 2 2 2 4 2 2 3 3" xfId="28615" xr:uid="{981673D5-ECA4-429B-A453-13B43092B75D}"/>
    <cellStyle name="Comma 2 2 2 2 4 2 2 4" xfId="12071" xr:uid="{47258E7F-AC6E-4374-A8AA-360F1ECFDCA3}"/>
    <cellStyle name="Comma 2 2 2 2 4 2 2 4 2" xfId="21068" xr:uid="{502F3397-348D-4270-8A7C-C0D52C183277}"/>
    <cellStyle name="Comma 2 2 2 2 4 2 2 4 2 2" xfId="34736" xr:uid="{EB8F6C48-1EFB-45BC-85FB-8B512F7257FF}"/>
    <cellStyle name="Comma 2 2 2 2 4 2 2 4 3" xfId="24630" xr:uid="{EBF89CCC-0A79-4996-AAB3-8FB704DEB93F}"/>
    <cellStyle name="Comma 2 2 2 2 4 2 2 5" xfId="15834" xr:uid="{6CEF9370-65C5-49E8-BB57-903B44B71661}"/>
    <cellStyle name="Comma 2 2 2 2 4 2 2 5 2" xfId="21514" xr:uid="{9AE8C158-B53E-4821-BB38-24D1CDFCF789}"/>
    <cellStyle name="Comma 2 2 2 2 4 2 2 5 3" xfId="31510" xr:uid="{47B55865-E413-438C-B719-0CB25B6E8BF2}"/>
    <cellStyle name="Comma 2 2 2 2 4 2 2 6" xfId="18822" xr:uid="{C055ED93-0EB7-472F-8178-54F25CE9DC74}"/>
    <cellStyle name="Comma 2 2 2 2 4 2 2 6 2" xfId="21907" xr:uid="{C61D73BE-6A47-4897-98A3-F0062AC4D34D}"/>
    <cellStyle name="Comma 2 2 2 2 4 2 2 7" xfId="19894" xr:uid="{BD60EE35-C68E-47ED-BD77-9E2AB05A595F}"/>
    <cellStyle name="Comma 2 2 2 2 4 2 2 8" xfId="22888" xr:uid="{517496F4-F75D-4B0E-BE15-DDE171AF1F63}"/>
    <cellStyle name="Comma 2 2 2 2 4 2 3" xfId="4817" xr:uid="{08AD9D9D-7D54-4C05-8DBC-23F16CDD83E1}"/>
    <cellStyle name="Comma 2 2 2 2 4 2 3 2" xfId="20193" xr:uid="{4490B4E1-BDD3-4073-9022-D18BFDE50093}"/>
    <cellStyle name="Comma 2 2 2 2 4 2 3 2 2" xfId="36898" xr:uid="{01962D01-9D7A-4A6B-A462-D42308E744F5}"/>
    <cellStyle name="Comma 2 2 2 2 4 2 3 3" xfId="26191" xr:uid="{71A1C48F-2E50-4AB3-B7A9-1A181D45196E}"/>
    <cellStyle name="Comma 2 2 2 2 4 2 4" xfId="2261" xr:uid="{C0400C99-0225-4579-9924-9C8F084E6AD3}"/>
    <cellStyle name="Comma 2 2 2 2 4 2 4 2" xfId="19893" xr:uid="{87A2BFB3-CA3D-411B-8E79-CCA70CA91E45}"/>
    <cellStyle name="Comma 2 2 2 2 4 2 4 2 2" xfId="40044" xr:uid="{8F006CB3-4384-4D70-9FA9-FDE1D7A281CF}"/>
    <cellStyle name="Comma 2 2 2 2 4 2 4 3" xfId="27898" xr:uid="{4E622100-DAB5-4CDC-8959-53CDC00214D9}"/>
    <cellStyle name="Comma 2 2 2 2 4 2 5" xfId="6984" xr:uid="{41EB6855-291C-47B2-A4D2-E5F70C199593}"/>
    <cellStyle name="Comma 2 2 2 2 4 2 5 2" xfId="20488" xr:uid="{BD357135-96BC-4606-AE94-C15489F9CD76}"/>
    <cellStyle name="Comma 2 2 2 2 4 2 5 2 2" xfId="33547" xr:uid="{74A4BC9E-4977-465E-8738-35AE5C04E970}"/>
    <cellStyle name="Comma 2 2 2 2 4 2 5 3" xfId="23783" xr:uid="{6598C0A0-45BB-4A10-8F83-929E65B8E283}"/>
    <cellStyle name="Comma 2 2 2 2 4 2 6" xfId="10148" xr:uid="{FB33892F-BE84-42D6-A7F8-0C6D04E3B9D2}"/>
    <cellStyle name="Comma 2 2 2 2 4 2 6 2" xfId="20838" xr:uid="{6317ED52-CC77-4B48-B69A-42CDF60C693C}"/>
    <cellStyle name="Comma 2 2 2 2 4 2 6 3" xfId="30621" xr:uid="{FFB7B1CB-2FF7-4666-8758-CB1EE492582E}"/>
    <cellStyle name="Comma 2 2 2 2 4 2 7" xfId="13958" xr:uid="{4188370F-CD16-4410-9450-6CD055F27D18}"/>
    <cellStyle name="Comma 2 2 2 2 4 2 7 2" xfId="21295" xr:uid="{C466DAC3-C7D3-4DB7-93B5-6EEFAAB52496}"/>
    <cellStyle name="Comma 2 2 2 2 4 2 8" xfId="17526" xr:uid="{61D3C4A4-3565-4DFD-ABFA-8AC85B215BD6}"/>
    <cellStyle name="Comma 2 2 2 2 4 2 8 2" xfId="21740" xr:uid="{52694015-D768-4CD9-B3D0-71C9FBB1ABE8}"/>
    <cellStyle name="Comma 2 2 2 2 4 2 9" xfId="19759" xr:uid="{2EEE470A-794C-4613-B48A-63FEB840E0A6}"/>
    <cellStyle name="Comma 2 2 2 2 4 3" xfId="2263" xr:uid="{369292F4-40D8-497C-90A7-C85AC6153CD4}"/>
    <cellStyle name="Comma 2 2 2 2 4 3 2" xfId="4819" xr:uid="{A88CB84A-E356-48A6-A324-847547168D19}"/>
    <cellStyle name="Comma 2 2 2 2 4 3 2 2" xfId="12072" xr:uid="{3F79C2FE-8067-463C-9C7B-92E5E68E1480}"/>
    <cellStyle name="Comma 2 2 2 2 4 3 2 2 2" xfId="21069" xr:uid="{F64D37F1-1378-444A-B8F0-D7DA2764485B}"/>
    <cellStyle name="Comma 2 2 2 2 4 3 2 2 3" xfId="38006" xr:uid="{6BA61049-6AE0-47BB-9763-7E8AD61E266B}"/>
    <cellStyle name="Comma 2 2 2 2 4 3 2 3" xfId="15835" xr:uid="{D6F5D54C-AC8A-4B03-ABB8-13EB8176E3FA}"/>
    <cellStyle name="Comma 2 2 2 2 4 3 2 3 2" xfId="21515" xr:uid="{687003B7-BACF-4C2B-8017-EC669B38CCCE}"/>
    <cellStyle name="Comma 2 2 2 2 4 3 2 4" xfId="20195" xr:uid="{026F0971-1134-43AF-9F97-A39FC9A9FCC1}"/>
    <cellStyle name="Comma 2 2 2 2 4 3 2 5" xfId="26860" xr:uid="{6FFDD4F7-DAA5-4C08-94B3-9B3F490F3833}"/>
    <cellStyle name="Comma 2 2 2 2 4 3 3" xfId="8467" xr:uid="{48DDBCB9-951C-4D49-86EF-79B41CE972F7}"/>
    <cellStyle name="Comma 2 2 2 2 4 3 3 2" xfId="20660" xr:uid="{135AF465-2E7B-4647-B7CF-617DC3A2B0E6}"/>
    <cellStyle name="Comma 2 2 2 2 4 3 3 2 2" xfId="41224" xr:uid="{BFF9853F-E024-446D-8638-47B9D448F37D}"/>
    <cellStyle name="Comma 2 2 2 2 4 3 3 3" xfId="28614" xr:uid="{58662869-E4E7-419F-A426-154431C1A38E}"/>
    <cellStyle name="Comma 2 2 2 2 4 3 4" xfId="10149" xr:uid="{5A2D4E6D-8BE4-48A8-83A1-B295F896A9CD}"/>
    <cellStyle name="Comma 2 2 2 2 4 3 4 2" xfId="20839" xr:uid="{854EF588-BDD8-4B7C-BC3D-668C1C622274}"/>
    <cellStyle name="Comma 2 2 2 2 4 3 4 2 2" xfId="34735" xr:uid="{C214DC18-7E45-4FBF-BB92-CCBA12DFCE51}"/>
    <cellStyle name="Comma 2 2 2 2 4 3 4 3" xfId="24629" xr:uid="{AEFBD2C9-C720-4AF9-8793-C779C5FD45E6}"/>
    <cellStyle name="Comma 2 2 2 2 4 3 5" xfId="13959" xr:uid="{0A65A6B1-7AF8-4647-9CBF-F1F9BF93A286}"/>
    <cellStyle name="Comma 2 2 2 2 4 3 5 2" xfId="21296" xr:uid="{13EA9CC3-AC45-442B-8A88-17E28FCA0435}"/>
    <cellStyle name="Comma 2 2 2 2 4 3 5 3" xfId="31509" xr:uid="{91095AAF-92E6-4559-B0C0-380710408C82}"/>
    <cellStyle name="Comma 2 2 2 2 4 3 6" xfId="18821" xr:uid="{A3819723-7D8A-41EA-8A9F-318A269DF31E}"/>
    <cellStyle name="Comma 2 2 2 2 4 3 6 2" xfId="21906" xr:uid="{BF534881-83F5-42F6-8AE2-6B0CD7DAF94F}"/>
    <cellStyle name="Comma 2 2 2 2 4 3 7" xfId="19895" xr:uid="{A95EA959-9B15-46A2-A86E-FC270580F333}"/>
    <cellStyle name="Comma 2 2 2 2 4 3 8" xfId="22887" xr:uid="{2D08C009-2A58-42CF-918F-CC0F89489523}"/>
    <cellStyle name="Comma 2 2 2 2 4 4" xfId="4816" xr:uid="{50BA154C-4AE7-4536-9B1B-0A9356303AEC}"/>
    <cellStyle name="Comma 2 2 2 2 4 4 2" xfId="12073" xr:uid="{92249DD3-8F6C-4FFD-BA8A-323BA97CDB91}"/>
    <cellStyle name="Comma 2 2 2 2 4 4 2 2" xfId="21070" xr:uid="{B4F2A216-2F98-4030-83B2-68020CCB45CD}"/>
    <cellStyle name="Comma 2 2 2 2 4 4 2 2 2" xfId="36083" xr:uid="{D6C7B979-9907-4A6F-ADED-07F12304BA89}"/>
    <cellStyle name="Comma 2 2 2 2 4 4 2 3" xfId="25648" xr:uid="{A6D062D9-BEB7-4BAD-9FC3-72E0504068EA}"/>
    <cellStyle name="Comma 2 2 2 2 4 4 3" xfId="15836" xr:uid="{D971F7E9-8B49-4377-8262-D5BAA206A514}"/>
    <cellStyle name="Comma 2 2 2 2 4 4 3 2" xfId="21516" xr:uid="{BBB30415-45D4-4546-AC83-CE720B3BB88C}"/>
    <cellStyle name="Comma 2 2 2 2 4 4 3 3" xfId="30025" xr:uid="{9380664A-AA6D-449C-AC98-A44EAC278BA6}"/>
    <cellStyle name="Comma 2 2 2 2 4 4 4" xfId="20192" xr:uid="{9526E23B-AD62-4075-9D60-EE3CB2D65106}"/>
    <cellStyle name="Comma 2 2 2 2 4 4 5" xfId="22443" xr:uid="{FECB9660-DA23-4B30-9EE9-48538D6C55D2}"/>
    <cellStyle name="Comma 2 2 2 2 4 5" xfId="2260" xr:uid="{3D438BB2-75DD-4041-86D0-B0518C313CC8}"/>
    <cellStyle name="Comma 2 2 2 2 4 5 2" xfId="19892" xr:uid="{B8CCE0E0-7E50-4A31-84DD-40C864693046}"/>
    <cellStyle name="Comma 2 2 2 2 4 5 2 2" xfId="39229" xr:uid="{86874E5C-7F6D-47C8-AD89-2A7E2B6C66CD}"/>
    <cellStyle name="Comma 2 2 2 2 4 5 3" xfId="27579" xr:uid="{8CD1E97E-81EB-4177-96B0-B0B229FE1936}"/>
    <cellStyle name="Comma 2 2 2 2 4 6" xfId="6983" xr:uid="{7233D3DC-C799-4DF4-94AC-0A65ED96C8FD}"/>
    <cellStyle name="Comma 2 2 2 2 4 6 2" xfId="20487" xr:uid="{32477963-17CC-49E8-88B2-2AC991E2C36C}"/>
    <cellStyle name="Comma 2 2 2 2 4 6 2 2" xfId="32697" xr:uid="{59F49341-ECCA-414A-BD2E-F1663D0F61AC}"/>
    <cellStyle name="Comma 2 2 2 2 4 6 3" xfId="23458" xr:uid="{E6E09417-8539-4525-BBD1-411E25E74619}"/>
    <cellStyle name="Comma 2 2 2 2 4 7" xfId="10147" xr:uid="{BEB75323-4CF4-4583-BD4E-331998DDA375}"/>
    <cellStyle name="Comma 2 2 2 2 4 7 2" xfId="20837" xr:uid="{09B876E0-BD8F-4F81-83D9-793027A3B6F1}"/>
    <cellStyle name="Comma 2 2 2 2 4 7 3" xfId="29462" xr:uid="{66176BE9-4D9D-4786-9F1B-836D92BEDD7D}"/>
    <cellStyle name="Comma 2 2 2 2 4 8" xfId="13957" xr:uid="{132315AE-C694-461B-9F5A-AC7E31548845}"/>
    <cellStyle name="Comma 2 2 2 2 4 8 2" xfId="21294" xr:uid="{46011823-B33F-4A9D-9D79-3D4F2AFC2D3E}"/>
    <cellStyle name="Comma 2 2 2 2 4 9" xfId="17525" xr:uid="{3CBEDE36-3521-47E4-B744-817D102B8358}"/>
    <cellStyle name="Comma 2 2 2 2 4 9 2" xfId="21739" xr:uid="{B4749646-25C5-424E-9BEE-442C04056414}"/>
    <cellStyle name="Comma 2 2 2 2 5" xfId="685" xr:uid="{4CA9F258-BA37-4750-A642-4343C7032D4D}"/>
    <cellStyle name="Comma 2 2 2 2 5 10" xfId="22112" xr:uid="{9FF37A22-6FA2-4B1D-9A93-288017231FD3}"/>
    <cellStyle name="Comma 2 2 2 2 5 2" xfId="2265" xr:uid="{5B41D048-B6B5-4A66-8768-A48D4ECBAD06}"/>
    <cellStyle name="Comma 2 2 2 2 5 2 2" xfId="4821" xr:uid="{BC3BD472-648E-4407-82C9-E7A508730283}"/>
    <cellStyle name="Comma 2 2 2 2 5 2 2 2" xfId="20197" xr:uid="{BF25DF7B-60E5-43D7-9BDD-F77806E82DB5}"/>
    <cellStyle name="Comma 2 2 2 2 5 2 2 2 2" xfId="38008" xr:uid="{EDF1300C-3407-45B2-B556-74EA69086CC4}"/>
    <cellStyle name="Comma 2 2 2 2 5 2 2 3" xfId="26862" xr:uid="{77850614-EC32-458F-AD89-BCC60BD2E346}"/>
    <cellStyle name="Comma 2 2 2 2 5 2 3" xfId="8469" xr:uid="{45FF044C-6A2A-4811-B289-97602995AAD0}"/>
    <cellStyle name="Comma 2 2 2 2 5 2 3 2" xfId="20662" xr:uid="{E77743D7-B3DC-476F-BE1A-212BF47D0FBD}"/>
    <cellStyle name="Comma 2 2 2 2 5 2 3 2 2" xfId="41226" xr:uid="{5669B088-42C7-4FF1-A218-E48669BA0B56}"/>
    <cellStyle name="Comma 2 2 2 2 5 2 3 3" xfId="28616" xr:uid="{6126E3C2-FA83-4C8D-B2BD-E90365E78431}"/>
    <cellStyle name="Comma 2 2 2 2 5 2 4" xfId="12074" xr:uid="{318CAE58-9126-4A8A-A712-D99E5C3291F7}"/>
    <cellStyle name="Comma 2 2 2 2 5 2 4 2" xfId="21071" xr:uid="{B719FF81-A039-430B-A49E-ABD0EB15BA8C}"/>
    <cellStyle name="Comma 2 2 2 2 5 2 4 2 2" xfId="34737" xr:uid="{306BFE93-0F61-408D-91EF-C65A72788F4B}"/>
    <cellStyle name="Comma 2 2 2 2 5 2 4 3" xfId="24631" xr:uid="{EE85CDDC-EEF0-495E-9B7C-5E5FE45BBB2C}"/>
    <cellStyle name="Comma 2 2 2 2 5 2 5" xfId="15837" xr:uid="{843E7C45-30B7-421D-A18B-61AE69FE5030}"/>
    <cellStyle name="Comma 2 2 2 2 5 2 5 2" xfId="21517" xr:uid="{0CFEF680-70AF-47B9-A2C5-6DFCE9EB2464}"/>
    <cellStyle name="Comma 2 2 2 2 5 2 5 3" xfId="31511" xr:uid="{F7E7A247-E03E-48E5-A1A8-3580D47F1130}"/>
    <cellStyle name="Comma 2 2 2 2 5 2 6" xfId="18823" xr:uid="{AAAB532C-7C24-4F12-B52F-9B1EE9978E41}"/>
    <cellStyle name="Comma 2 2 2 2 5 2 6 2" xfId="21908" xr:uid="{92779B77-FCB7-4116-A2BD-55BC25BD2D6F}"/>
    <cellStyle name="Comma 2 2 2 2 5 2 7" xfId="19897" xr:uid="{49C8FF62-5074-423E-B671-B7AC6185276F}"/>
    <cellStyle name="Comma 2 2 2 2 5 2 8" xfId="22889" xr:uid="{C38DA049-81C4-4F53-86C0-4C7BBB83D6E9}"/>
    <cellStyle name="Comma 2 2 2 2 5 3" xfId="4820" xr:uid="{C9677593-0895-4A8A-BE54-55732C33DCD9}"/>
    <cellStyle name="Comma 2 2 2 2 5 3 2" xfId="20196" xr:uid="{AAEEDFBE-DCAB-4BD4-AFE0-C221C63C6345}"/>
    <cellStyle name="Comma 2 2 2 2 5 3 2 2" xfId="36490" xr:uid="{4E9169AE-3D5B-47C1-AA42-46EB277566FC}"/>
    <cellStyle name="Comma 2 2 2 2 5 3 2 3" xfId="26031" xr:uid="{5ABFA174-4CB2-42CE-A01A-6D7605354A34}"/>
    <cellStyle name="Comma 2 2 2 2 5 3 3" xfId="30408" xr:uid="{021C21A7-3CB5-4068-8923-01F0BF744126}"/>
    <cellStyle name="Comma 2 2 2 2 5 3 4" xfId="22555" xr:uid="{6349F2B5-BFB9-4866-AB7C-E6A49816B466}"/>
    <cellStyle name="Comma 2 2 2 2 5 4" xfId="2264" xr:uid="{B30C7943-87A5-497C-86CD-A1AF757F3E31}"/>
    <cellStyle name="Comma 2 2 2 2 5 4 2" xfId="19896" xr:uid="{58673CA7-3D52-4BCB-B3E3-5791CEC31BE4}"/>
    <cellStyle name="Comma 2 2 2 2 5 4 2 2" xfId="39636" xr:uid="{9F25E5E9-46BC-4BF6-AFC1-0B6B123D9FA1}"/>
    <cellStyle name="Comma 2 2 2 2 5 4 3" xfId="27693" xr:uid="{73FB5C3F-C9E3-41BB-8914-1037DD54B5F1}"/>
    <cellStyle name="Comma 2 2 2 2 5 5" xfId="6985" xr:uid="{986CFD41-186F-4F4F-BD8C-32DBFF9CFDCC}"/>
    <cellStyle name="Comma 2 2 2 2 5 5 2" xfId="20489" xr:uid="{B348821C-5585-448A-9974-27CCB5192527}"/>
    <cellStyle name="Comma 2 2 2 2 5 5 2 2" xfId="33119" xr:uid="{C90FB430-801E-4D8C-AE0E-DAC2B2DD76A2}"/>
    <cellStyle name="Comma 2 2 2 2 5 5 3" xfId="23572" xr:uid="{D0ED3A2C-EE3C-471F-9B76-D585EBC71F49}"/>
    <cellStyle name="Comma 2 2 2 2 5 6" xfId="10150" xr:uid="{2A14B940-6F6A-4389-93F1-972EB74566BD}"/>
    <cellStyle name="Comma 2 2 2 2 5 6 2" xfId="20840" xr:uid="{B8E4A3BB-CDDB-4330-8E84-D0E23914A430}"/>
    <cellStyle name="Comma 2 2 2 2 5 6 3" xfId="29348" xr:uid="{53BB4C03-45E7-4B81-87A5-372EF76746DC}"/>
    <cellStyle name="Comma 2 2 2 2 5 7" xfId="13960" xr:uid="{E130B045-8452-4380-97EE-32E1194385B5}"/>
    <cellStyle name="Comma 2 2 2 2 5 7 2" xfId="21297" xr:uid="{0292CDAD-5907-477D-9521-54DB2E1E0E33}"/>
    <cellStyle name="Comma 2 2 2 2 5 7 3" xfId="42209" xr:uid="{A7501410-FF78-4810-8A34-D1C1D077E156}"/>
    <cellStyle name="Comma 2 2 2 2 5 8" xfId="17527" xr:uid="{E6484090-C930-4D9D-B031-04D6CE98BA4D}"/>
    <cellStyle name="Comma 2 2 2 2 5 8 2" xfId="21741" xr:uid="{7D3EB5FB-2557-47E1-A935-FA66211DA257}"/>
    <cellStyle name="Comma 2 2 2 2 5 8 3" xfId="42248" xr:uid="{09256437-A203-44FF-B464-BB3840B9BC93}"/>
    <cellStyle name="Comma 2 2 2 2 5 9" xfId="19760" xr:uid="{73689914-141C-4025-94AC-97A90EEB65BE}"/>
    <cellStyle name="Comma 2 2 2 2 6" xfId="2266" xr:uid="{90B610C8-273C-4ED8-AEFF-2B11C2A542DA}"/>
    <cellStyle name="Comma 2 2 2 2 6 2" xfId="4822" xr:uid="{EB85C8A4-3995-41A8-9D5A-918F24D3D77A}"/>
    <cellStyle name="Comma 2 2 2 2 6 2 2" xfId="9425" xr:uid="{7035F162-F3E7-4BEB-B6CD-C830D8CCC82F}"/>
    <cellStyle name="Comma 2 2 2 2 6 2 2 2" xfId="20803" xr:uid="{8ED7245E-2BEC-44AD-AC11-E5458502D95D}"/>
    <cellStyle name="Comma 2 2 2 2 6 2 2 3" xfId="37993" xr:uid="{425640CF-F051-43F0-99D0-30CCAFB61BA9}"/>
    <cellStyle name="Comma 2 2 2 2 6 2 3" xfId="12075" xr:uid="{EC934917-5B03-4CE5-87A6-367F34C0163D}"/>
    <cellStyle name="Comma 2 2 2 2 6 2 3 2" xfId="21072" xr:uid="{C632EA79-BD1F-4254-96D1-B96572E3740B}"/>
    <cellStyle name="Comma 2 2 2 2 6 2 4" xfId="15838" xr:uid="{2B778590-C895-438E-B4B0-5E8027EAE9C1}"/>
    <cellStyle name="Comma 2 2 2 2 6 2 4 2" xfId="21518" xr:uid="{1E102367-3085-404B-BFE0-A8973DC8C467}"/>
    <cellStyle name="Comma 2 2 2 2 6 2 5" xfId="20198" xr:uid="{56ABB116-8F08-4C6B-926D-E8DC51209E6E}"/>
    <cellStyle name="Comma 2 2 2 2 6 2 6" xfId="26847" xr:uid="{1D292809-E77E-4937-96B9-CB711FE1A1B0}"/>
    <cellStyle name="Comma 2 2 2 2 6 3" xfId="7941" xr:uid="{6E22EB63-B205-47C0-A2EA-7D3CBCFAAA2E}"/>
    <cellStyle name="Comma 2 2 2 2 6 3 2" xfId="20630" xr:uid="{D49D38B3-D88C-46D9-96E5-19B4029FA22E}"/>
    <cellStyle name="Comma 2 2 2 2 6 3 2 2" xfId="41211" xr:uid="{328D0E23-5A80-4ACC-B12B-D077277A30EC}"/>
    <cellStyle name="Comma 2 2 2 2 6 3 3" xfId="28601" xr:uid="{5D9E07F2-9B77-489D-BA27-A5ADCC8A85B7}"/>
    <cellStyle name="Comma 2 2 2 2 6 4" xfId="10151" xr:uid="{C4AA6371-1568-4218-A712-C855338B033D}"/>
    <cellStyle name="Comma 2 2 2 2 6 4 2" xfId="20841" xr:uid="{CD1473C6-EBEE-4B70-BCDD-7A0F1741A075}"/>
    <cellStyle name="Comma 2 2 2 2 6 4 2 2" xfId="34722" xr:uid="{D14C1AFE-B153-4268-B17F-1CE0BE54BF6B}"/>
    <cellStyle name="Comma 2 2 2 2 6 4 3" xfId="24616" xr:uid="{20F7A1E5-849C-49CA-A0B7-81FA288EDC8D}"/>
    <cellStyle name="Comma 2 2 2 2 6 5" xfId="13961" xr:uid="{2CC0397F-7A54-4066-A0D6-1E1FF49A5ACE}"/>
    <cellStyle name="Comma 2 2 2 2 6 5 2" xfId="21298" xr:uid="{377C3022-2D2E-4ED1-934C-0AC92D830B6F}"/>
    <cellStyle name="Comma 2 2 2 2 6 5 3" xfId="31496" xr:uid="{A29A4107-0892-429F-8954-0E62F27EBD50}"/>
    <cellStyle name="Comma 2 2 2 2 6 6" xfId="18816" xr:uid="{6C5B5F41-FB3A-43B8-9D73-B89B2861C215}"/>
    <cellStyle name="Comma 2 2 2 2 6 6 2" xfId="21901" xr:uid="{25907101-C4F7-424C-AE31-5A8BD02FDCA6}"/>
    <cellStyle name="Comma 2 2 2 2 6 7" xfId="19898" xr:uid="{49897EF2-6522-4DAB-A02F-6A805866BDC2}"/>
    <cellStyle name="Comma 2 2 2 2 6 8" xfId="22874" xr:uid="{0A40C298-B08E-41CC-B774-D89383C733F6}"/>
    <cellStyle name="Comma 2 2 2 2 7" xfId="4807" xr:uid="{9A2B36D6-9C72-465A-90E8-4E06CFF17AAD}"/>
    <cellStyle name="Comma 2 2 2 2 7 2" xfId="8462" xr:uid="{44AD5B24-55CA-4A8D-A82A-A2E028AE5E37}"/>
    <cellStyle name="Comma 2 2 2 2 7 2 2" xfId="20655" xr:uid="{DCEA65AE-67ED-4E78-BFE5-CBB707A56959}"/>
    <cellStyle name="Comma 2 2 2 2 7 2 2 2" xfId="35674" xr:uid="{9DA63FD4-81A4-4DC7-A790-628E0103FD98}"/>
    <cellStyle name="Comma 2 2 2 2 7 2 3" xfId="25312" xr:uid="{89A4D320-47DE-43B4-9886-E9BF8E752650}"/>
    <cellStyle name="Comma 2 2 2 2 7 3" xfId="12076" xr:uid="{9161DBDB-148E-48ED-AE09-8C0DCBAABEC8}"/>
    <cellStyle name="Comma 2 2 2 2 7 3 2" xfId="21073" xr:uid="{B258C164-4CE2-47C1-96C8-818EB42B4716}"/>
    <cellStyle name="Comma 2 2 2 2 7 3 3" xfId="29688" xr:uid="{147CA8DC-5A70-42E2-9800-0AAFE735E38A}"/>
    <cellStyle name="Comma 2 2 2 2 7 4" xfId="15839" xr:uid="{238FB580-70BD-4F53-A46B-730E5CF46AB2}"/>
    <cellStyle name="Comma 2 2 2 2 7 4 2" xfId="21519" xr:uid="{5F5CD3BA-0921-457C-B4EC-46FAEEDD96E2}"/>
    <cellStyle name="Comma 2 2 2 2 7 5" xfId="20183" xr:uid="{7CC59ADC-32BD-4236-8E1D-8271F8F073E7}"/>
    <cellStyle name="Comma 2 2 2 2 7 6" xfId="22335" xr:uid="{2D1BDF29-7521-41D5-AB51-F7702A74601F}"/>
    <cellStyle name="Comma 2 2 2 2 8" xfId="2251" xr:uid="{04711A3A-D822-46CD-9654-8390EADD9DC4}"/>
    <cellStyle name="Comma 2 2 2 2 8 2" xfId="19883" xr:uid="{D7FF7C3B-094C-4CFA-B271-9220556113A0}"/>
    <cellStyle name="Comma 2 2 2 2 8 2 2" xfId="38820" xr:uid="{32831B1B-64CD-4854-86F3-F310152CD1C5}"/>
    <cellStyle name="Comma 2 2 2 2 8 3" xfId="27468" xr:uid="{3B2B72F7-6D95-4E35-9915-6E645D9BFBF5}"/>
    <cellStyle name="Comma 2 2 2 2 9" xfId="6978" xr:uid="{CFD1FAF9-D642-4929-B72C-5717DF28FB4B}"/>
    <cellStyle name="Comma 2 2 2 2 9 2" xfId="20482" xr:uid="{62AB5F47-F9BF-4CB8-BFA4-B8DA7B437D6A}"/>
    <cellStyle name="Comma 2 2 2 2 9 2 2" xfId="32275" xr:uid="{481EE4F8-A079-49F7-8811-B791FFCDD977}"/>
    <cellStyle name="Comma 2 2 2 2 9 3" xfId="23341" xr:uid="{EAE75DEC-DE22-4186-B513-55CA599A06B1}"/>
    <cellStyle name="Comma 2 2 2 3" xfId="317" xr:uid="{02BDCEE9-45BB-4EE1-BACA-DACBE1D0BE4D}"/>
    <cellStyle name="Comma 2 2 2 3 10" xfId="19743" xr:uid="{5046DDCB-1A49-49A8-A403-1B46598B74D2}"/>
    <cellStyle name="Comma 2 2 2 3 11" xfId="22122" xr:uid="{90C2FB19-0802-4CDF-AC03-F28D023E84F1}"/>
    <cellStyle name="Comma 2 2 2 3 2" xfId="686" xr:uid="{1F315DD1-2F48-4B61-866B-794216EA8F5B}"/>
    <cellStyle name="Comma 2 2 2 3 2 10" xfId="22169" xr:uid="{A158492C-1552-4514-9EE8-3A41AF661DD0}"/>
    <cellStyle name="Comma 2 2 2 3 2 2" xfId="2269" xr:uid="{E8271302-BE6E-49E8-B2B6-A268C41BC9EC}"/>
    <cellStyle name="Comma 2 2 2 3 2 2 2" xfId="4825" xr:uid="{8F91899A-3329-4215-808E-BA93D7490D86}"/>
    <cellStyle name="Comma 2 2 2 3 2 2 2 2" xfId="20201" xr:uid="{D455927E-5EFD-459A-B868-ADC1BEAFE96C}"/>
    <cellStyle name="Comma 2 2 2 3 2 2 2 2 2" xfId="26866" xr:uid="{1F50DE26-9C10-4C55-9317-B8BED0F60EA2}"/>
    <cellStyle name="Comma 2 2 2 3 2 2 2 2 2 2" xfId="38012" xr:uid="{AC148926-383E-46E8-A752-BEAF7CF58ADD}"/>
    <cellStyle name="Comma 2 2 2 3 2 2 2 2 3" xfId="28620" xr:uid="{4B0573B9-DB38-43B1-91E3-9A3F8CB5D9D5}"/>
    <cellStyle name="Comma 2 2 2 3 2 2 2 2 3 2" xfId="41230" xr:uid="{69F4BDF6-6D2F-4A0E-801F-3DDDBB214C68}"/>
    <cellStyle name="Comma 2 2 2 3 2 2 2 2 4" xfId="24635" xr:uid="{0290168C-8C3A-4A14-BBD4-265E91A3234A}"/>
    <cellStyle name="Comma 2 2 2 3 2 2 2 2 4 2" xfId="34741" xr:uid="{FFC24234-74D0-4AEF-8BE0-5CA5AF68D204}"/>
    <cellStyle name="Comma 2 2 2 3 2 2 2 2 5" xfId="31515" xr:uid="{8ADE8419-BCD8-4D3A-8EC5-7A0C3E1135C9}"/>
    <cellStyle name="Comma 2 2 2 3 2 2 2 2 6" xfId="22893" xr:uid="{55A6B12D-BD2C-4E16-A474-F6C1D66C1C69}"/>
    <cellStyle name="Comma 2 2 2 3 2 2 2 3" xfId="26265" xr:uid="{6D6EDC34-04B3-44A4-83AD-A98CC76B0730}"/>
    <cellStyle name="Comma 2 2 2 3 2 2 2 3 2" xfId="37145" xr:uid="{870BE958-2271-4146-9429-A11AE45550FA}"/>
    <cellStyle name="Comma 2 2 2 3 2 2 2 4" xfId="28019" xr:uid="{57EA1A1E-7B43-4167-91E5-366734D31D2C}"/>
    <cellStyle name="Comma 2 2 2 3 2 2 2 4 2" xfId="40291" xr:uid="{0B1660F6-54D4-4D44-A880-E6AB15208216}"/>
    <cellStyle name="Comma 2 2 2 3 2 2 2 5" xfId="23907" xr:uid="{68799AA1-618C-4765-B76F-06DBF877EF7B}"/>
    <cellStyle name="Comma 2 2 2 3 2 2 2 5 2" xfId="33796" xr:uid="{5985154B-74B6-4E35-B23E-ED06AF119DBB}"/>
    <cellStyle name="Comma 2 2 2 3 2 2 2 6" xfId="30745" xr:uid="{5159CB28-E66E-495B-93E0-0EC81A0EC09D}"/>
    <cellStyle name="Comma 2 2 2 3 2 2 2 7" xfId="22711" xr:uid="{140EDE5D-B0D2-4177-93CE-E3AFDD8B6105}"/>
    <cellStyle name="Comma 2 2 2 3 2 2 3" xfId="8471" xr:uid="{B54D04D3-E06E-444E-A7B4-0FAC1E911813}"/>
    <cellStyle name="Comma 2 2 2 3 2 2 3 2" xfId="20664" xr:uid="{A4ECDA3A-BDDF-4676-8490-8E92F7F0BBD5}"/>
    <cellStyle name="Comma 2 2 2 3 2 2 3 2 2" xfId="38011" xr:uid="{1D04933A-7759-4305-8305-B0AB379370E3}"/>
    <cellStyle name="Comma 2 2 2 3 2 2 3 2 3" xfId="26865" xr:uid="{9B3F5E48-CF0F-4E6E-B7AD-493E80013BB9}"/>
    <cellStyle name="Comma 2 2 2 3 2 2 3 3" xfId="28619" xr:uid="{EC5754EC-F545-41BF-A647-800D7F04D35E}"/>
    <cellStyle name="Comma 2 2 2 3 2 2 3 3 2" xfId="41229" xr:uid="{C58120F7-9FF2-4FDA-9A2B-47A9545C9EA2}"/>
    <cellStyle name="Comma 2 2 2 3 2 2 3 4" xfId="24634" xr:uid="{73239115-A279-471A-9B94-99FD294BC499}"/>
    <cellStyle name="Comma 2 2 2 3 2 2 3 4 2" xfId="34740" xr:uid="{6EA17549-C733-42C0-8D6B-EFC9F6D3C5CE}"/>
    <cellStyle name="Comma 2 2 2 3 2 2 3 5" xfId="31514" xr:uid="{9845E281-8848-4021-A6DD-31B131EB4E2D}"/>
    <cellStyle name="Comma 2 2 2 3 2 2 3 6" xfId="22892" xr:uid="{BB148F50-A0E2-4995-A09F-A9FCA27D354C}"/>
    <cellStyle name="Comma 2 2 2 3 2 2 4" xfId="12077" xr:uid="{61392852-B8BC-4239-B8C2-4446F8D5FA5C}"/>
    <cellStyle name="Comma 2 2 2 3 2 2 4 2" xfId="21074" xr:uid="{81E77010-71DF-478A-9C9A-6A87ABB28240}"/>
    <cellStyle name="Comma 2 2 2 3 2 2 4 2 2" xfId="36330" xr:uid="{C1CA87D9-22EB-4809-9D7E-0F6CEBEA5D5C}"/>
    <cellStyle name="Comma 2 2 2 3 2 2 4 2 3" xfId="25873" xr:uid="{6201D5FD-AB45-40D2-906B-C22CAC1DE92D}"/>
    <cellStyle name="Comma 2 2 2 3 2 2 4 3" xfId="30250" xr:uid="{50E4FA6C-14E1-4271-8C86-DAA8BB884394}"/>
    <cellStyle name="Comma 2 2 2 3 2 2 4 4" xfId="22502" xr:uid="{A4DC5484-789E-4090-B55E-B29F9E1AD777}"/>
    <cellStyle name="Comma 2 2 2 3 2 2 5" xfId="15840" xr:uid="{879E9A96-C821-4570-A920-335BD1B210D4}"/>
    <cellStyle name="Comma 2 2 2 3 2 2 5 2" xfId="21520" xr:uid="{B10900D7-F690-44A1-ABDD-5413F15C191B}"/>
    <cellStyle name="Comma 2 2 2 3 2 2 5 2 2" xfId="39476" xr:uid="{36821B3F-65D9-438D-AB2B-1D94C33D747D}"/>
    <cellStyle name="Comma 2 2 2 3 2 2 5 3" xfId="27640" xr:uid="{B845782F-580A-462A-8EFC-06B3F389211F}"/>
    <cellStyle name="Comma 2 2 2 3 2 2 6" xfId="18825" xr:uid="{3F12E5D0-992F-4617-9868-84D5BEF639C0}"/>
    <cellStyle name="Comma 2 2 2 3 2 2 6 2" xfId="21910" xr:uid="{AE175FFF-13F3-4C70-A314-4133F2783769}"/>
    <cellStyle name="Comma 2 2 2 3 2 2 6 2 2" xfId="32945" xr:uid="{C93F83F7-7343-40EB-8732-A6F15DF92274}"/>
    <cellStyle name="Comma 2 2 2 3 2 2 6 3" xfId="23519" xr:uid="{076E9D73-4982-478B-B6A4-EC798DC29757}"/>
    <cellStyle name="Comma 2 2 2 3 2 2 7" xfId="19901" xr:uid="{B4BFCAD0-9DC5-449F-A896-2C46C963E857}"/>
    <cellStyle name="Comma 2 2 2 3 2 2 7 2" xfId="29587" xr:uid="{D48E9B2A-B8F3-411D-B64A-4039178F837F}"/>
    <cellStyle name="Comma 2 2 2 3 2 2 8" xfId="22273" xr:uid="{424410A7-6DE1-4728-A4FB-2C7614CB9E78}"/>
    <cellStyle name="Comma 2 2 2 3 2 3" xfId="4824" xr:uid="{DAEA296D-B3E0-4615-81D5-056033E71309}"/>
    <cellStyle name="Comma 2 2 2 3 2 3 2" xfId="20200" xr:uid="{BD4CDEDD-D4D4-4BF7-92D2-C76EE3332AAC}"/>
    <cellStyle name="Comma 2 2 2 3 2 3 2 2" xfId="26867" xr:uid="{6EA31B9F-2743-4559-8F6B-F50C5ABDDBF1}"/>
    <cellStyle name="Comma 2 2 2 3 2 3 2 2 2" xfId="38013" xr:uid="{6398F5FB-8051-49D3-94D5-0C041C1344F7}"/>
    <cellStyle name="Comma 2 2 2 3 2 3 2 3" xfId="28621" xr:uid="{801FCC6E-3EEF-4DE3-82E0-6C4B9689698A}"/>
    <cellStyle name="Comma 2 2 2 3 2 3 2 3 2" xfId="41231" xr:uid="{6B1718E4-3242-4C05-9AFB-0D41027DCD84}"/>
    <cellStyle name="Comma 2 2 2 3 2 3 2 4" xfId="24636" xr:uid="{FDA4AFFD-4D52-493F-9240-4D86F9AADC9E}"/>
    <cellStyle name="Comma 2 2 2 3 2 3 2 4 2" xfId="34742" xr:uid="{87EA18A6-49D7-40FB-9125-69B99EA15E1C}"/>
    <cellStyle name="Comma 2 2 2 3 2 3 2 5" xfId="31516" xr:uid="{3586731F-61E2-4A4E-B357-D409A8131B2A}"/>
    <cellStyle name="Comma 2 2 2 3 2 3 2 6" xfId="22894" xr:uid="{0C198660-C819-4ABE-AF9A-3A919E57DC01}"/>
    <cellStyle name="Comma 2 2 2 3 2 3 3" xfId="26103" xr:uid="{A6CA8320-99B1-41F0-B835-02A5C273574D}"/>
    <cellStyle name="Comma 2 2 2 3 2 3 3 2" xfId="36725" xr:uid="{E40E4077-A045-4C3C-BCE5-E66362FBA239}"/>
    <cellStyle name="Comma 2 2 2 3 2 3 4" xfId="27810" xr:uid="{5884A4B2-BDB8-45EB-B66C-E3A455973E18}"/>
    <cellStyle name="Comma 2 2 2 3 2 3 4 2" xfId="39871" xr:uid="{2EC4E31B-CC4C-4DEC-9A25-033A59E5A6E5}"/>
    <cellStyle name="Comma 2 2 2 3 2 3 5" xfId="23694" xr:uid="{2C517C9B-D31C-4D70-9AB1-A88193257A76}"/>
    <cellStyle name="Comma 2 2 2 3 2 3 5 2" xfId="33365" xr:uid="{956A378F-3A36-41FA-988C-064C29447939}"/>
    <cellStyle name="Comma 2 2 2 3 2 3 6" xfId="30532" xr:uid="{F8D177C8-5B7C-4966-8FD2-F1F38075989F}"/>
    <cellStyle name="Comma 2 2 2 3 2 3 7" xfId="22611" xr:uid="{405CC63A-229B-4E17-B2B5-53DD56479CB8}"/>
    <cellStyle name="Comma 2 2 2 3 2 4" xfId="2268" xr:uid="{2EA786E9-4D3E-4A27-9019-1923913D42C0}"/>
    <cellStyle name="Comma 2 2 2 3 2 4 2" xfId="19900" xr:uid="{7B00BA68-6DAD-40EA-BBA7-B50AA41A1967}"/>
    <cellStyle name="Comma 2 2 2 3 2 4 2 2" xfId="38010" xr:uid="{C8B1988A-DBF5-4814-91C9-11131467DC4A}"/>
    <cellStyle name="Comma 2 2 2 3 2 4 2 3" xfId="26864" xr:uid="{D76E3966-F5A9-4A2D-924C-3BC3BABAC436}"/>
    <cellStyle name="Comma 2 2 2 3 2 4 3" xfId="28618" xr:uid="{CCDCF2FF-3796-46CF-8096-72CA729A7FB4}"/>
    <cellStyle name="Comma 2 2 2 3 2 4 3 2" xfId="41228" xr:uid="{99811BF7-D29E-44B8-9FEC-A801AA17E425}"/>
    <cellStyle name="Comma 2 2 2 3 2 4 4" xfId="24633" xr:uid="{404DCE37-0813-4420-84F0-9E5EC71B18BE}"/>
    <cellStyle name="Comma 2 2 2 3 2 4 4 2" xfId="34739" xr:uid="{AE03CA61-D456-411B-B327-7D9B49E8983A}"/>
    <cellStyle name="Comma 2 2 2 3 2 4 5" xfId="31513" xr:uid="{A5E60469-BBF8-41BE-B3B3-9535EC0B137E}"/>
    <cellStyle name="Comma 2 2 2 3 2 4 6" xfId="22891" xr:uid="{6B6EC38D-C36C-4603-8E6F-BA0F457436ED}"/>
    <cellStyle name="Comma 2 2 2 3 2 5" xfId="6987" xr:uid="{92C57E47-6C5F-4DCD-A52F-0D5EBC39AD4B}"/>
    <cellStyle name="Comma 2 2 2 3 2 5 2" xfId="20491" xr:uid="{5AB418F4-EEE4-4698-BE66-19D27F9191C4}"/>
    <cellStyle name="Comma 2 2 2 3 2 5 2 2" xfId="35911" xr:uid="{48C1F075-E698-47E5-992D-8CC8A778DD5E}"/>
    <cellStyle name="Comma 2 2 2 3 2 5 2 3" xfId="25535" xr:uid="{FF6145CA-2738-42FB-BA6A-E425EA66E950}"/>
    <cellStyle name="Comma 2 2 2 3 2 5 3" xfId="29912" xr:uid="{1950A5F4-1E18-448A-8C7E-6F9A7A233994}"/>
    <cellStyle name="Comma 2 2 2 3 2 5 4" xfId="22390" xr:uid="{B25CA26D-5A48-4C3E-9DC2-22644F4EED4C}"/>
    <cellStyle name="Comma 2 2 2 3 2 6" xfId="10153" xr:uid="{385EC051-B0B4-4ED3-88D9-F1C47D09123C}"/>
    <cellStyle name="Comma 2 2 2 3 2 6 2" xfId="20843" xr:uid="{22D9BCE8-6AF4-4BB7-939A-A8B5875C0BA7}"/>
    <cellStyle name="Comma 2 2 2 3 2 6 2 2" xfId="39057" xr:uid="{78244AA6-40B4-4871-A528-5D75CFE43ACB}"/>
    <cellStyle name="Comma 2 2 2 3 2 6 3" xfId="27526" xr:uid="{412CC258-A3E7-4CE3-9AF9-1AE5EB1A382E}"/>
    <cellStyle name="Comma 2 2 2 3 2 7" xfId="13963" xr:uid="{50F24572-B35A-40CE-AAAA-301BA7DD5B19}"/>
    <cellStyle name="Comma 2 2 2 3 2 7 2" xfId="21300" xr:uid="{E9E862FA-4049-4800-8F7E-2D1421B0FD5B}"/>
    <cellStyle name="Comma 2 2 2 3 2 7 2 2" xfId="32520" xr:uid="{7639A6FE-143B-407D-9E91-368D705112FF}"/>
    <cellStyle name="Comma 2 2 2 3 2 7 3" xfId="23403" xr:uid="{A359DC04-5679-4661-BA11-E10531FA4AA0}"/>
    <cellStyle name="Comma 2 2 2 3 2 8" xfId="17529" xr:uid="{A0C98643-3E48-418A-95E6-1DD4F93A0CED}"/>
    <cellStyle name="Comma 2 2 2 3 2 8 2" xfId="21743" xr:uid="{53B0924E-5BCF-4EE7-9DE8-DA0E42435838}"/>
    <cellStyle name="Comma 2 2 2 3 2 8 3" xfId="29407" xr:uid="{FA0E3F4A-72AC-4446-B827-CA2E1863FD92}"/>
    <cellStyle name="Comma 2 2 2 3 2 9" xfId="19761" xr:uid="{867E07A7-43D0-4D7B-81B6-EC1D13741827}"/>
    <cellStyle name="Comma 2 2 2 3 3" xfId="2270" xr:uid="{F7BE6F28-4CA6-4BBE-A584-BFE530692BD4}"/>
    <cellStyle name="Comma 2 2 2 3 3 2" xfId="4826" xr:uid="{29897F41-8C4A-4445-9416-3A637362BEA2}"/>
    <cellStyle name="Comma 2 2 2 3 3 2 2" xfId="12078" xr:uid="{FBF571BE-8236-455D-B1EA-C4D014CD56F9}"/>
    <cellStyle name="Comma 2 2 2 3 3 2 2 2" xfId="21075" xr:uid="{0509E89F-C8AF-4FB9-B664-96B5453CF100}"/>
    <cellStyle name="Comma 2 2 2 3 3 2 2 2 2" xfId="38015" xr:uid="{090C07C5-4849-43E7-82D1-D54D27C9ED1E}"/>
    <cellStyle name="Comma 2 2 2 3 3 2 2 2 3" xfId="26869" xr:uid="{23E2797A-2217-4200-A570-D638115C4624}"/>
    <cellStyle name="Comma 2 2 2 3 3 2 2 3" xfId="28623" xr:uid="{A0E3E3E7-9656-4A8A-A2CF-C7B0E3F74008}"/>
    <cellStyle name="Comma 2 2 2 3 3 2 2 3 2" xfId="41233" xr:uid="{C6571F6D-E40D-4E96-A462-6606578BB201}"/>
    <cellStyle name="Comma 2 2 2 3 3 2 2 4" xfId="24638" xr:uid="{0D51FA22-425C-42CB-9D33-47CD3281938A}"/>
    <cellStyle name="Comma 2 2 2 3 3 2 2 4 2" xfId="34744" xr:uid="{522777F2-70C2-4444-9424-DF819AA60397}"/>
    <cellStyle name="Comma 2 2 2 3 3 2 2 5" xfId="31518" xr:uid="{5A4B8304-B5B6-4A09-A6FB-408AA0252F0B}"/>
    <cellStyle name="Comma 2 2 2 3 3 2 2 6" xfId="22896" xr:uid="{4D35661E-4932-46F4-8BD9-FA5F8F8192C7}"/>
    <cellStyle name="Comma 2 2 2 3 3 2 3" xfId="15841" xr:uid="{58E8F081-51BC-474C-A335-B90E45AABD78}"/>
    <cellStyle name="Comma 2 2 2 3 3 2 3 2" xfId="21521" xr:uid="{189C38B6-9329-4A54-AC57-5861A56589D1}"/>
    <cellStyle name="Comma 2 2 2 3 3 2 3 2 2" xfId="36946" xr:uid="{18F66C10-24C2-4A91-A8C3-6F4A87DFF2F1}"/>
    <cellStyle name="Comma 2 2 2 3 3 2 3 3" xfId="26202" xr:uid="{77FD7961-E0A8-4F19-8EB7-73ECC102EAD9}"/>
    <cellStyle name="Comma 2 2 2 3 3 2 4" xfId="20202" xr:uid="{851BB74F-7E57-47AB-8D7D-A49BF27FD5D8}"/>
    <cellStyle name="Comma 2 2 2 3 3 2 4 2" xfId="40092" xr:uid="{288F17ED-FCE0-44D8-BFA8-826E17B5322E}"/>
    <cellStyle name="Comma 2 2 2 3 3 2 4 3" xfId="27922" xr:uid="{9B494AA3-D0E0-4DA0-B958-6882BF3280C6}"/>
    <cellStyle name="Comma 2 2 2 3 3 2 5" xfId="23807" xr:uid="{09A30B23-B8AD-4B65-9CC3-CD90AB89A4FA}"/>
    <cellStyle name="Comma 2 2 2 3 3 2 5 2" xfId="33595" xr:uid="{C92BCC16-0F2E-48FD-BD87-826556AACD67}"/>
    <cellStyle name="Comma 2 2 2 3 3 2 6" xfId="30645" xr:uid="{0D60CC13-0EE1-4B7D-A172-24B93F90B895}"/>
    <cellStyle name="Comma 2 2 2 3 3 2 7" xfId="22662" xr:uid="{D2B7F1AC-B681-467C-9FE6-DA16451519DF}"/>
    <cellStyle name="Comma 2 2 2 3 3 3" xfId="8470" xr:uid="{FDD002CA-926F-43A4-8538-9385396B322B}"/>
    <cellStyle name="Comma 2 2 2 3 3 3 2" xfId="20663" xr:uid="{47854B21-1B52-4ACA-ACED-BC024CCEF6E1}"/>
    <cellStyle name="Comma 2 2 2 3 3 3 2 2" xfId="38014" xr:uid="{9AAB0334-6AEF-4D83-AFD0-54F150D50AD5}"/>
    <cellStyle name="Comma 2 2 2 3 3 3 2 3" xfId="26868" xr:uid="{8958A977-2A19-4203-ADF2-AAC221C7A869}"/>
    <cellStyle name="Comma 2 2 2 3 3 3 3" xfId="28622" xr:uid="{250BB49B-DAF8-4996-B83B-7A7B8C2E6BB0}"/>
    <cellStyle name="Comma 2 2 2 3 3 3 3 2" xfId="41232" xr:uid="{D11132F8-41B4-417F-B788-6E5D79FAC9C4}"/>
    <cellStyle name="Comma 2 2 2 3 3 3 4" xfId="24637" xr:uid="{08C7FBBF-FBAF-4B4E-9B66-47E63181AC1F}"/>
    <cellStyle name="Comma 2 2 2 3 3 3 4 2" xfId="34743" xr:uid="{F9104387-7D39-46A7-9EF1-2EFCF832BFB6}"/>
    <cellStyle name="Comma 2 2 2 3 3 3 5" xfId="31517" xr:uid="{0D6FC7DF-B024-4FE9-A61B-0605C7F8275C}"/>
    <cellStyle name="Comma 2 2 2 3 3 3 6" xfId="22895" xr:uid="{0BB27ADE-1CCF-4DA8-A617-3E03FCEF084B}"/>
    <cellStyle name="Comma 2 2 2 3 3 4" xfId="10154" xr:uid="{FED92985-5A4C-4090-B21B-9DC799444B58}"/>
    <cellStyle name="Comma 2 2 2 3 3 4 2" xfId="20844" xr:uid="{D3FE4165-93CB-4278-8DF2-3AB65DD9475C}"/>
    <cellStyle name="Comma 2 2 2 3 3 4 2 2" xfId="36131" xr:uid="{61CC6B10-82E8-47A7-992A-D11B640F561E}"/>
    <cellStyle name="Comma 2 2 2 3 3 4 2 3" xfId="25684" xr:uid="{CADD55C2-3EC8-446C-8019-B8B927821F89}"/>
    <cellStyle name="Comma 2 2 2 3 3 4 3" xfId="30061" xr:uid="{67A119E0-0D6D-4040-8FE0-45A5E24B29ED}"/>
    <cellStyle name="Comma 2 2 2 3 3 4 4" xfId="22453" xr:uid="{F9420378-E97F-47E0-B9BA-ECCFDAB840FE}"/>
    <cellStyle name="Comma 2 2 2 3 3 5" xfId="13964" xr:uid="{03AEEDA9-AB4A-4D4B-930C-29E232080903}"/>
    <cellStyle name="Comma 2 2 2 3 3 5 2" xfId="21301" xr:uid="{ECA3400A-6C5A-430B-9BEE-C3D6ACC2CF67}"/>
    <cellStyle name="Comma 2 2 2 3 3 5 2 2" xfId="39277" xr:uid="{57FBE36E-6A88-4CE9-80B5-6392E926F5FD}"/>
    <cellStyle name="Comma 2 2 2 3 3 5 3" xfId="27590" xr:uid="{54AC6BAC-A816-43C0-86BF-62B78E2F3E9E}"/>
    <cellStyle name="Comma 2 2 2 3 3 6" xfId="18824" xr:uid="{CD22ABA9-F913-48B9-993E-8326A9310E9F}"/>
    <cellStyle name="Comma 2 2 2 3 3 6 2" xfId="21909" xr:uid="{B494C530-5BA1-47AD-A3C3-E383A9F5A2D4}"/>
    <cellStyle name="Comma 2 2 2 3 3 6 2 2" xfId="32745" xr:uid="{7CF0C267-D962-4EED-A04E-9DE88968430A}"/>
    <cellStyle name="Comma 2 2 2 3 3 6 3" xfId="23469" xr:uid="{6E6257DC-12CB-4C00-BD06-53EB7354A3BF}"/>
    <cellStyle name="Comma 2 2 2 3 3 7" xfId="19902" xr:uid="{BFECB201-B5C3-407C-9E00-E1F2A53E8B67}"/>
    <cellStyle name="Comma 2 2 2 3 3 7 2" xfId="29486" xr:uid="{36DF88FA-B8A7-4189-8BBF-4637C6622841}"/>
    <cellStyle name="Comma 2 2 2 3 3 8" xfId="22224" xr:uid="{2D026D30-BEFA-4404-8F50-0BAF26D9574F}"/>
    <cellStyle name="Comma 2 2 2 3 4" xfId="4823" xr:uid="{7979EFE4-3B8C-49D9-8847-A67E22158401}"/>
    <cellStyle name="Comma 2 2 2 3 4 2" xfId="12079" xr:uid="{BC2356BC-8C54-4F2B-B95A-77A8C22E461B}"/>
    <cellStyle name="Comma 2 2 2 3 4 2 2" xfId="21076" xr:uid="{8801088F-75E3-41B5-9A59-C66BD33EA6AC}"/>
    <cellStyle name="Comma 2 2 2 3 4 2 2 2" xfId="38016" xr:uid="{0AF088F3-4354-4D33-A843-E63382BC0A5D}"/>
    <cellStyle name="Comma 2 2 2 3 4 2 2 3" xfId="26870" xr:uid="{B5A4FF81-EF32-468F-833A-E8F0335D4598}"/>
    <cellStyle name="Comma 2 2 2 3 4 2 3" xfId="28624" xr:uid="{642B010A-9F55-4910-AD52-A0059DBB1111}"/>
    <cellStyle name="Comma 2 2 2 3 4 2 3 2" xfId="41234" xr:uid="{ED5BD2FD-2630-47E7-ABAA-267EE9D69705}"/>
    <cellStyle name="Comma 2 2 2 3 4 2 4" xfId="24639" xr:uid="{88E597CE-0AF0-46CA-A430-D680F6C9ABD1}"/>
    <cellStyle name="Comma 2 2 2 3 4 2 4 2" xfId="34745" xr:uid="{2AD23523-0D6F-49A6-B35A-1399CC759EF4}"/>
    <cellStyle name="Comma 2 2 2 3 4 2 5" xfId="31519" xr:uid="{E3305FCB-1066-4FC4-B82C-6B988AC4A41A}"/>
    <cellStyle name="Comma 2 2 2 3 4 2 6" xfId="22897" xr:uid="{C53416C8-D897-4059-9847-3013B4E8C5AC}"/>
    <cellStyle name="Comma 2 2 2 3 4 3" xfId="15842" xr:uid="{1D85D761-07D4-4D77-BE32-DD5750B94B68}"/>
    <cellStyle name="Comma 2 2 2 3 4 3 2" xfId="21522" xr:uid="{273F4031-025A-40EB-898A-B1394448D7B5}"/>
    <cellStyle name="Comma 2 2 2 3 4 3 2 2" xfId="36531" xr:uid="{38517361-BE18-4546-87AF-279C9B0CCD2D}"/>
    <cellStyle name="Comma 2 2 2 3 4 3 3" xfId="26041" xr:uid="{5E445D21-EEB9-4B25-B3B5-69DFCF851173}"/>
    <cellStyle name="Comma 2 2 2 3 4 4" xfId="20199" xr:uid="{1CA4BF9D-FE3C-439A-8390-433FE3E3570E}"/>
    <cellStyle name="Comma 2 2 2 3 4 4 2" xfId="39677" xr:uid="{2E888DEA-FAA2-4B9C-BAB9-749D8E1240DA}"/>
    <cellStyle name="Comma 2 2 2 3 4 4 3" xfId="27715" xr:uid="{F5986464-B6FB-4CF3-877D-4E367A99A927}"/>
    <cellStyle name="Comma 2 2 2 3 4 5" xfId="23594" xr:uid="{25A508F0-9543-4D42-A7A6-43543C2F7A3E}"/>
    <cellStyle name="Comma 2 2 2 3 4 5 2" xfId="33165" xr:uid="{8E186BF9-C663-4183-86BE-D8F17A0DE0C1}"/>
    <cellStyle name="Comma 2 2 2 3 4 6" xfId="30431" xr:uid="{CD59FA4E-0A19-400B-999D-9D539DF717C5}"/>
    <cellStyle name="Comma 2 2 2 3 4 7" xfId="22564" xr:uid="{B8D52618-F4CF-4FA1-BB38-E9E8ECC7B1ED}"/>
    <cellStyle name="Comma 2 2 2 3 5" xfId="2267" xr:uid="{AD6520EA-DC82-451F-A2CC-586F1B78C76C}"/>
    <cellStyle name="Comma 2 2 2 3 5 2" xfId="19899" xr:uid="{F84CF211-5730-4E5E-A3EB-811B675FE190}"/>
    <cellStyle name="Comma 2 2 2 3 5 2 2" xfId="38009" xr:uid="{1265D9C0-7A0F-4094-A54B-69416B04EA5D}"/>
    <cellStyle name="Comma 2 2 2 3 5 2 3" xfId="26863" xr:uid="{F881CC7B-D31A-45FD-9E30-F4A52A8068D3}"/>
    <cellStyle name="Comma 2 2 2 3 5 3" xfId="28617" xr:uid="{875E6275-5BCF-44EF-90AE-9AFD29FBA3C4}"/>
    <cellStyle name="Comma 2 2 2 3 5 3 2" xfId="41227" xr:uid="{6B4A0A2E-1EE9-4464-B824-2441A69EADC2}"/>
    <cellStyle name="Comma 2 2 2 3 5 4" xfId="24632" xr:uid="{5C107738-AB0B-432A-80C4-46CB332F74A9}"/>
    <cellStyle name="Comma 2 2 2 3 5 4 2" xfId="34738" xr:uid="{FCBA884F-C65C-4818-BF71-4EE198A82F2C}"/>
    <cellStyle name="Comma 2 2 2 3 5 5" xfId="31512" xr:uid="{6BBBAA67-A52D-40C0-83C4-1AC966ED6C93}"/>
    <cellStyle name="Comma 2 2 2 3 5 6" xfId="22890" xr:uid="{4A397755-BDFA-4E8D-83D7-DE4758B3799B}"/>
    <cellStyle name="Comma 2 2 2 3 6" xfId="6986" xr:uid="{C8586614-E1B0-4066-A7A4-36C8381938C2}"/>
    <cellStyle name="Comma 2 2 2 3 6 2" xfId="20490" xr:uid="{FDB0EBBC-ABDA-4881-A4A5-FA0D5C13087E}"/>
    <cellStyle name="Comma 2 2 2 3 6 2 2" xfId="35718" xr:uid="{AE8C1259-BEF6-4F28-AF24-F7FA37D31695}"/>
    <cellStyle name="Comma 2 2 2 3 6 2 3" xfId="25348" xr:uid="{070A469F-760D-49BA-91CC-57D904E85FD2}"/>
    <cellStyle name="Comma 2 2 2 3 6 3" xfId="29725" xr:uid="{48257D12-B048-4DC0-AB3F-55D6BB1F6EB8}"/>
    <cellStyle name="Comma 2 2 2 3 6 4" xfId="22344" xr:uid="{CE5BE959-FED9-4F1D-9CA9-18BFF2AA09C1}"/>
    <cellStyle name="Comma 2 2 2 3 7" xfId="10152" xr:uid="{3035A871-E822-4F93-A9EE-605507F6C568}"/>
    <cellStyle name="Comma 2 2 2 3 7 2" xfId="20842" xr:uid="{AB67FC34-08E4-4DA7-898C-97775376F94D}"/>
    <cellStyle name="Comma 2 2 2 3 7 2 2" xfId="38864" xr:uid="{FCFB52B9-77D2-4A50-8284-14CFD2A82908}"/>
    <cellStyle name="Comma 2 2 2 3 7 3" xfId="27479" xr:uid="{3B938887-1114-4714-9290-905B66CFC87F}"/>
    <cellStyle name="Comma 2 2 2 3 8" xfId="13962" xr:uid="{578C32EB-3334-49E6-A3ED-F31904EBEC22}"/>
    <cellStyle name="Comma 2 2 2 3 8 2" xfId="21299" xr:uid="{BF549F87-1232-4CAA-BAFB-A7A557A2A4B5}"/>
    <cellStyle name="Comma 2 2 2 3 8 2 2" xfId="32323" xr:uid="{C9392D76-8587-421F-8656-2CB962CBA8E0}"/>
    <cellStyle name="Comma 2 2 2 3 8 3" xfId="23352" xr:uid="{972AE964-0632-4180-9D6C-008EFE24AF4E}"/>
    <cellStyle name="Comma 2 2 2 3 9" xfId="17528" xr:uid="{6B084A36-AB4D-4E59-98CE-71CC8A25154D}"/>
    <cellStyle name="Comma 2 2 2 3 9 2" xfId="21742" xr:uid="{A3C6A4F3-7380-44CC-85EC-D7EC00318870}"/>
    <cellStyle name="Comma 2 2 2 3 9 3" xfId="29359" xr:uid="{E063F448-1E10-4B3B-973A-DB65463470D2}"/>
    <cellStyle name="Comma 2 2 2 4" xfId="687" xr:uid="{BB38107A-6576-4393-96F2-EEC2B5100D48}"/>
    <cellStyle name="Comma 2 2 2 4 10" xfId="19762" xr:uid="{4DF9FF2A-F8CB-414A-9317-59DBF23DBEBC}"/>
    <cellStyle name="Comma 2 2 2 4 11" xfId="22149" xr:uid="{DCF9D356-6493-4C55-965D-C2752F672A46}"/>
    <cellStyle name="Comma 2 2 2 4 2" xfId="688" xr:uid="{58B96A0A-9BDE-492B-92E6-56F954FE555F}"/>
    <cellStyle name="Comma 2 2 2 4 2 10" xfId="22253" xr:uid="{0A7373A1-883C-446D-B2F4-22232A6E1185}"/>
    <cellStyle name="Comma 2 2 2 4 2 2" xfId="2273" xr:uid="{71CB7735-540B-4548-8C83-C8049047BD0D}"/>
    <cellStyle name="Comma 2 2 2 4 2 2 2" xfId="4829" xr:uid="{62E5560C-CE47-4CDA-9302-04E87F491256}"/>
    <cellStyle name="Comma 2 2 2 4 2 2 2 2" xfId="20205" xr:uid="{6FCF5AB8-3CEF-4E73-B3DC-1CEDF10D86AB}"/>
    <cellStyle name="Comma 2 2 2 4 2 2 2 2 2" xfId="38019" xr:uid="{4A6EEE42-7C97-4510-9722-390BB881D2C7}"/>
    <cellStyle name="Comma 2 2 2 4 2 2 2 2 3" xfId="26873" xr:uid="{B28ED0B9-7E56-4176-8F8C-849DCAAC2156}"/>
    <cellStyle name="Comma 2 2 2 4 2 2 2 3" xfId="28627" xr:uid="{91F4F19A-D6A9-4937-8D6C-EC6A64C84AD8}"/>
    <cellStyle name="Comma 2 2 2 4 2 2 2 3 2" xfId="41237" xr:uid="{766F0310-3B3A-432E-9F10-8CA4A24D9320}"/>
    <cellStyle name="Comma 2 2 2 4 2 2 2 4" xfId="24642" xr:uid="{8FB02F38-8E6A-456D-8B96-94F48575761C}"/>
    <cellStyle name="Comma 2 2 2 4 2 2 2 4 2" xfId="34748" xr:uid="{A2526DC0-B112-4A08-B622-0B9EA015037A}"/>
    <cellStyle name="Comma 2 2 2 4 2 2 2 5" xfId="31522" xr:uid="{144AD670-1EB9-4386-9376-A6C803C9B566}"/>
    <cellStyle name="Comma 2 2 2 4 2 2 2 6" xfId="22900" xr:uid="{C7BAC6E5-9380-4B98-A957-F8C9197DB171}"/>
    <cellStyle name="Comma 2 2 2 4 2 2 3" xfId="8473" xr:uid="{3F1C6A8C-48CA-41C9-897E-39BDCF208B32}"/>
    <cellStyle name="Comma 2 2 2 4 2 2 3 2" xfId="20666" xr:uid="{7A74406E-FA52-4FFC-ACC2-116D5F0ED5C4}"/>
    <cellStyle name="Comma 2 2 2 4 2 2 3 2 2" xfId="37049" xr:uid="{FED6D1F8-D7ED-44BD-A63A-FFFEDA647EBF}"/>
    <cellStyle name="Comma 2 2 2 4 2 2 3 3" xfId="26232" xr:uid="{1E086EA6-3983-4512-BA43-15BDA24BD74C}"/>
    <cellStyle name="Comma 2 2 2 4 2 2 4" xfId="12080" xr:uid="{EB6CA50F-2580-4D12-9F05-488BBF693D08}"/>
    <cellStyle name="Comma 2 2 2 4 2 2 4 2" xfId="21077" xr:uid="{5EC8ABAB-8DE4-4EED-B051-5E0739567FC1}"/>
    <cellStyle name="Comma 2 2 2 4 2 2 4 2 2" xfId="40195" xr:uid="{5615EA54-9A0A-45C8-A7F5-E4D8C082FCBB}"/>
    <cellStyle name="Comma 2 2 2 4 2 2 4 3" xfId="27986" xr:uid="{FB603D9F-CEFE-4F87-91A0-C45685F9FE00}"/>
    <cellStyle name="Comma 2 2 2 4 2 2 5" xfId="15843" xr:uid="{13211B44-9B70-405C-A9C9-884478F38060}"/>
    <cellStyle name="Comma 2 2 2 4 2 2 5 2" xfId="21523" xr:uid="{4F8B371A-AFB5-4CBE-9F68-7C82AE9161BB}"/>
    <cellStyle name="Comma 2 2 2 4 2 2 5 2 2" xfId="33700" xr:uid="{CECC73E7-F63C-47D0-B9F3-7A81E87C8B4B}"/>
    <cellStyle name="Comma 2 2 2 4 2 2 5 3" xfId="23873" xr:uid="{0A8E8104-8337-437B-8AAD-3120630FBF09}"/>
    <cellStyle name="Comma 2 2 2 4 2 2 6" xfId="18827" xr:uid="{4516CF11-23F7-4032-AC06-CFAFE2410F3C}"/>
    <cellStyle name="Comma 2 2 2 4 2 2 6 2" xfId="21912" xr:uid="{F2070F7C-77A7-479D-BE3E-7E589A623004}"/>
    <cellStyle name="Comma 2 2 2 4 2 2 6 3" xfId="30711" xr:uid="{F64CE5BF-620E-417E-BFA2-44777809C9C6}"/>
    <cellStyle name="Comma 2 2 2 4 2 2 7" xfId="19905" xr:uid="{4200220C-5478-482E-A799-5297D1A6FBFE}"/>
    <cellStyle name="Comma 2 2 2 4 2 2 8" xfId="22691" xr:uid="{BBDEC90F-227D-4DE8-A1B2-9F6F08B0E539}"/>
    <cellStyle name="Comma 2 2 2 4 2 3" xfId="4828" xr:uid="{F3048504-C9BE-4C99-8AA9-46C758870820}"/>
    <cellStyle name="Comma 2 2 2 4 2 3 2" xfId="20204" xr:uid="{1CBA1878-15DD-4652-908E-D022305C2A47}"/>
    <cellStyle name="Comma 2 2 2 4 2 3 2 2" xfId="38018" xr:uid="{E7925B52-2A96-4079-A056-DECB5CFA9030}"/>
    <cellStyle name="Comma 2 2 2 4 2 3 2 3" xfId="26872" xr:uid="{028B5CDE-8CB3-4B3B-926F-2040119ABA1C}"/>
    <cellStyle name="Comma 2 2 2 4 2 3 3" xfId="28626" xr:uid="{A380E946-F774-4B9F-8797-4DB5ABDB4726}"/>
    <cellStyle name="Comma 2 2 2 4 2 3 3 2" xfId="41236" xr:uid="{FFBA9BAE-040D-4EAC-962C-49C8D613D20C}"/>
    <cellStyle name="Comma 2 2 2 4 2 3 4" xfId="24641" xr:uid="{470A955F-91B2-44A7-8967-E61314DAF764}"/>
    <cellStyle name="Comma 2 2 2 4 2 3 4 2" xfId="34747" xr:uid="{F2A36E5F-0FF4-4536-A74B-D6C6546358AC}"/>
    <cellStyle name="Comma 2 2 2 4 2 3 5" xfId="31521" xr:uid="{151F25CF-E3A0-41C0-B7E2-566E9286D689}"/>
    <cellStyle name="Comma 2 2 2 4 2 3 6" xfId="22899" xr:uid="{2238599B-14C1-4899-AD7A-44062623E5A1}"/>
    <cellStyle name="Comma 2 2 2 4 2 4" xfId="2272" xr:uid="{0DEECB67-E2CA-437D-9B63-381634030E24}"/>
    <cellStyle name="Comma 2 2 2 4 2 4 2" xfId="19904" xr:uid="{EA9B95C0-35F1-487A-B21D-FE004092648C}"/>
    <cellStyle name="Comma 2 2 2 4 2 4 2 2" xfId="36234" xr:uid="{61729AB4-0D4F-44FA-8C42-CA694DA10513}"/>
    <cellStyle name="Comma 2 2 2 4 2 4 2 3" xfId="25779" xr:uid="{A91CDF60-D580-47C0-A706-98360E33C974}"/>
    <cellStyle name="Comma 2 2 2 4 2 4 3" xfId="30156" xr:uid="{BFF55F81-968D-44FC-ADD2-684ED3BAD40B}"/>
    <cellStyle name="Comma 2 2 2 4 2 4 4" xfId="22482" xr:uid="{52DE5689-3613-4FAD-A402-1F0BCE905D92}"/>
    <cellStyle name="Comma 2 2 2 4 2 5" xfId="6989" xr:uid="{BEF2C7EE-F93D-44C3-A72F-CD02EC516956}"/>
    <cellStyle name="Comma 2 2 2 4 2 5 2" xfId="20493" xr:uid="{EA8243E3-528D-4CAC-A4C8-4D1D63EBA83D}"/>
    <cellStyle name="Comma 2 2 2 4 2 5 2 2" xfId="39380" xr:uid="{055575C0-7D1B-45F7-8E0E-AD7A7F159E97}"/>
    <cellStyle name="Comma 2 2 2 4 2 5 3" xfId="27620" xr:uid="{6C8A9E38-5E48-40B1-B6B2-DD63D1BFE6ED}"/>
    <cellStyle name="Comma 2 2 2 4 2 6" xfId="10156" xr:uid="{8EB8BFEB-6F5D-4AD5-99D2-251156E3A2B1}"/>
    <cellStyle name="Comma 2 2 2 4 2 6 2" xfId="20846" xr:uid="{0DAFBDA0-1FC0-494C-9B8D-D8BB9AF4C272}"/>
    <cellStyle name="Comma 2 2 2 4 2 6 2 2" xfId="32849" xr:uid="{A0743A96-AC7B-434B-9B11-37DBE3C30AD1}"/>
    <cellStyle name="Comma 2 2 2 4 2 6 3" xfId="23499" xr:uid="{808C0155-1A88-4727-AD17-DB53F535BEDB}"/>
    <cellStyle name="Comma 2 2 2 4 2 7" xfId="13966" xr:uid="{A05958FF-72C2-4E01-AC9B-260B769E3AE8}"/>
    <cellStyle name="Comma 2 2 2 4 2 7 2" xfId="21303" xr:uid="{FEF9CC12-9125-4477-9A32-88661985D9D5}"/>
    <cellStyle name="Comma 2 2 2 4 2 7 3" xfId="29553" xr:uid="{5209DE86-6156-4A2A-B7D9-8617379C3AFE}"/>
    <cellStyle name="Comma 2 2 2 4 2 8" xfId="17531" xr:uid="{2AE55742-F370-4750-B894-3AE0882B6AC0}"/>
    <cellStyle name="Comma 2 2 2 4 2 8 2" xfId="21745" xr:uid="{8AB5C558-D97A-477F-BACD-53CE1741F9D8}"/>
    <cellStyle name="Comma 2 2 2 4 2 9" xfId="19763" xr:uid="{30023BE9-A7BB-42AC-952F-FA5BCFEDEB92}"/>
    <cellStyle name="Comma 2 2 2 4 3" xfId="2274" xr:uid="{51A4A041-DD65-4E84-AF0B-1FE50661B00A}"/>
    <cellStyle name="Comma 2 2 2 4 3 2" xfId="4830" xr:uid="{FE062152-898A-442B-8943-800AF8B85F5F}"/>
    <cellStyle name="Comma 2 2 2 4 3 2 2" xfId="12081" xr:uid="{5E4B4712-D1E7-42FD-BCEC-C3FC14D3DF53}"/>
    <cellStyle name="Comma 2 2 2 4 3 2 2 2" xfId="21078" xr:uid="{5015FD6C-FA8B-4F8E-A0BE-0F9D81E0A6EE}"/>
    <cellStyle name="Comma 2 2 2 4 3 2 2 2 2" xfId="38020" xr:uid="{EC9C2DE1-0B3F-40F8-ADC9-F9D479675ECF}"/>
    <cellStyle name="Comma 2 2 2 4 3 2 2 3" xfId="26874" xr:uid="{F3A684C7-1CC7-4B4A-B454-730D1BD60BC9}"/>
    <cellStyle name="Comma 2 2 2 4 3 2 3" xfId="15844" xr:uid="{1204E3AE-3D53-4CD8-8890-A9BDF4587CE7}"/>
    <cellStyle name="Comma 2 2 2 4 3 2 3 2" xfId="21524" xr:uid="{074F1599-2125-4B5C-9A8C-86388EC27690}"/>
    <cellStyle name="Comma 2 2 2 4 3 2 3 2 2" xfId="41238" xr:uid="{11E65D5B-A73B-4091-A1C7-13ED0B459271}"/>
    <cellStyle name="Comma 2 2 2 4 3 2 3 3" xfId="28628" xr:uid="{B7707A24-CC5E-44AA-BD67-D360E73803DE}"/>
    <cellStyle name="Comma 2 2 2 4 3 2 4" xfId="20206" xr:uid="{900B7960-19F2-4FCA-8F23-8B103FA28CC9}"/>
    <cellStyle name="Comma 2 2 2 4 3 2 4 2" xfId="34749" xr:uid="{EFB87FE1-6785-4085-9C36-1102EA154703}"/>
    <cellStyle name="Comma 2 2 2 4 3 2 4 3" xfId="24643" xr:uid="{8E72BB51-826B-4B3C-8732-1F6E464B25FF}"/>
    <cellStyle name="Comma 2 2 2 4 3 2 5" xfId="31523" xr:uid="{C2340ABD-24FA-4CE6-B193-D2F089CEE3E3}"/>
    <cellStyle name="Comma 2 2 2 4 3 2 6" xfId="22901" xr:uid="{A5541608-8BDA-4ADE-82CF-86C381D72C06}"/>
    <cellStyle name="Comma 2 2 2 4 3 3" xfId="8472" xr:uid="{850B8DA3-80AB-459F-BDD4-B9ECACA2D68B}"/>
    <cellStyle name="Comma 2 2 2 4 3 3 2" xfId="20665" xr:uid="{9F5D9230-6341-4BAF-8539-FE69FA0604FE}"/>
    <cellStyle name="Comma 2 2 2 4 3 3 2 2" xfId="36630" xr:uid="{AC331D54-0142-4BDF-9D7E-18FA1F2235C8}"/>
    <cellStyle name="Comma 2 2 2 4 3 3 3" xfId="26069" xr:uid="{C9A6A2A4-1D40-4421-89E4-EC32D359B099}"/>
    <cellStyle name="Comma 2 2 2 4 3 4" xfId="10157" xr:uid="{24F687DC-267A-4466-9851-4704A612F5C2}"/>
    <cellStyle name="Comma 2 2 2 4 3 4 2" xfId="20847" xr:uid="{49B175D8-ED26-4655-ACEC-9C73B4F90C26}"/>
    <cellStyle name="Comma 2 2 2 4 3 4 2 2" xfId="39776" xr:uid="{DECB8177-B122-48F2-BCF3-424E7032FEFA}"/>
    <cellStyle name="Comma 2 2 2 4 3 4 3" xfId="27777" xr:uid="{C87EB3DC-4FB8-4BB0-AEA2-22E9EEF4C67F}"/>
    <cellStyle name="Comma 2 2 2 4 3 5" xfId="13967" xr:uid="{4B5470F7-CF38-46EC-A7CF-385913673C6B}"/>
    <cellStyle name="Comma 2 2 2 4 3 5 2" xfId="21304" xr:uid="{91BE9875-7B83-4B30-9344-CCB90914F63D}"/>
    <cellStyle name="Comma 2 2 2 4 3 5 2 2" xfId="33269" xr:uid="{0893B8DC-CF73-4B4F-BFE9-1C0DDF13DBC1}"/>
    <cellStyle name="Comma 2 2 2 4 3 5 3" xfId="23659" xr:uid="{97A58AF0-7CDE-47CD-87A6-168E5206A8CE}"/>
    <cellStyle name="Comma 2 2 2 4 3 6" xfId="18826" xr:uid="{B01CCB8D-557F-406D-B1FD-5831B519A605}"/>
    <cellStyle name="Comma 2 2 2 4 3 6 2" xfId="21911" xr:uid="{1AC0B796-DD0F-4793-B9AC-FC1AA971B6EA}"/>
    <cellStyle name="Comma 2 2 2 4 3 6 3" xfId="30496" xr:uid="{D671EDEF-5642-40A8-870B-0C394E15FD73}"/>
    <cellStyle name="Comma 2 2 2 4 3 7" xfId="19906" xr:uid="{162CCAA9-B35C-4ABF-8F56-6E9592D51EB4}"/>
    <cellStyle name="Comma 2 2 2 4 3 8" xfId="22591" xr:uid="{F34498EB-213E-4DA0-9D2C-59F5B3B6D0CA}"/>
    <cellStyle name="Comma 2 2 2 4 4" xfId="4827" xr:uid="{739A7870-4A76-4D8A-BF92-346E6FEBB624}"/>
    <cellStyle name="Comma 2 2 2 4 4 2" xfId="12082" xr:uid="{E7EEE989-739E-475C-BEF2-F7E47E215169}"/>
    <cellStyle name="Comma 2 2 2 4 4 2 2" xfId="21079" xr:uid="{08B2FEE1-7F7A-4C42-8F72-26014A44C0B7}"/>
    <cellStyle name="Comma 2 2 2 4 4 2 2 2" xfId="38017" xr:uid="{54F8DC5E-63AD-4FB2-8AE7-91526F3D4F0A}"/>
    <cellStyle name="Comma 2 2 2 4 4 2 3" xfId="26871" xr:uid="{51D429A9-2668-420C-8AE5-C807448C24F1}"/>
    <cellStyle name="Comma 2 2 2 4 4 3" xfId="15845" xr:uid="{4545ED3A-2559-4CA5-9A81-F056BB7DE7DE}"/>
    <cellStyle name="Comma 2 2 2 4 4 3 2" xfId="21525" xr:uid="{EAC85E3F-5D96-4DE5-BE84-FEA835DED71A}"/>
    <cellStyle name="Comma 2 2 2 4 4 3 2 2" xfId="41235" xr:uid="{3F6FEFF2-B458-4564-9F3C-DEBB94955464}"/>
    <cellStyle name="Comma 2 2 2 4 4 3 3" xfId="28625" xr:uid="{1C7EEF74-616F-4F6B-A9AE-9E4598E978BE}"/>
    <cellStyle name="Comma 2 2 2 4 4 4" xfId="20203" xr:uid="{71891041-5064-416B-B8D9-0ED0C95BDFE0}"/>
    <cellStyle name="Comma 2 2 2 4 4 4 2" xfId="34746" xr:uid="{81F7BB3D-06E3-49C9-9981-F9C1A9F84FD9}"/>
    <cellStyle name="Comma 2 2 2 4 4 4 3" xfId="24640" xr:uid="{C1CAC1FB-63B9-4550-BC2A-1585C747AC1D}"/>
    <cellStyle name="Comma 2 2 2 4 4 5" xfId="31520" xr:uid="{BE19A495-2D21-4774-9839-E78486ECC156}"/>
    <cellStyle name="Comma 2 2 2 4 4 6" xfId="22898" xr:uid="{1D049247-592E-472A-8F91-C3E0BD3DD66C}"/>
    <cellStyle name="Comma 2 2 2 4 5" xfId="2271" xr:uid="{B3EB305C-24CF-4E7E-A0D4-030C5F5A70CF}"/>
    <cellStyle name="Comma 2 2 2 4 5 2" xfId="19903" xr:uid="{730AB724-ADEC-40B3-958D-D3796384C2DD}"/>
    <cellStyle name="Comma 2 2 2 4 5 2 2" xfId="35816" xr:uid="{3DC2A252-5786-4486-ABD8-F50A059D4E56}"/>
    <cellStyle name="Comma 2 2 2 4 5 2 3" xfId="25440" xr:uid="{050BAC98-4D0C-4181-BDFD-E7511F3136A6}"/>
    <cellStyle name="Comma 2 2 2 4 5 3" xfId="29817" xr:uid="{5A45E6A2-BB8D-4A03-B65B-916F7E976F8A}"/>
    <cellStyle name="Comma 2 2 2 4 5 4" xfId="22370" xr:uid="{42D24082-D4AC-49F3-99AF-B3A847C5A78D}"/>
    <cellStyle name="Comma 2 2 2 4 6" xfId="6988" xr:uid="{1046A6BB-F4E7-49C7-B081-5A3F27B83925}"/>
    <cellStyle name="Comma 2 2 2 4 6 2" xfId="20492" xr:uid="{58B5B127-AB9D-459F-A457-D08C7AE4196F}"/>
    <cellStyle name="Comma 2 2 2 4 6 2 2" xfId="38962" xr:uid="{4BCE8206-C46F-4428-8761-B4CB1BB8DB03}"/>
    <cellStyle name="Comma 2 2 2 4 6 3" xfId="27506" xr:uid="{A1C89B8B-A379-4015-A5D4-2FB0699A5B59}"/>
    <cellStyle name="Comma 2 2 2 4 7" xfId="10155" xr:uid="{380E38F4-D8F9-46EB-9F9E-E14DB14E736B}"/>
    <cellStyle name="Comma 2 2 2 4 7 2" xfId="20845" xr:uid="{D127F570-656E-41E4-832F-28FE4F80D2C0}"/>
    <cellStyle name="Comma 2 2 2 4 7 2 2" xfId="32425" xr:uid="{87D0D705-503D-47A2-B156-54D6D1CF884D}"/>
    <cellStyle name="Comma 2 2 2 4 7 3" xfId="23381" xr:uid="{BBDDC2A9-42E7-4037-BD26-3BFDE64D1117}"/>
    <cellStyle name="Comma 2 2 2 4 8" xfId="13965" xr:uid="{8502AD2C-0C50-4E1A-B44C-601D53DC21B1}"/>
    <cellStyle name="Comma 2 2 2 4 8 2" xfId="21302" xr:uid="{0B7ACEBE-B08A-4F43-AC49-2B2249F33BBC}"/>
    <cellStyle name="Comma 2 2 2 4 8 3" xfId="29387" xr:uid="{2176EC55-D0A1-4ADC-9C9D-4C8DFB01FC10}"/>
    <cellStyle name="Comma 2 2 2 4 9" xfId="17530" xr:uid="{AEB3D10B-B9A2-4645-9623-E07DD0B35D54}"/>
    <cellStyle name="Comma 2 2 2 4 9 2" xfId="21744" xr:uid="{DB12F200-65CC-4918-AC84-020C312728E4}"/>
    <cellStyle name="Comma 2 2 2 5" xfId="689" xr:uid="{E42DD102-03DA-418C-B8C0-8E976E8B9D2E}"/>
    <cellStyle name="Comma 2 2 2 5 10" xfId="19764" xr:uid="{E7ED1ED3-BAC4-42E5-A7C4-E075BE1C8F87}"/>
    <cellStyle name="Comma 2 2 2 5 11" xfId="22204" xr:uid="{E8F9903D-ED5F-4BA8-A908-492803E0B3F4}"/>
    <cellStyle name="Comma 2 2 2 5 2" xfId="690" xr:uid="{714316DF-9992-464F-B661-3B8C06A247CD}"/>
    <cellStyle name="Comma 2 2 2 5 2 10" xfId="22642" xr:uid="{A321E06D-33D5-45CB-B8FB-4EC1409840BD}"/>
    <cellStyle name="Comma 2 2 2 5 2 2" xfId="2277" xr:uid="{49407308-1537-4A0B-B22E-468126137BAB}"/>
    <cellStyle name="Comma 2 2 2 5 2 2 2" xfId="4833" xr:uid="{F0885760-56CD-43BF-BFAB-2F11F3D05651}"/>
    <cellStyle name="Comma 2 2 2 5 2 2 2 2" xfId="20209" xr:uid="{DD0C73FB-850B-4D22-9369-5AF8C9D33C05}"/>
    <cellStyle name="Comma 2 2 2 5 2 2 2 2 2" xfId="38022" xr:uid="{1B1F60DB-80B8-4265-B1CB-B4FDC9C4312D}"/>
    <cellStyle name="Comma 2 2 2 5 2 2 2 3" xfId="26876" xr:uid="{615642AB-9C85-4A49-999B-1AB948069101}"/>
    <cellStyle name="Comma 2 2 2 5 2 2 3" xfId="8475" xr:uid="{668CEFB5-6566-4F87-ABB9-603C946374D1}"/>
    <cellStyle name="Comma 2 2 2 5 2 2 3 2" xfId="20668" xr:uid="{AAED51A1-79B6-4E0C-8F8A-9AB4BB188B7E}"/>
    <cellStyle name="Comma 2 2 2 5 2 2 3 2 2" xfId="41240" xr:uid="{99CFCB26-7975-403C-9362-9A9CF9BE1743}"/>
    <cellStyle name="Comma 2 2 2 5 2 2 3 3" xfId="28630" xr:uid="{EE9E66FD-35E0-4E7F-B9D6-64AC574E28A5}"/>
    <cellStyle name="Comma 2 2 2 5 2 2 4" xfId="12083" xr:uid="{D0A7534C-1F5A-4A96-BA35-F48A0E95B008}"/>
    <cellStyle name="Comma 2 2 2 5 2 2 4 2" xfId="21080" xr:uid="{E5057BDE-CC5B-4998-B047-1B8B8C51BD3F}"/>
    <cellStyle name="Comma 2 2 2 5 2 2 4 2 2" xfId="34751" xr:uid="{70CBD239-2F1D-4B61-A6A0-03023DE951AB}"/>
    <cellStyle name="Comma 2 2 2 5 2 2 4 3" xfId="24645" xr:uid="{6D33A101-751E-428A-AC39-43A6CDCBEA96}"/>
    <cellStyle name="Comma 2 2 2 5 2 2 5" xfId="15846" xr:uid="{CF9C38CB-567C-483C-A779-D22BBB1275AA}"/>
    <cellStyle name="Comma 2 2 2 5 2 2 5 2" xfId="21526" xr:uid="{0277CF64-9DBC-4465-95AF-08E55515E477}"/>
    <cellStyle name="Comma 2 2 2 5 2 2 5 3" xfId="31525" xr:uid="{C7F6C3EF-6432-4CFC-9B6A-86F0319352C9}"/>
    <cellStyle name="Comma 2 2 2 5 2 2 6" xfId="18829" xr:uid="{ECD14C56-39D1-4403-9621-A587DAD4D3B7}"/>
    <cellStyle name="Comma 2 2 2 5 2 2 6 2" xfId="21914" xr:uid="{2D1AE147-E59F-4C0B-BA16-401058773797}"/>
    <cellStyle name="Comma 2 2 2 5 2 2 7" xfId="19909" xr:uid="{4EB99B35-E425-45C6-81FC-EE48D53A5DD7}"/>
    <cellStyle name="Comma 2 2 2 5 2 2 8" xfId="22903" xr:uid="{0AC7F5CD-A86D-4399-AC79-A3A265DE73B2}"/>
    <cellStyle name="Comma 2 2 2 5 2 3" xfId="4832" xr:uid="{B376E895-95B4-4AAE-A566-7F22C6782B78}"/>
    <cellStyle name="Comma 2 2 2 5 2 3 2" xfId="20208" xr:uid="{B29A4A67-4C5C-412F-885D-474BDE6998DB}"/>
    <cellStyle name="Comma 2 2 2 5 2 3 2 2" xfId="36850" xr:uid="{0B6E9791-4EAA-456E-A9E8-53E1A9CE8321}"/>
    <cellStyle name="Comma 2 2 2 5 2 3 3" xfId="26181" xr:uid="{87D4E72B-DF51-44E7-9C29-DF875916F296}"/>
    <cellStyle name="Comma 2 2 2 5 2 4" xfId="2276" xr:uid="{113DAADB-D0B6-4315-A9FE-519846951F8F}"/>
    <cellStyle name="Comma 2 2 2 5 2 4 2" xfId="19908" xr:uid="{4B8F02D6-D715-4448-B6F6-56827C7509F5}"/>
    <cellStyle name="Comma 2 2 2 5 2 4 2 2" xfId="39996" xr:uid="{2A904822-C948-465C-98A4-A876E9F7A4D7}"/>
    <cellStyle name="Comma 2 2 2 5 2 4 3" xfId="27888" xr:uid="{D6EA98BA-863A-40FF-8EA6-1C8099C823E6}"/>
    <cellStyle name="Comma 2 2 2 5 2 5" xfId="6991" xr:uid="{3CAF8AFA-FD7C-4F2D-BADD-95C2457A80C4}"/>
    <cellStyle name="Comma 2 2 2 5 2 5 2" xfId="20495" xr:uid="{66B38CD4-93B0-4315-929C-C670BC81A172}"/>
    <cellStyle name="Comma 2 2 2 5 2 5 2 2" xfId="33499" xr:uid="{78DBBC90-75F1-4C94-97D8-688E31DEC123}"/>
    <cellStyle name="Comma 2 2 2 5 2 5 3" xfId="23773" xr:uid="{F6262D85-8269-4F4C-87CE-FADC7E48C413}"/>
    <cellStyle name="Comma 2 2 2 5 2 6" xfId="10159" xr:uid="{E407ACD0-F6C5-44C4-BBE9-AA553C42DF65}"/>
    <cellStyle name="Comma 2 2 2 5 2 6 2" xfId="20849" xr:uid="{1E14004B-B5F8-4972-A639-961D7412D6B9}"/>
    <cellStyle name="Comma 2 2 2 5 2 6 3" xfId="30611" xr:uid="{13F6815B-2825-4123-98D2-4D78A8F009B7}"/>
    <cellStyle name="Comma 2 2 2 5 2 7" xfId="13969" xr:uid="{04209C43-A16D-4509-BBC0-C96403E3A1BB}"/>
    <cellStyle name="Comma 2 2 2 5 2 7 2" xfId="21306" xr:uid="{A1F443CE-6B1C-48BC-93C3-3670FD3DCCD9}"/>
    <cellStyle name="Comma 2 2 2 5 2 8" xfId="17533" xr:uid="{EA2441FB-49BA-4013-8756-E1E5B8B7D742}"/>
    <cellStyle name="Comma 2 2 2 5 2 8 2" xfId="21747" xr:uid="{143774E9-4502-4073-9D71-663D0A76F75F}"/>
    <cellStyle name="Comma 2 2 2 5 2 9" xfId="19765" xr:uid="{C8F0CEA3-141D-47AF-B0F2-CC8E9E68B72E}"/>
    <cellStyle name="Comma 2 2 2 5 3" xfId="2278" xr:uid="{CDC7D938-196C-499A-B228-9CD1BA294BFE}"/>
    <cellStyle name="Comma 2 2 2 5 3 2" xfId="4834" xr:uid="{DDEDA1DE-C5A0-4BDC-AEA8-9BFB82453889}"/>
    <cellStyle name="Comma 2 2 2 5 3 2 2" xfId="12084" xr:uid="{DEF4030F-A26F-4B8C-9D5C-87246EE40D0D}"/>
    <cellStyle name="Comma 2 2 2 5 3 2 2 2" xfId="21081" xr:uid="{29F3EA4B-8527-479B-A41E-3DE22831AD81}"/>
    <cellStyle name="Comma 2 2 2 5 3 2 2 3" xfId="38021" xr:uid="{EF47CDE0-7659-46F6-BE71-F2EE55419FE3}"/>
    <cellStyle name="Comma 2 2 2 5 3 2 3" xfId="15847" xr:uid="{2797D241-DE87-4F94-9B2C-7D04FEA46A4C}"/>
    <cellStyle name="Comma 2 2 2 5 3 2 3 2" xfId="21527" xr:uid="{DDD5A4BE-3C60-4E79-BB59-5595FCDD39C7}"/>
    <cellStyle name="Comma 2 2 2 5 3 2 4" xfId="20210" xr:uid="{5E478FA6-FF5C-43BB-B622-C50761E00057}"/>
    <cellStyle name="Comma 2 2 2 5 3 2 5" xfId="26875" xr:uid="{DE700DEC-9B1D-4869-9B41-D6ACE2460A95}"/>
    <cellStyle name="Comma 2 2 2 5 3 3" xfId="8474" xr:uid="{88AA5F1B-619C-4DF5-9746-EAC791451C3F}"/>
    <cellStyle name="Comma 2 2 2 5 3 3 2" xfId="20667" xr:uid="{29C90BFF-7C92-4885-A020-570796F8D13D}"/>
    <cellStyle name="Comma 2 2 2 5 3 3 2 2" xfId="41239" xr:uid="{0036EDBA-4015-4D51-94A8-568E329C02CB}"/>
    <cellStyle name="Comma 2 2 2 5 3 3 3" xfId="28629" xr:uid="{FBFBBC5A-5CB4-499D-9ACC-E5DC90370F02}"/>
    <cellStyle name="Comma 2 2 2 5 3 4" xfId="10160" xr:uid="{5BF162A0-0F08-4FA4-8520-DAE63276BA1E}"/>
    <cellStyle name="Comma 2 2 2 5 3 4 2" xfId="20850" xr:uid="{8EFFE3C0-FF8B-41F5-A1DB-8B8941C7797E}"/>
    <cellStyle name="Comma 2 2 2 5 3 4 2 2" xfId="34750" xr:uid="{79002F60-2359-4BAA-8C49-6206ED56FB0C}"/>
    <cellStyle name="Comma 2 2 2 5 3 4 3" xfId="24644" xr:uid="{55E0CBB5-0B2A-40DE-8AC6-088737210B7A}"/>
    <cellStyle name="Comma 2 2 2 5 3 5" xfId="13970" xr:uid="{9E0AB07C-AF1F-440D-8301-6904CE1EF03E}"/>
    <cellStyle name="Comma 2 2 2 5 3 5 2" xfId="21307" xr:uid="{1D222FAF-AD11-42ED-BA3C-D3C0C298EC66}"/>
    <cellStyle name="Comma 2 2 2 5 3 5 3" xfId="31524" xr:uid="{0175E7ED-C704-4A10-B0CF-C42EC4CFBDEB}"/>
    <cellStyle name="Comma 2 2 2 5 3 6" xfId="18828" xr:uid="{29AEDDE1-87DB-4966-911C-940EAF8AAF73}"/>
    <cellStyle name="Comma 2 2 2 5 3 6 2" xfId="21913" xr:uid="{F0C70247-4060-405F-8C5D-50BA71D95B6B}"/>
    <cellStyle name="Comma 2 2 2 5 3 7" xfId="19910" xr:uid="{F7BF33A7-8B80-43D3-A387-A981F6D7459C}"/>
    <cellStyle name="Comma 2 2 2 5 3 8" xfId="22902" xr:uid="{5C21D79B-9BCC-4D5C-8244-11F218D202FD}"/>
    <cellStyle name="Comma 2 2 2 5 4" xfId="4831" xr:uid="{2B2A3F53-7368-414F-919C-E0BAE11761DA}"/>
    <cellStyle name="Comma 2 2 2 5 4 2" xfId="12085" xr:uid="{089BBE67-E958-42EB-BC43-A34974FD60A1}"/>
    <cellStyle name="Comma 2 2 2 5 4 2 2" xfId="21082" xr:uid="{0306E1F8-A755-4043-9D77-DCDE8B0087E3}"/>
    <cellStyle name="Comma 2 2 2 5 4 2 2 2" xfId="36035" xr:uid="{6E695026-649D-44CB-9FE5-0EA14C7E8B50}"/>
    <cellStyle name="Comma 2 2 2 5 4 2 3" xfId="25638" xr:uid="{BA60D3C2-759D-4101-9C6A-EB73A3968249}"/>
    <cellStyle name="Comma 2 2 2 5 4 3" xfId="15848" xr:uid="{E0D05259-0E82-4A42-AD1E-C69272D2153D}"/>
    <cellStyle name="Comma 2 2 2 5 4 3 2" xfId="21528" xr:uid="{BF8A092B-1A21-418C-8127-BECEF6E8DC70}"/>
    <cellStyle name="Comma 2 2 2 5 4 3 3" xfId="30015" xr:uid="{5B062EE5-94B3-4825-9001-1FE7E2206471}"/>
    <cellStyle name="Comma 2 2 2 5 4 4" xfId="20207" xr:uid="{7299599C-7133-4451-AD34-EAA1C4D5CD63}"/>
    <cellStyle name="Comma 2 2 2 5 4 5" xfId="22433" xr:uid="{160F74E1-03E3-49F0-A3F3-EED88CF00D93}"/>
    <cellStyle name="Comma 2 2 2 5 5" xfId="2275" xr:uid="{FAB70867-E2DD-4BC3-BAB2-D61733F749D4}"/>
    <cellStyle name="Comma 2 2 2 5 5 2" xfId="19907" xr:uid="{31108D88-2D26-4AE3-80DB-6F870D56D0C4}"/>
    <cellStyle name="Comma 2 2 2 5 5 2 2" xfId="39181" xr:uid="{49ED531E-1010-4E25-9D25-55BC4F5CA9CC}"/>
    <cellStyle name="Comma 2 2 2 5 5 3" xfId="27569" xr:uid="{72EF7013-E599-4FF6-9708-08A6E91A1331}"/>
    <cellStyle name="Comma 2 2 2 5 6" xfId="6990" xr:uid="{F6B8C701-2293-423F-B325-307CA5174DCF}"/>
    <cellStyle name="Comma 2 2 2 5 6 2" xfId="20494" xr:uid="{F9FF5DFB-7A63-4549-8412-1B605AF7BC85}"/>
    <cellStyle name="Comma 2 2 2 5 6 2 2" xfId="32649" xr:uid="{AF3BE22F-4C62-4744-B862-18119DE1F167}"/>
    <cellStyle name="Comma 2 2 2 5 6 3" xfId="23448" xr:uid="{3CAE9AAC-30C2-4C3D-A1C7-447885014233}"/>
    <cellStyle name="Comma 2 2 2 5 7" xfId="10158" xr:uid="{8D6A746A-06E3-4468-B90D-0D6E84F6E41A}"/>
    <cellStyle name="Comma 2 2 2 5 7 2" xfId="20848" xr:uid="{4D0F2B92-B43B-46C8-817F-CBA987CEE911}"/>
    <cellStyle name="Comma 2 2 2 5 7 3" xfId="29452" xr:uid="{A379EC23-8E7D-4664-B7E9-9452CBFC4B28}"/>
    <cellStyle name="Comma 2 2 2 5 8" xfId="13968" xr:uid="{C05A0048-FBBF-4720-8899-77F610ADFE5C}"/>
    <cellStyle name="Comma 2 2 2 5 8 2" xfId="21305" xr:uid="{4F886E02-886E-4C73-B0B4-E999403F17B3}"/>
    <cellStyle name="Comma 2 2 2 5 9" xfId="17532" xr:uid="{C6721E31-AD13-45F1-A8D2-2DBAE7C2BACB}"/>
    <cellStyle name="Comma 2 2 2 5 9 2" xfId="21746" xr:uid="{A375EE1F-654F-48D2-AEC2-1D532BB89657}"/>
    <cellStyle name="Comma 2 2 2 6" xfId="691" xr:uid="{0B75DE29-5575-4C90-854D-8DE3206CF914}"/>
    <cellStyle name="Comma 2 2 2 6 10" xfId="22104" xr:uid="{46E6F542-C43A-49D4-856F-C8584ABE9133}"/>
    <cellStyle name="Comma 2 2 2 6 2" xfId="2280" xr:uid="{FC5261FC-2C99-46FC-A6B8-090A0DEE2E04}"/>
    <cellStyle name="Comma 2 2 2 6 2 2" xfId="4836" xr:uid="{546EB71C-3A97-4011-95F4-50765CBCC9FF}"/>
    <cellStyle name="Comma 2 2 2 6 2 2 2" xfId="20212" xr:uid="{130028F2-AA00-4AC6-8253-C921FA14F8F9}"/>
    <cellStyle name="Comma 2 2 2 6 2 2 2 2" xfId="38023" xr:uid="{7D85013F-3CBC-4A49-A6D2-6EA52C7B5B63}"/>
    <cellStyle name="Comma 2 2 2 6 2 2 3" xfId="26877" xr:uid="{0040F066-9185-4363-9F71-7F2A84013CB3}"/>
    <cellStyle name="Comma 2 2 2 6 2 3" xfId="8476" xr:uid="{DD2938FC-0FAC-4739-963F-659D902CC78D}"/>
    <cellStyle name="Comma 2 2 2 6 2 3 2" xfId="20669" xr:uid="{2FB42213-BF83-4CCE-9ADC-E6AF7A418FFA}"/>
    <cellStyle name="Comma 2 2 2 6 2 3 2 2" xfId="41241" xr:uid="{AFF467C1-AD87-4399-A779-63E84DEDB2A1}"/>
    <cellStyle name="Comma 2 2 2 6 2 3 3" xfId="28631" xr:uid="{2B7C2F58-95FF-4DFB-A358-55F866C41BB9}"/>
    <cellStyle name="Comma 2 2 2 6 2 4" xfId="12086" xr:uid="{B3466EE4-D902-4881-8D13-9E2291AAC21B}"/>
    <cellStyle name="Comma 2 2 2 6 2 4 2" xfId="21083" xr:uid="{EDF38800-27B8-4152-BC6F-596C4A49C337}"/>
    <cellStyle name="Comma 2 2 2 6 2 4 2 2" xfId="34752" xr:uid="{BF3A8B57-4A72-44D1-B610-5FF396338A21}"/>
    <cellStyle name="Comma 2 2 2 6 2 4 3" xfId="24646" xr:uid="{9AB42B93-3AF3-4633-A8AE-37B9B364D4D0}"/>
    <cellStyle name="Comma 2 2 2 6 2 5" xfId="15849" xr:uid="{534483A7-55D7-44C4-8114-2FFDD089C056}"/>
    <cellStyle name="Comma 2 2 2 6 2 5 2" xfId="21529" xr:uid="{AAA6E0D0-C02A-49F9-8677-58CB0CE5224F}"/>
    <cellStyle name="Comma 2 2 2 6 2 5 3" xfId="31526" xr:uid="{410F522B-753D-444F-9BCA-65A1BFE9C6B8}"/>
    <cellStyle name="Comma 2 2 2 6 2 6" xfId="18830" xr:uid="{E943F59C-E162-4FBD-956B-DCDFA8FF68DE}"/>
    <cellStyle name="Comma 2 2 2 6 2 6 2" xfId="21915" xr:uid="{E45783B3-1387-4D8E-B891-5CA06339C3CB}"/>
    <cellStyle name="Comma 2 2 2 6 2 7" xfId="19912" xr:uid="{D2B1A47E-9DA0-4A66-821E-4492D9E38543}"/>
    <cellStyle name="Comma 2 2 2 6 2 8" xfId="22904" xr:uid="{D2FBAE57-FAFA-423F-B911-E1AB6426282C}"/>
    <cellStyle name="Comma 2 2 2 6 3" xfId="4835" xr:uid="{5FF9C678-5178-40D0-9B13-4007B3266BE3}"/>
    <cellStyle name="Comma 2 2 2 6 3 2" xfId="20211" xr:uid="{67959D29-F3F9-4F90-9D42-4C38C4B8C682}"/>
    <cellStyle name="Comma 2 2 2 6 3 2 2" xfId="36449" xr:uid="{E349BC3A-4D65-4EE4-9722-497613F5D51F}"/>
    <cellStyle name="Comma 2 2 2 6 3 2 3" xfId="25990" xr:uid="{703563EA-DA83-41DE-9B22-001327EE30D6}"/>
    <cellStyle name="Comma 2 2 2 6 3 3" xfId="30367" xr:uid="{512D1E99-BEC8-4037-AA80-CE5C6424C989}"/>
    <cellStyle name="Comma 2 2 2 6 3 4" xfId="22547" xr:uid="{E93A2838-464D-430D-90DE-18D1D456BF36}"/>
    <cellStyle name="Comma 2 2 2 6 4" xfId="2279" xr:uid="{9C59DE8B-A79E-422F-B913-A9E13291600B}"/>
    <cellStyle name="Comma 2 2 2 6 4 2" xfId="19911" xr:uid="{C80C62E5-08AF-43D4-8F10-1A6761516F11}"/>
    <cellStyle name="Comma 2 2 2 6 4 2 2" xfId="39595" xr:uid="{AE170178-F9EA-4C51-98D5-7B11CB6C45F7}"/>
    <cellStyle name="Comma 2 2 2 6 4 3" xfId="27685" xr:uid="{770F2CDB-3604-4480-AB32-D14E4A09547C}"/>
    <cellStyle name="Comma 2 2 2 6 5" xfId="6992" xr:uid="{3D5D0E43-0528-4342-826D-D88ED481CC70}"/>
    <cellStyle name="Comma 2 2 2 6 5 2" xfId="20496" xr:uid="{19CDE26A-21ED-470D-A00F-54E5F4743FB0}"/>
    <cellStyle name="Comma 2 2 2 6 5 2 2" xfId="33072" xr:uid="{6353E586-CB02-467C-8E54-F04971852019}"/>
    <cellStyle name="Comma 2 2 2 6 5 3" xfId="23564" xr:uid="{DE5A5607-E245-47B3-9EF0-7B64991313F7}"/>
    <cellStyle name="Comma 2 2 2 6 6" xfId="10161" xr:uid="{4A6D3DD0-B3B3-4C5D-BA3A-1EB3E31F8E49}"/>
    <cellStyle name="Comma 2 2 2 6 6 2" xfId="20851" xr:uid="{E756E374-348A-4749-A9B5-5B3BB572B334}"/>
    <cellStyle name="Comma 2 2 2 6 6 3" xfId="29340" xr:uid="{364DEA54-C2AB-43BB-9BBA-0B454589F225}"/>
    <cellStyle name="Comma 2 2 2 6 7" xfId="13971" xr:uid="{859AB255-DF0E-4072-B0D1-DB04C7EEA4CD}"/>
    <cellStyle name="Comma 2 2 2 6 7 2" xfId="21308" xr:uid="{0A0BEA12-10AA-48A2-B07B-CBE26B29070F}"/>
    <cellStyle name="Comma 2 2 2 6 7 3" xfId="42208" xr:uid="{6BD4D060-AF76-4BE8-885A-644D2AAECD8D}"/>
    <cellStyle name="Comma 2 2 2 6 8" xfId="17534" xr:uid="{CB252EEA-070C-47E0-BE79-061576537E91}"/>
    <cellStyle name="Comma 2 2 2 6 8 2" xfId="21748" xr:uid="{192E5BC2-3263-409E-AAC3-7D8E39494A4C}"/>
    <cellStyle name="Comma 2 2 2 6 8 3" xfId="42247" xr:uid="{F0C44F70-3EA2-4621-AA3E-D21BAB31DC52}"/>
    <cellStyle name="Comma 2 2 2 6 9" xfId="19766" xr:uid="{21C50619-A3AC-4E6D-8459-88143AECD056}"/>
    <cellStyle name="Comma 2 2 2 7" xfId="2281" xr:uid="{8CC4C813-E887-446D-9CBE-99C313D7CBF0}"/>
    <cellStyle name="Comma 2 2 2 7 2" xfId="4837" xr:uid="{1D06D976-48D4-4ECB-94C2-F51D893C33D3}"/>
    <cellStyle name="Comma 2 2 2 7 2 2" xfId="9426" xr:uid="{E4282B57-1DE0-4229-8E75-E82994B7F685}"/>
    <cellStyle name="Comma 2 2 2 7 2 2 2" xfId="20804" xr:uid="{FF0D00D8-FB35-4677-AE55-FB6FABAE3F0D}"/>
    <cellStyle name="Comma 2 2 2 7 2 2 3" xfId="37992" xr:uid="{25C4825B-EEC1-4F4C-85F2-E5B1088CDD4C}"/>
    <cellStyle name="Comma 2 2 2 7 2 3" xfId="12087" xr:uid="{234E76A6-73C8-4DC8-B960-F5BA2524F1E3}"/>
    <cellStyle name="Comma 2 2 2 7 2 3 2" xfId="21084" xr:uid="{E7C7BD6F-3DBF-4C31-A93C-4B15B75CA680}"/>
    <cellStyle name="Comma 2 2 2 7 2 4" xfId="15850" xr:uid="{8BE203EE-0450-43E6-A2FC-D569958DFD70}"/>
    <cellStyle name="Comma 2 2 2 7 2 4 2" xfId="21530" xr:uid="{901B1AE2-85A3-4726-AB3D-D739AAA46A18}"/>
    <cellStyle name="Comma 2 2 2 7 2 5" xfId="20213" xr:uid="{36A8592B-3B8D-46AA-A63A-14B1C35CC863}"/>
    <cellStyle name="Comma 2 2 2 7 2 6" xfId="26846" xr:uid="{E8CA2908-518B-4177-9025-6FBC1F17D05D}"/>
    <cellStyle name="Comma 2 2 2 7 3" xfId="7942" xr:uid="{EA8BFDF0-A8EE-4E3C-A1A3-BB2546D4CCAE}"/>
    <cellStyle name="Comma 2 2 2 7 3 2" xfId="20631" xr:uid="{94DE480A-7D22-4ABF-8932-314D87217E03}"/>
    <cellStyle name="Comma 2 2 2 7 3 2 2" xfId="41210" xr:uid="{949E9F34-0806-4574-80E6-B7D03DBC72EF}"/>
    <cellStyle name="Comma 2 2 2 7 3 3" xfId="28600" xr:uid="{F310C4BA-43A7-42C5-84F9-151E1ECF453E}"/>
    <cellStyle name="Comma 2 2 2 7 4" xfId="10162" xr:uid="{5BA538A4-6158-4502-A0AF-A9DA89F8A2E2}"/>
    <cellStyle name="Comma 2 2 2 7 4 2" xfId="20852" xr:uid="{C26C88A0-AFA6-4537-8A46-D086F6DE0094}"/>
    <cellStyle name="Comma 2 2 2 7 4 2 2" xfId="34721" xr:uid="{2D41389E-D3EF-45B7-A3A3-DC7E55D6BEA8}"/>
    <cellStyle name="Comma 2 2 2 7 4 3" xfId="24615" xr:uid="{F033F31A-A3F5-4B1D-9949-F7E9C9DB5B55}"/>
    <cellStyle name="Comma 2 2 2 7 5" xfId="13972" xr:uid="{12746D29-01C0-493D-B45E-9AAFC3179D5C}"/>
    <cellStyle name="Comma 2 2 2 7 5 2" xfId="21309" xr:uid="{CC18E9E5-1F6A-4B9B-8744-596BBDC65C0C}"/>
    <cellStyle name="Comma 2 2 2 7 5 3" xfId="31495" xr:uid="{0EA11E4D-2D2A-4946-B387-7348D067C10B}"/>
    <cellStyle name="Comma 2 2 2 7 6" xfId="18815" xr:uid="{D7B94E41-37D7-47E4-B451-9512F9D501DE}"/>
    <cellStyle name="Comma 2 2 2 7 6 2" xfId="21900" xr:uid="{81F5D7D7-89E6-4924-90A3-206919592DDD}"/>
    <cellStyle name="Comma 2 2 2 7 7" xfId="19913" xr:uid="{3098E6DD-AAAB-41D0-8E35-8FA5B8A4145C}"/>
    <cellStyle name="Comma 2 2 2 7 8" xfId="22873" xr:uid="{C2625E0C-7A04-4E28-913F-4DDA9135D9E0}"/>
    <cellStyle name="Comma 2 2 2 8" xfId="4806" xr:uid="{FC689AD4-12F4-4AC8-A45B-8727D46847BF}"/>
    <cellStyle name="Comma 2 2 2 8 2" xfId="8461" xr:uid="{E88CD7B5-A95C-4F58-884A-42144C9262D0}"/>
    <cellStyle name="Comma 2 2 2 8 2 2" xfId="20654" xr:uid="{0AAA17AC-BBC0-499C-B021-3431296EC4EF}"/>
    <cellStyle name="Comma 2 2 2 8 2 2 2" xfId="35631" xr:uid="{6D83DF7D-94BA-4A62-87BD-A4C697B3A12F}"/>
    <cellStyle name="Comma 2 2 2 8 2 3" xfId="25302" xr:uid="{051CAE08-3B89-4040-8031-40C462C551D0}"/>
    <cellStyle name="Comma 2 2 2 8 3" xfId="12088" xr:uid="{628BC6C9-8C0A-4C22-9C50-7A04ED12E174}"/>
    <cellStyle name="Comma 2 2 2 8 3 2" xfId="21085" xr:uid="{F06F01B6-E238-49B4-9B1A-11AD5CE8110C}"/>
    <cellStyle name="Comma 2 2 2 8 3 3" xfId="29678" xr:uid="{7CB4644B-C89B-47D3-91A9-5439E1505CDC}"/>
    <cellStyle name="Comma 2 2 2 8 4" xfId="15851" xr:uid="{671F4180-BCAB-4F26-9FE8-EE84DF334094}"/>
    <cellStyle name="Comma 2 2 2 8 4 2" xfId="21531" xr:uid="{EFBCEFF3-4A23-4578-970C-B988648E9D06}"/>
    <cellStyle name="Comma 2 2 2 8 5" xfId="20182" xr:uid="{09D809E3-A8D0-432C-A2FD-4A93A17D13F6}"/>
    <cellStyle name="Comma 2 2 2 8 6" xfId="22325" xr:uid="{C9910B6D-0DC2-457C-A78D-7707FE84E006}"/>
    <cellStyle name="Comma 2 2 2 9" xfId="2250" xr:uid="{C7AD22EC-7C80-4E95-B77A-DEC6E2E0693E}"/>
    <cellStyle name="Comma 2 2 2 9 2" xfId="19882" xr:uid="{2F0BB50C-77E9-4327-A683-067EE552EF06}"/>
    <cellStyle name="Comma 2 2 2 9 2 2" xfId="38777" xr:uid="{7995FB8E-CCDC-4319-9E18-4B9C01C4525E}"/>
    <cellStyle name="Comma 2 2 2 9 3" xfId="27458" xr:uid="{7809585C-6FE1-4BB9-92F5-A7CEB8E92597}"/>
    <cellStyle name="Comma 2 2 3" xfId="186" xr:uid="{79F28BAC-792B-4F0B-83FD-58788BD90D18}"/>
    <cellStyle name="Comma 2 2 3 10" xfId="10163" xr:uid="{33331C26-6BD0-443C-A529-55BEA305ED19}"/>
    <cellStyle name="Comma 2 2 3 10 2" xfId="20853" xr:uid="{FEC64A37-57BD-4A0B-8C5E-A0EF158FA4B1}"/>
    <cellStyle name="Comma 2 2 3 10 3" xfId="29312" xr:uid="{7558FFD6-5801-421F-B639-CEFB42F46960}"/>
    <cellStyle name="Comma 2 2 3 11" xfId="13973" xr:uid="{EC0CC1B3-40B6-41A2-A37B-02EF78B74AE7}"/>
    <cellStyle name="Comma 2 2 3 11 2" xfId="21310" xr:uid="{0AD882DC-4284-401F-94D0-ACF2CEDCFC5C}"/>
    <cellStyle name="Comma 2 2 3 12" xfId="17535" xr:uid="{A60C1684-316C-4809-BDCF-9FCF22C24730}"/>
    <cellStyle name="Comma 2 2 3 12 2" xfId="21749" xr:uid="{35372C5E-F8D0-4C21-83A6-8E483773CDC4}"/>
    <cellStyle name="Comma 2 2 3 13" xfId="19724" xr:uid="{914BF1B4-B308-4D3B-A41C-E7B7A03FA76E}"/>
    <cellStyle name="Comma 2 2 3 14" xfId="22074" xr:uid="{2D11AF81-5F29-42FC-BE23-6386C058F8E1}"/>
    <cellStyle name="Comma 2 2 3 2" xfId="341" xr:uid="{996D3FB0-3B79-4144-AAF7-A7D9C082D4D2}"/>
    <cellStyle name="Comma 2 2 3 2 10" xfId="19747" xr:uid="{1FA2D4A2-55E6-4508-9E88-5A7AECC8087D}"/>
    <cellStyle name="Comma 2 2 3 2 11" xfId="22126" xr:uid="{E077D7EF-9719-4AE2-8462-187D878C351D}"/>
    <cellStyle name="Comma 2 2 3 2 2" xfId="692" xr:uid="{3B8F6B08-FE60-4ED3-87DF-16220BC97364}"/>
    <cellStyle name="Comma 2 2 3 2 2 10" xfId="22173" xr:uid="{45E803B2-6C46-4CC6-871C-AF54E1F8A814}"/>
    <cellStyle name="Comma 2 2 3 2 2 2" xfId="2285" xr:uid="{8BA346B3-326A-4C36-8150-471B8E1B046F}"/>
    <cellStyle name="Comma 2 2 3 2 2 2 2" xfId="4841" xr:uid="{022D5047-60BA-4908-AF96-E4E1C46A0A19}"/>
    <cellStyle name="Comma 2 2 3 2 2 2 2 2" xfId="20217" xr:uid="{BBFF45A4-2BE9-45B7-8936-87463D7CB5B9}"/>
    <cellStyle name="Comma 2 2 3 2 2 2 2 2 2" xfId="26882" xr:uid="{0DB207DE-DCC3-4DAF-BF24-AB3BBCC209D3}"/>
    <cellStyle name="Comma 2 2 3 2 2 2 2 2 2 2" xfId="38028" xr:uid="{03C7D511-F441-441D-9DE8-3A5324B92947}"/>
    <cellStyle name="Comma 2 2 3 2 2 2 2 2 3" xfId="28636" xr:uid="{AAAFAD21-2262-4BD3-B144-360806D3DCBD}"/>
    <cellStyle name="Comma 2 2 3 2 2 2 2 2 3 2" xfId="41246" xr:uid="{BD2FFDC4-0689-40B9-9965-D2349C3B0A31}"/>
    <cellStyle name="Comma 2 2 3 2 2 2 2 2 4" xfId="24651" xr:uid="{31E06E72-E133-42F0-9F1E-5FA02422B023}"/>
    <cellStyle name="Comma 2 2 3 2 2 2 2 2 4 2" xfId="34757" xr:uid="{D37254AA-C8A0-400B-8A85-130302028F98}"/>
    <cellStyle name="Comma 2 2 3 2 2 2 2 2 5" xfId="31531" xr:uid="{3C456390-C6FB-4194-873A-BB4C18E43299}"/>
    <cellStyle name="Comma 2 2 3 2 2 2 2 2 6" xfId="22909" xr:uid="{A5F1064B-F439-4499-A487-341B6D4ECF10}"/>
    <cellStyle name="Comma 2 2 3 2 2 2 2 3" xfId="26285" xr:uid="{B09F992D-ECBC-45FC-9F69-6541605C2628}"/>
    <cellStyle name="Comma 2 2 3 2 2 2 2 3 2" xfId="37169" xr:uid="{BDDC9B0F-19A7-4CE8-9358-E827A1D80EBD}"/>
    <cellStyle name="Comma 2 2 3 2 2 2 2 4" xfId="28039" xr:uid="{AA451BC8-AAA2-4AA1-86E9-3ACBED2EE2D8}"/>
    <cellStyle name="Comma 2 2 3 2 2 2 2 4 2" xfId="40315" xr:uid="{2E34F48D-86A6-4887-819C-263E9DD846D9}"/>
    <cellStyle name="Comma 2 2 3 2 2 2 2 5" xfId="23927" xr:uid="{B60C7EEB-6385-479A-9274-D2B5185202BE}"/>
    <cellStyle name="Comma 2 2 3 2 2 2 2 5 2" xfId="33820" xr:uid="{B7072EEE-8921-497B-8AC0-E70B31AA1D94}"/>
    <cellStyle name="Comma 2 2 3 2 2 2 2 6" xfId="30765" xr:uid="{46C251A9-1B82-4EE4-97B3-176800E4B53B}"/>
    <cellStyle name="Comma 2 2 3 2 2 2 2 7" xfId="22715" xr:uid="{12B6A8C8-CB2D-4D01-9F6F-A50778E50245}"/>
    <cellStyle name="Comma 2 2 3 2 2 2 3" xfId="8479" xr:uid="{17314627-07CB-4D40-91C8-59DE09F85927}"/>
    <cellStyle name="Comma 2 2 3 2 2 2 3 2" xfId="20672" xr:uid="{64A15ECD-8DBA-429C-B867-1746819FE566}"/>
    <cellStyle name="Comma 2 2 3 2 2 2 3 2 2" xfId="38027" xr:uid="{30223A02-553E-4FFC-81FD-1994C4738122}"/>
    <cellStyle name="Comma 2 2 3 2 2 2 3 2 3" xfId="26881" xr:uid="{C145EF28-B78A-4229-A923-931F21113DC3}"/>
    <cellStyle name="Comma 2 2 3 2 2 2 3 3" xfId="28635" xr:uid="{25765350-D456-4FBA-8D8F-4481C654606B}"/>
    <cellStyle name="Comma 2 2 3 2 2 2 3 3 2" xfId="41245" xr:uid="{F2F4838B-5E1A-42F3-B7FE-F71BF93E4428}"/>
    <cellStyle name="Comma 2 2 3 2 2 2 3 4" xfId="24650" xr:uid="{6ED0FA7C-2057-4B9B-9E7C-BA17CC441CC7}"/>
    <cellStyle name="Comma 2 2 3 2 2 2 3 4 2" xfId="34756" xr:uid="{1DF1224A-5526-402B-8164-70F25E342F64}"/>
    <cellStyle name="Comma 2 2 3 2 2 2 3 5" xfId="31530" xr:uid="{C3AE41C3-C611-4AEB-953C-7454935A69BC}"/>
    <cellStyle name="Comma 2 2 3 2 2 2 3 6" xfId="22908" xr:uid="{3B968A3D-90B2-4237-B12F-6029A15B2D6D}"/>
    <cellStyle name="Comma 2 2 3 2 2 2 4" xfId="12089" xr:uid="{27FA8330-86FF-458F-936E-0352B5C5DDDF}"/>
    <cellStyle name="Comma 2 2 3 2 2 2 4 2" xfId="21086" xr:uid="{35173002-95BD-492E-A08D-6B88829B3048}"/>
    <cellStyle name="Comma 2 2 3 2 2 2 4 2 2" xfId="36354" xr:uid="{E32EE5D3-C016-496E-A64F-075E0D52F452}"/>
    <cellStyle name="Comma 2 2 3 2 2 2 4 2 3" xfId="25897" xr:uid="{C0F6BA33-BF2D-4D03-A2F1-33E80BBD41DE}"/>
    <cellStyle name="Comma 2 2 3 2 2 2 4 3" xfId="30274" xr:uid="{1314C626-9D43-4773-8FA2-EF01C036F50B}"/>
    <cellStyle name="Comma 2 2 3 2 2 2 4 4" xfId="22506" xr:uid="{56F9140F-AD67-4373-A70F-3BAA0A5F77E5}"/>
    <cellStyle name="Comma 2 2 3 2 2 2 5" xfId="15852" xr:uid="{CA42CAD0-841D-4C95-B7E7-79696A458EF9}"/>
    <cellStyle name="Comma 2 2 3 2 2 2 5 2" xfId="21532" xr:uid="{281E1A3A-E6FD-47CC-A8FB-635DAE55F155}"/>
    <cellStyle name="Comma 2 2 3 2 2 2 5 2 2" xfId="39500" xr:uid="{82BCCE2E-03BD-4091-ACAD-FCC1F5616286}"/>
    <cellStyle name="Comma 2 2 3 2 2 2 5 3" xfId="27645" xr:uid="{DEA71EF0-1C42-4C3A-A902-88527881185D}"/>
    <cellStyle name="Comma 2 2 3 2 2 2 6" xfId="18833" xr:uid="{4CA22302-4BFC-4537-BFDF-F096C8DA9E7E}"/>
    <cellStyle name="Comma 2 2 3 2 2 2 6 2" xfId="21918" xr:uid="{923313E2-47E0-4DB5-9C92-450A2ADD90A6}"/>
    <cellStyle name="Comma 2 2 3 2 2 2 6 2 2" xfId="32969" xr:uid="{97A54444-ECC1-4CCA-8ACD-D6FD9F1B5801}"/>
    <cellStyle name="Comma 2 2 3 2 2 2 6 3" xfId="23524" xr:uid="{92954D9D-FD58-4DAB-B30A-3543E4651F26}"/>
    <cellStyle name="Comma 2 2 3 2 2 2 7" xfId="19917" xr:uid="{878CFA66-9001-4C3F-BC95-2BDE74172886}"/>
    <cellStyle name="Comma 2 2 3 2 2 2 7 2" xfId="29607" xr:uid="{54975E60-74C4-4165-89F2-B2D30D54083B}"/>
    <cellStyle name="Comma 2 2 3 2 2 2 8" xfId="22277" xr:uid="{011460C1-728A-4FA5-87C0-8D71C5742275}"/>
    <cellStyle name="Comma 2 2 3 2 2 3" xfId="4840" xr:uid="{3D1F7131-B73E-49A8-B866-189937C07B05}"/>
    <cellStyle name="Comma 2 2 3 2 2 3 2" xfId="20216" xr:uid="{B308B281-6F7B-4607-B8FA-B42D73A8107A}"/>
    <cellStyle name="Comma 2 2 3 2 2 3 2 2" xfId="26883" xr:uid="{F7CB0291-9FEE-4F61-9903-7D500DB71D83}"/>
    <cellStyle name="Comma 2 2 3 2 2 3 2 2 2" xfId="38029" xr:uid="{F8F3264F-7B90-4705-9B0A-9934C0842605}"/>
    <cellStyle name="Comma 2 2 3 2 2 3 2 3" xfId="28637" xr:uid="{DB756A7C-FA53-4A07-B45C-0323A93FBC31}"/>
    <cellStyle name="Comma 2 2 3 2 2 3 2 3 2" xfId="41247" xr:uid="{C9430F72-EB4C-4367-8156-BF37E2C70CF7}"/>
    <cellStyle name="Comma 2 2 3 2 2 3 2 4" xfId="24652" xr:uid="{2B3CD038-CBF9-483B-BA9E-B5677C41840E}"/>
    <cellStyle name="Comma 2 2 3 2 2 3 2 4 2" xfId="34758" xr:uid="{C6A2DE56-18EF-40A1-9947-814F370C975D}"/>
    <cellStyle name="Comma 2 2 3 2 2 3 2 5" xfId="31532" xr:uid="{992F65CB-92C0-41AD-9760-C616445AF9F5}"/>
    <cellStyle name="Comma 2 2 3 2 2 3 2 6" xfId="22910" xr:uid="{3CCDC12C-D9DE-4DA9-A019-D41F605DDC3D}"/>
    <cellStyle name="Comma 2 2 3 2 2 3 3" xfId="26123" xr:uid="{FEC7F013-382E-45A1-8B5A-8D748FB6F80A}"/>
    <cellStyle name="Comma 2 2 3 2 2 3 3 2" xfId="36749" xr:uid="{7E5C85EC-0360-4B4F-85E2-45759C950BBA}"/>
    <cellStyle name="Comma 2 2 3 2 2 3 4" xfId="27830" xr:uid="{4154ABC3-70AD-41B1-9013-77BEF8F12859}"/>
    <cellStyle name="Comma 2 2 3 2 2 3 4 2" xfId="39895" xr:uid="{78D7098C-3B65-4968-9EBE-2B6CA68C3DDC}"/>
    <cellStyle name="Comma 2 2 3 2 2 3 5" xfId="23714" xr:uid="{B2E4D0EB-834A-454D-8A42-01102F7387F9}"/>
    <cellStyle name="Comma 2 2 3 2 2 3 5 2" xfId="33389" xr:uid="{1900C134-F5FE-477E-9709-20C35456C90B}"/>
    <cellStyle name="Comma 2 2 3 2 2 3 6" xfId="30552" xr:uid="{2E490D04-F20B-4495-A751-1CC4BCBAF618}"/>
    <cellStyle name="Comma 2 2 3 2 2 3 7" xfId="22615" xr:uid="{E4AAAB9F-2807-48E0-B407-77486BFFC4F8}"/>
    <cellStyle name="Comma 2 2 3 2 2 4" xfId="2284" xr:uid="{2CC4C0B7-48D3-4E68-A1EC-EDA66F62F8A2}"/>
    <cellStyle name="Comma 2 2 3 2 2 4 2" xfId="19916" xr:uid="{8FE44398-374D-466A-AE9A-9B400B3AFDAF}"/>
    <cellStyle name="Comma 2 2 3 2 2 4 2 2" xfId="38026" xr:uid="{726F9E32-8EE8-424C-8A6D-D22EBD0D5930}"/>
    <cellStyle name="Comma 2 2 3 2 2 4 2 3" xfId="26880" xr:uid="{3D90FC4E-A665-40FB-8A82-855006D01AC7}"/>
    <cellStyle name="Comma 2 2 3 2 2 4 3" xfId="28634" xr:uid="{B33AA085-1CCD-4B46-ABB7-AEDA5BF09191}"/>
    <cellStyle name="Comma 2 2 3 2 2 4 3 2" xfId="41244" xr:uid="{37776CE5-33E2-46F0-95FE-53458D7166AD}"/>
    <cellStyle name="Comma 2 2 3 2 2 4 4" xfId="24649" xr:uid="{F17995EB-00F1-4322-998C-53BBFCDF67A9}"/>
    <cellStyle name="Comma 2 2 3 2 2 4 4 2" xfId="34755" xr:uid="{A828A12F-3C74-4B4C-8F74-BD86DD24E252}"/>
    <cellStyle name="Comma 2 2 3 2 2 4 5" xfId="31529" xr:uid="{8983DDAD-BAC7-4A33-9BED-1BF4D035C5D6}"/>
    <cellStyle name="Comma 2 2 3 2 2 4 6" xfId="22907" xr:uid="{29CCBF1C-2FC5-4A54-991A-454BFF858A9C}"/>
    <cellStyle name="Comma 2 2 3 2 2 5" xfId="6995" xr:uid="{7B773551-8AF8-4D25-AD13-D63978B61B3D}"/>
    <cellStyle name="Comma 2 2 3 2 2 5 2" xfId="20499" xr:uid="{B54EC301-665C-4DBE-AC9C-E59181881F49}"/>
    <cellStyle name="Comma 2 2 3 2 2 5 2 2" xfId="35935" xr:uid="{93DFB329-1600-4FE3-A757-9F80695699FD}"/>
    <cellStyle name="Comma 2 2 3 2 2 5 2 3" xfId="25559" xr:uid="{BC36EC08-934B-407B-97B6-591BD9B55F7B}"/>
    <cellStyle name="Comma 2 2 3 2 2 5 3" xfId="29936" xr:uid="{FE241D5F-5BB7-4272-8A2B-39B95672FC24}"/>
    <cellStyle name="Comma 2 2 3 2 2 5 4" xfId="22394" xr:uid="{AA82920A-265E-437C-8BEB-CCBB0AA55C48}"/>
    <cellStyle name="Comma 2 2 3 2 2 6" xfId="10165" xr:uid="{0DAA023A-EAF5-4B92-8B05-B7FDC0A54EA9}"/>
    <cellStyle name="Comma 2 2 3 2 2 6 2" xfId="20855" xr:uid="{F81AA81F-6A50-4B1C-8509-C66709C4A765}"/>
    <cellStyle name="Comma 2 2 3 2 2 6 2 2" xfId="39081" xr:uid="{C25DF06B-BEC5-4AD2-8984-A241BAB50F9D}"/>
    <cellStyle name="Comma 2 2 3 2 2 6 3" xfId="27530" xr:uid="{C1009CF7-67DC-4F0B-83DB-40183429024E}"/>
    <cellStyle name="Comma 2 2 3 2 2 7" xfId="13975" xr:uid="{97C2823A-E6E7-4787-9FC7-9B892D24B327}"/>
    <cellStyle name="Comma 2 2 3 2 2 7 2" xfId="21312" xr:uid="{8BE5E612-C1B6-4FE4-9E47-55C6BDEF81EF}"/>
    <cellStyle name="Comma 2 2 3 2 2 7 2 2" xfId="32544" xr:uid="{64595E34-8BEA-4F30-9D13-70F92A5E7FED}"/>
    <cellStyle name="Comma 2 2 3 2 2 7 3" xfId="23408" xr:uid="{F9E71349-9F10-4CEB-A8C4-5B2C01E5BEE7}"/>
    <cellStyle name="Comma 2 2 3 2 2 8" xfId="17537" xr:uid="{84D98945-AF00-4327-B057-07110B40268F}"/>
    <cellStyle name="Comma 2 2 3 2 2 8 2" xfId="21751" xr:uid="{8CF497EB-FE62-4651-A3C2-6BD31C0D4455}"/>
    <cellStyle name="Comma 2 2 3 2 2 8 3" xfId="29412" xr:uid="{41912D6E-6B2A-492C-8436-759CF0A1B090}"/>
    <cellStyle name="Comma 2 2 3 2 2 9" xfId="19767" xr:uid="{5E4845B6-AEDA-4EDF-91CC-16028EA283B3}"/>
    <cellStyle name="Comma 2 2 3 2 3" xfId="2286" xr:uid="{027D0A5C-A46A-435F-8B11-94CD2A4A1859}"/>
    <cellStyle name="Comma 2 2 3 2 3 2" xfId="4842" xr:uid="{EC57CE90-7B23-4738-9C91-3FBBB7B83778}"/>
    <cellStyle name="Comma 2 2 3 2 3 2 2" xfId="12090" xr:uid="{18356402-E94D-46D8-9615-EC4EB6B02855}"/>
    <cellStyle name="Comma 2 2 3 2 3 2 2 2" xfId="21087" xr:uid="{B78F1E7C-EFD9-45BC-A5C0-5FE32831C1AA}"/>
    <cellStyle name="Comma 2 2 3 2 3 2 2 2 2" xfId="38031" xr:uid="{38130B90-CF88-4698-84D2-DA9AAE6BB745}"/>
    <cellStyle name="Comma 2 2 3 2 3 2 2 2 3" xfId="26885" xr:uid="{CE64AC78-9228-4A96-B2E1-3926B71F43B1}"/>
    <cellStyle name="Comma 2 2 3 2 3 2 2 3" xfId="28639" xr:uid="{A6D403E3-70C3-4313-B7F9-DAC45A74734E}"/>
    <cellStyle name="Comma 2 2 3 2 3 2 2 3 2" xfId="41249" xr:uid="{F100FBB4-238A-480A-8804-285C3AC1CCE8}"/>
    <cellStyle name="Comma 2 2 3 2 3 2 2 4" xfId="24654" xr:uid="{A719A09A-C527-4A9D-B83F-BB81E11D6039}"/>
    <cellStyle name="Comma 2 2 3 2 3 2 2 4 2" xfId="34760" xr:uid="{B25AD953-9B5F-4E02-BFB0-36574DEF2EB5}"/>
    <cellStyle name="Comma 2 2 3 2 3 2 2 5" xfId="31534" xr:uid="{73BF5181-0EF3-48D5-87F9-456B030BF0FA}"/>
    <cellStyle name="Comma 2 2 3 2 3 2 2 6" xfId="22912" xr:uid="{BA03ED07-7CDE-4DD9-91BB-F0D6FFABB66D}"/>
    <cellStyle name="Comma 2 2 3 2 3 2 3" xfId="15853" xr:uid="{7FE8C6F9-2277-4C22-9507-9E01D31ED048}"/>
    <cellStyle name="Comma 2 2 3 2 3 2 3 2" xfId="21533" xr:uid="{D4AE4C01-7765-4129-BA8C-B00D382CB542}"/>
    <cellStyle name="Comma 2 2 3 2 3 2 3 2 2" xfId="36970" xr:uid="{C10FA3BD-A938-4BC8-B033-3A2731B6E5F7}"/>
    <cellStyle name="Comma 2 2 3 2 3 2 3 3" xfId="26209" xr:uid="{2176CB2D-E006-4E9F-B8E9-8FEE67F53FB3}"/>
    <cellStyle name="Comma 2 2 3 2 3 2 4" xfId="20218" xr:uid="{AD0A2DF1-6715-46C9-BCFD-229071FD5ABE}"/>
    <cellStyle name="Comma 2 2 3 2 3 2 4 2" xfId="40116" xr:uid="{AC25512E-44AD-45C7-9F40-61AB491CD091}"/>
    <cellStyle name="Comma 2 2 3 2 3 2 4 3" xfId="27944" xr:uid="{55BFFB8C-1786-4245-A85C-D591E7A089F6}"/>
    <cellStyle name="Comma 2 2 3 2 3 2 5" xfId="23829" xr:uid="{A4990BF8-0283-4B8C-9642-86297669A7DC}"/>
    <cellStyle name="Comma 2 2 3 2 3 2 5 2" xfId="33619" xr:uid="{CEC3F537-346E-409D-BAF3-D0BF3BEFFEB3}"/>
    <cellStyle name="Comma 2 2 3 2 3 2 6" xfId="30667" xr:uid="{6665C2C8-DE94-4BDD-A6BB-616B24A39EAE}"/>
    <cellStyle name="Comma 2 2 3 2 3 2 7" xfId="22668" xr:uid="{173175F5-AB0B-405D-9A4A-64D5B07A679A}"/>
    <cellStyle name="Comma 2 2 3 2 3 3" xfId="8478" xr:uid="{E5C5EC9A-74BD-4D1D-BA44-0CC030B2DFA2}"/>
    <cellStyle name="Comma 2 2 3 2 3 3 2" xfId="20671" xr:uid="{81637A0E-267C-4781-A85E-C9D752FA9757}"/>
    <cellStyle name="Comma 2 2 3 2 3 3 2 2" xfId="38030" xr:uid="{EDD67A63-9CE1-47D8-BB07-7BBF1DEB95E0}"/>
    <cellStyle name="Comma 2 2 3 2 3 3 2 3" xfId="26884" xr:uid="{B9D3C192-7F60-4ADA-AC9C-D30FDBDF9FEE}"/>
    <cellStyle name="Comma 2 2 3 2 3 3 3" xfId="28638" xr:uid="{1705D072-913D-45BC-A968-267E8894E91A}"/>
    <cellStyle name="Comma 2 2 3 2 3 3 3 2" xfId="41248" xr:uid="{4B09DA05-E1E2-4635-9522-6AB07FCBCF65}"/>
    <cellStyle name="Comma 2 2 3 2 3 3 4" xfId="24653" xr:uid="{E66323ED-C01E-41E9-82BB-268C05811500}"/>
    <cellStyle name="Comma 2 2 3 2 3 3 4 2" xfId="34759" xr:uid="{EDF0CCDA-B681-4F80-878B-8A2F2F5CEACB}"/>
    <cellStyle name="Comma 2 2 3 2 3 3 5" xfId="31533" xr:uid="{575649A0-0F21-411A-9C06-B1F16A823383}"/>
    <cellStyle name="Comma 2 2 3 2 3 3 6" xfId="22911" xr:uid="{C4C1C23F-6C09-495C-B780-5870909EECAC}"/>
    <cellStyle name="Comma 2 2 3 2 3 4" xfId="10166" xr:uid="{E63DEEE0-79D5-4482-89CB-692EB9301DF1}"/>
    <cellStyle name="Comma 2 2 3 2 3 4 2" xfId="20856" xr:uid="{62D1E51D-91B8-4389-8B8F-CF9C768D526A}"/>
    <cellStyle name="Comma 2 2 3 2 3 4 2 2" xfId="36155" xr:uid="{E2FFFF4A-C6FF-4053-8F84-161121A2D77F}"/>
    <cellStyle name="Comma 2 2 3 2 3 4 2 3" xfId="25706" xr:uid="{7C3A68AF-9AE9-43E2-A8F1-96DFC2DE078F}"/>
    <cellStyle name="Comma 2 2 3 2 3 4 3" xfId="30083" xr:uid="{627F75CF-8F11-4391-9915-978327183D0A}"/>
    <cellStyle name="Comma 2 2 3 2 3 4 4" xfId="22459" xr:uid="{17F8502E-1EDA-423A-B350-A455E52F5074}"/>
    <cellStyle name="Comma 2 2 3 2 3 5" xfId="13976" xr:uid="{EEAE5111-434F-4C0D-BBF6-CC480C5A8FAC}"/>
    <cellStyle name="Comma 2 2 3 2 3 5 2" xfId="21313" xr:uid="{7B6BC761-58D8-4B0C-81CB-77FFC590E808}"/>
    <cellStyle name="Comma 2 2 3 2 3 5 2 2" xfId="39301" xr:uid="{4174FDDD-5072-47F4-B995-6B4F2490F6FA}"/>
    <cellStyle name="Comma 2 2 3 2 3 5 3" xfId="27597" xr:uid="{92F6D9AD-A9A5-4469-A602-BE274806B3AD}"/>
    <cellStyle name="Comma 2 2 3 2 3 6" xfId="18832" xr:uid="{B4973BF2-CE7F-4CBF-A647-C2D79790372B}"/>
    <cellStyle name="Comma 2 2 3 2 3 6 2" xfId="21917" xr:uid="{1BC28AF8-E0AF-4ED6-8436-7171D20747FE}"/>
    <cellStyle name="Comma 2 2 3 2 3 6 2 2" xfId="32769" xr:uid="{5957FBDC-4F32-4DB0-8BCA-CA88E827C89E}"/>
    <cellStyle name="Comma 2 2 3 2 3 6 3" xfId="23476" xr:uid="{753A6373-1D13-4C67-92AD-97916C64A560}"/>
    <cellStyle name="Comma 2 2 3 2 3 7" xfId="19918" xr:uid="{ED9EC6FC-1654-4351-A914-EC32C86B80F3}"/>
    <cellStyle name="Comma 2 2 3 2 3 7 2" xfId="29508" xr:uid="{7170BC70-1CF0-438A-903F-188965E47A71}"/>
    <cellStyle name="Comma 2 2 3 2 3 8" xfId="22230" xr:uid="{2EEE6766-E0EF-470E-96B4-3F6791A48A35}"/>
    <cellStyle name="Comma 2 2 3 2 4" xfId="4839" xr:uid="{1CBFB905-6E29-4076-B3EC-4EE6F3C3FCA9}"/>
    <cellStyle name="Comma 2 2 3 2 4 2" xfId="12091" xr:uid="{E1C75466-B737-45DF-B80A-2C7F0DA9BDB1}"/>
    <cellStyle name="Comma 2 2 3 2 4 2 2" xfId="21088" xr:uid="{B93CC234-6E08-4A1E-BC5D-6B5840392855}"/>
    <cellStyle name="Comma 2 2 3 2 4 2 2 2" xfId="38032" xr:uid="{AFD95EF0-68C8-4920-A870-761988720F55}"/>
    <cellStyle name="Comma 2 2 3 2 4 2 2 3" xfId="26886" xr:uid="{77A115ED-C6DC-4D5A-BC80-813CF89B1BFE}"/>
    <cellStyle name="Comma 2 2 3 2 4 2 3" xfId="28640" xr:uid="{0FF7F0B0-DD0B-41D4-9D44-A80F57D0AF87}"/>
    <cellStyle name="Comma 2 2 3 2 4 2 3 2" xfId="41250" xr:uid="{A7DC6D11-5430-4DC9-B294-BFBB6BF77400}"/>
    <cellStyle name="Comma 2 2 3 2 4 2 4" xfId="24655" xr:uid="{76096DC2-64BA-420D-B7E3-0492F8BD8190}"/>
    <cellStyle name="Comma 2 2 3 2 4 2 4 2" xfId="34761" xr:uid="{36CECA9B-5731-4AA4-BC70-A4779179F4B5}"/>
    <cellStyle name="Comma 2 2 3 2 4 2 5" xfId="31535" xr:uid="{9FE47F20-B9EF-4552-863F-8EAEC62AF908}"/>
    <cellStyle name="Comma 2 2 3 2 4 2 6" xfId="22913" xr:uid="{E53026D2-31A2-49BE-8AE2-D24DA8E155C3}"/>
    <cellStyle name="Comma 2 2 3 2 4 3" xfId="15854" xr:uid="{A9031871-C1B9-4EFA-B309-D9FDD5B61B2F}"/>
    <cellStyle name="Comma 2 2 3 2 4 3 2" xfId="21534" xr:uid="{E6E17FAB-E1B2-49F2-86FB-85E06071B9BF}"/>
    <cellStyle name="Comma 2 2 3 2 4 3 2 2" xfId="36553" xr:uid="{0CE84108-9E39-4D31-9983-16A14ECCF839}"/>
    <cellStyle name="Comma 2 2 3 2 4 3 3" xfId="26046" xr:uid="{E848E4F5-2A2F-48E3-B564-BD889B7A5E42}"/>
    <cellStyle name="Comma 2 2 3 2 4 4" xfId="20215" xr:uid="{AC365B88-B0CF-406C-880C-8E7E12BC3572}"/>
    <cellStyle name="Comma 2 2 3 2 4 4 2" xfId="39699" xr:uid="{A031F7EB-63B8-4F33-8696-4CFCBD891EDD}"/>
    <cellStyle name="Comma 2 2 3 2 4 4 3" xfId="27735" xr:uid="{B6560818-1CC5-4306-9EB6-72B284FD3339}"/>
    <cellStyle name="Comma 2 2 3 2 4 5" xfId="23614" xr:uid="{D2A6E6F7-5BE5-4AC6-A9FE-1AE827B13AA6}"/>
    <cellStyle name="Comma 2 2 3 2 4 5 2" xfId="33189" xr:uid="{525CD347-47C1-4F13-8361-FAA77148D083}"/>
    <cellStyle name="Comma 2 2 3 2 4 6" xfId="30451" xr:uid="{891C112D-E571-4607-A3EE-6B388CA386A5}"/>
    <cellStyle name="Comma 2 2 3 2 4 7" xfId="22568" xr:uid="{B47C051F-6C40-42E0-AE17-29A10BB25753}"/>
    <cellStyle name="Comma 2 2 3 2 5" xfId="2283" xr:uid="{ACF6D1CE-89CE-4302-82C2-C72AEAD66437}"/>
    <cellStyle name="Comma 2 2 3 2 5 2" xfId="19915" xr:uid="{DF40677B-2D59-42F9-8C03-8315CD14CEFF}"/>
    <cellStyle name="Comma 2 2 3 2 5 2 2" xfId="38025" xr:uid="{984DAFA0-18EC-40D5-98F9-F2058D5855D5}"/>
    <cellStyle name="Comma 2 2 3 2 5 2 3" xfId="26879" xr:uid="{3CFEEAF9-8872-4FF1-BC70-B88A7C9FBEC7}"/>
    <cellStyle name="Comma 2 2 3 2 5 3" xfId="28633" xr:uid="{D5CE5287-8B08-4D4A-83EF-45D27D5424E9}"/>
    <cellStyle name="Comma 2 2 3 2 5 3 2" xfId="41243" xr:uid="{6844F0DF-104F-4DAC-9A24-2AA911371490}"/>
    <cellStyle name="Comma 2 2 3 2 5 4" xfId="24648" xr:uid="{8DA0CE47-2E38-4708-BF62-998C88B1D5A9}"/>
    <cellStyle name="Comma 2 2 3 2 5 4 2" xfId="34754" xr:uid="{6F11AABC-81A0-4E82-8C89-FD281DF877A9}"/>
    <cellStyle name="Comma 2 2 3 2 5 5" xfId="31528" xr:uid="{312056BE-4A1D-4BAF-9BD1-18C3E5D1E2E6}"/>
    <cellStyle name="Comma 2 2 3 2 5 6" xfId="22906" xr:uid="{DF7144D3-537E-43B1-8DF0-B0EFFA8B2EF7}"/>
    <cellStyle name="Comma 2 2 3 2 6" xfId="6994" xr:uid="{FE4B4DD8-87CD-4534-ACDA-6E8AA1B6AB4A}"/>
    <cellStyle name="Comma 2 2 3 2 6 2" xfId="20498" xr:uid="{3569501D-D446-4796-B5BD-5F782A68E28B}"/>
    <cellStyle name="Comma 2 2 3 2 6 2 2" xfId="35740" xr:uid="{980DD026-9A50-4591-9093-DF81D292B11E}"/>
    <cellStyle name="Comma 2 2 3 2 6 2 3" xfId="25368" xr:uid="{C22BD657-D7C9-4BA6-9FB2-EB79AC0B2C98}"/>
    <cellStyle name="Comma 2 2 3 2 6 3" xfId="29745" xr:uid="{11E9D627-7DA6-4103-9437-F6EAB7173416}"/>
    <cellStyle name="Comma 2 2 3 2 6 4" xfId="22348" xr:uid="{D5E473B3-5465-4A7C-A7B1-2EDD1EB72B81}"/>
    <cellStyle name="Comma 2 2 3 2 7" xfId="10164" xr:uid="{D29F6276-DE98-41AD-9B8D-0207CEEBBF33}"/>
    <cellStyle name="Comma 2 2 3 2 7 2" xfId="20854" xr:uid="{735CEA06-0896-461F-8AED-D31B979A5A68}"/>
    <cellStyle name="Comma 2 2 3 2 7 2 2" xfId="38886" xr:uid="{9CA9F7AA-7DFF-421B-947C-5330470D96F3}"/>
    <cellStyle name="Comma 2 2 3 2 7 3" xfId="27484" xr:uid="{7CBC89B9-C6B4-4AEA-A6FF-F55677E07C2E}"/>
    <cellStyle name="Comma 2 2 3 2 8" xfId="13974" xr:uid="{6CF72840-FDFC-4C3C-974A-8B61BB037D81}"/>
    <cellStyle name="Comma 2 2 3 2 8 2" xfId="21311" xr:uid="{21B6B63F-9D5B-4E00-AB9B-DFFF87860643}"/>
    <cellStyle name="Comma 2 2 3 2 8 2 2" xfId="32347" xr:uid="{A1C05F01-42D5-4D00-92A1-DDD49EB0B248}"/>
    <cellStyle name="Comma 2 2 3 2 8 3" xfId="23356" xr:uid="{C138983A-5B03-4A61-BBCD-9EA13E04644F}"/>
    <cellStyle name="Comma 2 2 3 2 9" xfId="17536" xr:uid="{081AA53F-45C5-44F1-8D94-E38CD255E19F}"/>
    <cellStyle name="Comma 2 2 3 2 9 2" xfId="21750" xr:uid="{396515D6-6BF3-425C-AC7A-4F383F1482E8}"/>
    <cellStyle name="Comma 2 2 3 2 9 3" xfId="29364" xr:uid="{A7ACC29C-EF49-4F5A-B714-2EFBE94B9AE3}"/>
    <cellStyle name="Comma 2 2 3 3" xfId="693" xr:uid="{9343C31E-3BF0-49D2-9FF6-AF2F24695AD5}"/>
    <cellStyle name="Comma 2 2 3 3 10" xfId="19768" xr:uid="{1DE9CACA-297D-4F0D-8258-028C268C7588}"/>
    <cellStyle name="Comma 2 2 3 3 11" xfId="22155" xr:uid="{D37C2244-3D52-4BD9-A9FC-4122DBB1DE89}"/>
    <cellStyle name="Comma 2 2 3 3 2" xfId="694" xr:uid="{EE49B89C-A69F-4367-A59A-3D36DB740BBD}"/>
    <cellStyle name="Comma 2 2 3 3 2 10" xfId="22259" xr:uid="{3F06FF74-74D6-40CA-B818-6B7F8FF1455C}"/>
    <cellStyle name="Comma 2 2 3 3 2 2" xfId="2289" xr:uid="{C64973DE-ECD9-4197-A063-4F4D1CF6B6AC}"/>
    <cellStyle name="Comma 2 2 3 3 2 2 2" xfId="4845" xr:uid="{611A10AF-997F-49FF-BEA7-51958748C336}"/>
    <cellStyle name="Comma 2 2 3 3 2 2 2 2" xfId="20221" xr:uid="{CA2B11F3-7C8F-4C4B-9D8A-EFF0969D9DBE}"/>
    <cellStyle name="Comma 2 2 3 3 2 2 2 2 2" xfId="38035" xr:uid="{A07E4CAC-097E-4A4A-92BE-A7500C625816}"/>
    <cellStyle name="Comma 2 2 3 3 2 2 2 2 3" xfId="26889" xr:uid="{3C749B4B-1839-4E64-9CBA-529DAB12417C}"/>
    <cellStyle name="Comma 2 2 3 3 2 2 2 3" xfId="28643" xr:uid="{E29F2266-1DD9-4A88-9FE8-2B0984806D07}"/>
    <cellStyle name="Comma 2 2 3 3 2 2 2 3 2" xfId="41253" xr:uid="{D9851BB1-9E47-4F09-972B-BBF40AA172CC}"/>
    <cellStyle name="Comma 2 2 3 3 2 2 2 4" xfId="24658" xr:uid="{96B5061A-D94A-4868-846C-FC5507B8DE2E}"/>
    <cellStyle name="Comma 2 2 3 3 2 2 2 4 2" xfId="34764" xr:uid="{ED2150CE-3FC4-4622-9B32-DAB63BEA826F}"/>
    <cellStyle name="Comma 2 2 3 3 2 2 2 5" xfId="31538" xr:uid="{5F2EFB25-3952-4B42-87D0-AC7E59630769}"/>
    <cellStyle name="Comma 2 2 3 3 2 2 2 6" xfId="22916" xr:uid="{27FAB3BF-C097-448D-8198-07C745F426E3}"/>
    <cellStyle name="Comma 2 2 3 3 2 2 3" xfId="8481" xr:uid="{3FBFD05D-6E53-4DF4-AA3B-173FA189556B}"/>
    <cellStyle name="Comma 2 2 3 3 2 2 3 2" xfId="20674" xr:uid="{0E9D73EA-030C-44A1-9777-90FE2A6543FC}"/>
    <cellStyle name="Comma 2 2 3 3 2 2 3 2 2" xfId="37073" xr:uid="{218E2C69-3F15-4C9A-81A8-2F9BE2E2D27D}"/>
    <cellStyle name="Comma 2 2 3 3 2 2 3 3" xfId="26238" xr:uid="{44CC10F4-CBE0-4043-A7A0-F154CE6928B9}"/>
    <cellStyle name="Comma 2 2 3 3 2 2 4" xfId="12092" xr:uid="{DD418FDB-BBF5-46B9-B0EF-EAF4C23C1F1D}"/>
    <cellStyle name="Comma 2 2 3 3 2 2 4 2" xfId="21089" xr:uid="{463A2D34-3DCD-4F63-B6A1-BDF85FD98547}"/>
    <cellStyle name="Comma 2 2 3 3 2 2 4 2 2" xfId="40219" xr:uid="{E9BFF4CB-20D9-4B20-9443-CAC2F032E50E}"/>
    <cellStyle name="Comma 2 2 3 3 2 2 4 3" xfId="27992" xr:uid="{CBA79380-C995-4AA8-8F47-81C32021B563}"/>
    <cellStyle name="Comma 2 2 3 3 2 2 5" xfId="15855" xr:uid="{93BD4334-DC4C-4359-B859-BFC218665D45}"/>
    <cellStyle name="Comma 2 2 3 3 2 2 5 2" xfId="21535" xr:uid="{83D73064-E5E1-4DB1-9EF4-74135D79644D}"/>
    <cellStyle name="Comma 2 2 3 3 2 2 5 2 2" xfId="33724" xr:uid="{FC658DB1-F3B5-4886-AAFA-DEE2660B5488}"/>
    <cellStyle name="Comma 2 2 3 3 2 2 5 3" xfId="23879" xr:uid="{196A700C-7DCB-44CD-BB3F-7384BFAAC19A}"/>
    <cellStyle name="Comma 2 2 3 3 2 2 6" xfId="18835" xr:uid="{A5FE2AD4-7377-41CF-B01C-DC67B30BCCB2}"/>
    <cellStyle name="Comma 2 2 3 3 2 2 6 2" xfId="21920" xr:uid="{E5C9AB85-7D71-4CFA-8960-9EEED67E434D}"/>
    <cellStyle name="Comma 2 2 3 3 2 2 6 3" xfId="30717" xr:uid="{BC7F883F-A8E2-4821-9150-08A8F3A79AD0}"/>
    <cellStyle name="Comma 2 2 3 3 2 2 7" xfId="19921" xr:uid="{824C5DCB-2B96-4A4C-BAE9-046916BB1092}"/>
    <cellStyle name="Comma 2 2 3 3 2 2 8" xfId="22697" xr:uid="{215F54DE-D744-4F42-859E-E451EB04AC98}"/>
    <cellStyle name="Comma 2 2 3 3 2 3" xfId="4844" xr:uid="{2D8B4A12-C7F2-4A65-A6EA-CAEA83313012}"/>
    <cellStyle name="Comma 2 2 3 3 2 3 2" xfId="20220" xr:uid="{68225F06-683D-4108-B015-59CCA80882CC}"/>
    <cellStyle name="Comma 2 2 3 3 2 3 2 2" xfId="38034" xr:uid="{4592485B-437B-4356-8FFF-7A71EDF7C63A}"/>
    <cellStyle name="Comma 2 2 3 3 2 3 2 3" xfId="26888" xr:uid="{85ED9FB8-CCBF-4E89-B610-488A800EE744}"/>
    <cellStyle name="Comma 2 2 3 3 2 3 3" xfId="28642" xr:uid="{6278A822-64BF-4882-9142-3F6DD85AAD92}"/>
    <cellStyle name="Comma 2 2 3 3 2 3 3 2" xfId="41252" xr:uid="{7164BDEE-8F1B-464D-8DA7-D4A1BD403D7E}"/>
    <cellStyle name="Comma 2 2 3 3 2 3 4" xfId="24657" xr:uid="{3EDFE3C4-2256-4A4B-9A4A-3274E736C3B9}"/>
    <cellStyle name="Comma 2 2 3 3 2 3 4 2" xfId="34763" xr:uid="{86BEF1B6-63A1-42EC-83B3-01EB234A428A}"/>
    <cellStyle name="Comma 2 2 3 3 2 3 5" xfId="31537" xr:uid="{A35EF420-4F34-4B13-BC42-4146F4F7CE2E}"/>
    <cellStyle name="Comma 2 2 3 3 2 3 6" xfId="22915" xr:uid="{E9FB6D02-5516-4B20-B491-691A18B59386}"/>
    <cellStyle name="Comma 2 2 3 3 2 4" xfId="2288" xr:uid="{3C6B4F46-CF84-4031-B742-ED5DFC1E3929}"/>
    <cellStyle name="Comma 2 2 3 3 2 4 2" xfId="19920" xr:uid="{6E42BD34-F7B9-43FB-9CD7-D706EA1827F1}"/>
    <cellStyle name="Comma 2 2 3 3 2 4 2 2" xfId="36258" xr:uid="{DFF38586-BF95-43A9-A96D-E14B036E6922}"/>
    <cellStyle name="Comma 2 2 3 3 2 4 2 3" xfId="25801" xr:uid="{3D245A4E-4D5F-4B88-B626-F4DD2CBFCB32}"/>
    <cellStyle name="Comma 2 2 3 3 2 4 3" xfId="30178" xr:uid="{B918B324-31AC-459D-BDA0-F7D0B37ED1FE}"/>
    <cellStyle name="Comma 2 2 3 3 2 4 4" xfId="22488" xr:uid="{DBA3AE02-8B88-404B-AB4D-F362AF03B515}"/>
    <cellStyle name="Comma 2 2 3 3 2 5" xfId="6997" xr:uid="{D897AE75-E9FA-4669-B63D-19E665ED600D}"/>
    <cellStyle name="Comma 2 2 3 3 2 5 2" xfId="20501" xr:uid="{7C244000-48B0-4AA1-A2EE-6FDB4B0C3998}"/>
    <cellStyle name="Comma 2 2 3 3 2 5 2 2" xfId="39404" xr:uid="{40972396-342C-4384-93B4-7E9B39A21151}"/>
    <cellStyle name="Comma 2 2 3 3 2 5 3" xfId="27626" xr:uid="{5F52C59B-7626-48F5-A3F5-A4C95F207626}"/>
    <cellStyle name="Comma 2 2 3 3 2 6" xfId="10168" xr:uid="{C696D2B1-0C9C-452F-8095-E500E240D87F}"/>
    <cellStyle name="Comma 2 2 3 3 2 6 2" xfId="20858" xr:uid="{BE61B858-A51C-4375-A706-18CC38ABA6EF}"/>
    <cellStyle name="Comma 2 2 3 3 2 6 2 2" xfId="32873" xr:uid="{5DBB01A6-B52C-41BD-AECE-8E8EE532F453}"/>
    <cellStyle name="Comma 2 2 3 3 2 6 3" xfId="23505" xr:uid="{DAD36DF8-0959-46EE-8DA5-313BAA2A5459}"/>
    <cellStyle name="Comma 2 2 3 3 2 7" xfId="13978" xr:uid="{91A7DD89-46AF-4E5E-B308-0BB1DF010071}"/>
    <cellStyle name="Comma 2 2 3 3 2 7 2" xfId="21315" xr:uid="{E44EDB26-F137-4B69-BFAF-EBEB783D1CFB}"/>
    <cellStyle name="Comma 2 2 3 3 2 7 3" xfId="29559" xr:uid="{653E0EA4-6B71-4E0C-A71A-F496D68D5558}"/>
    <cellStyle name="Comma 2 2 3 3 2 8" xfId="17539" xr:uid="{F0056958-14C0-47A7-BE2F-FE22E841C888}"/>
    <cellStyle name="Comma 2 2 3 3 2 8 2" xfId="21753" xr:uid="{668B155F-8762-4C1D-A4C8-D73F733ACEAF}"/>
    <cellStyle name="Comma 2 2 3 3 2 9" xfId="19769" xr:uid="{40088050-812C-4E5E-8FA3-43D776F54019}"/>
    <cellStyle name="Comma 2 2 3 3 3" xfId="2290" xr:uid="{10805C13-2B39-4429-924D-1450C354B7C7}"/>
    <cellStyle name="Comma 2 2 3 3 3 2" xfId="4846" xr:uid="{3212EC3D-8163-43A1-A49F-4BB239DD0769}"/>
    <cellStyle name="Comma 2 2 3 3 3 2 2" xfId="12093" xr:uid="{6DD0F70A-9D8F-46DB-A927-EA9C2950989B}"/>
    <cellStyle name="Comma 2 2 3 3 3 2 2 2" xfId="21090" xr:uid="{BD4D19F0-3F56-469E-BAC8-7BB08628951A}"/>
    <cellStyle name="Comma 2 2 3 3 3 2 2 2 2" xfId="38036" xr:uid="{ECC8325A-8DC0-441E-ADCA-EF9E3EF93BB3}"/>
    <cellStyle name="Comma 2 2 3 3 3 2 2 3" xfId="26890" xr:uid="{ABBB1AA5-5B4F-4445-8CDA-144C02522891}"/>
    <cellStyle name="Comma 2 2 3 3 3 2 3" xfId="15856" xr:uid="{FB181CAA-2E92-479F-B956-43A6BD51E7B1}"/>
    <cellStyle name="Comma 2 2 3 3 3 2 3 2" xfId="21536" xr:uid="{50903E06-0D2D-4C06-BFDE-A1A7635B5473}"/>
    <cellStyle name="Comma 2 2 3 3 3 2 3 2 2" xfId="41254" xr:uid="{0663D0D9-5614-4D92-83A1-00845D0AEB1E}"/>
    <cellStyle name="Comma 2 2 3 3 3 2 3 3" xfId="28644" xr:uid="{28AF7F54-F608-4162-B155-8B09F7EABC27}"/>
    <cellStyle name="Comma 2 2 3 3 3 2 4" xfId="20222" xr:uid="{AE7E4DBE-B384-4F64-B486-7067A0F34373}"/>
    <cellStyle name="Comma 2 2 3 3 3 2 4 2" xfId="34765" xr:uid="{BE0A4A49-2DBD-45FC-9E4A-FDE67C6CC2A3}"/>
    <cellStyle name="Comma 2 2 3 3 3 2 4 3" xfId="24659" xr:uid="{D9F4689E-9E06-4239-92D4-83D9AF9F0DBD}"/>
    <cellStyle name="Comma 2 2 3 3 3 2 5" xfId="31539" xr:uid="{043556AD-5F3C-413A-99DF-A1D28748F1D7}"/>
    <cellStyle name="Comma 2 2 3 3 3 2 6" xfId="22917" xr:uid="{0D2F260D-4C64-4636-95AB-FA785409A8CE}"/>
    <cellStyle name="Comma 2 2 3 3 3 3" xfId="8480" xr:uid="{F9439BB8-37D1-457D-8972-857B33E83947}"/>
    <cellStyle name="Comma 2 2 3 3 3 3 2" xfId="20673" xr:uid="{65B9B75A-7A52-45AF-979F-8B9BDA4EEFFB}"/>
    <cellStyle name="Comma 2 2 3 3 3 3 2 2" xfId="36653" xr:uid="{41558FBE-09F0-48BC-A142-EC37518BE481}"/>
    <cellStyle name="Comma 2 2 3 3 3 3 3" xfId="26075" xr:uid="{40DEA341-B0D3-4AD1-A72B-89E01FF0B033}"/>
    <cellStyle name="Comma 2 2 3 3 3 4" xfId="10169" xr:uid="{259B97A1-8F9D-405A-9BB0-8027428EBA58}"/>
    <cellStyle name="Comma 2 2 3 3 3 4 2" xfId="20859" xr:uid="{7DD58290-8FB6-457A-AB0E-6102EA6D503B}"/>
    <cellStyle name="Comma 2 2 3 3 3 4 2 2" xfId="39799" xr:uid="{CDCF2C1D-2733-4CE7-B2D7-B25A60D8DFF2}"/>
    <cellStyle name="Comma 2 2 3 3 3 4 3" xfId="27783" xr:uid="{C0F01E4D-9510-4D47-A128-32CB90F78496}"/>
    <cellStyle name="Comma 2 2 3 3 3 5" xfId="13979" xr:uid="{B4D6C89B-8402-458B-8F14-93B185DDCB25}"/>
    <cellStyle name="Comma 2 2 3 3 3 5 2" xfId="21316" xr:uid="{1E3CBAA0-535A-49CD-AA70-AF523EB76C4A}"/>
    <cellStyle name="Comma 2 2 3 3 3 5 2 2" xfId="33293" xr:uid="{2DD8A984-0545-4C4E-84A7-7B260D4F8C65}"/>
    <cellStyle name="Comma 2 2 3 3 3 5 3" xfId="23666" xr:uid="{94F68671-6627-46B6-A850-52B90BCB6395}"/>
    <cellStyle name="Comma 2 2 3 3 3 6" xfId="18834" xr:uid="{4BCC6AD7-A40F-48E5-85A5-030427522014}"/>
    <cellStyle name="Comma 2 2 3 3 3 6 2" xfId="21919" xr:uid="{68B59749-3117-46EC-806B-6253EE1E0DA2}"/>
    <cellStyle name="Comma 2 2 3 3 3 6 3" xfId="30503" xr:uid="{29F31C9D-16DF-4958-ACCF-54C6A45D88D3}"/>
    <cellStyle name="Comma 2 2 3 3 3 7" xfId="19922" xr:uid="{BD6F2076-18DA-4411-8F2A-2E5FBFF78859}"/>
    <cellStyle name="Comma 2 2 3 3 3 8" xfId="22597" xr:uid="{B1F6AC85-1CFF-4032-BAF6-17960E14C9B9}"/>
    <cellStyle name="Comma 2 2 3 3 4" xfId="4843" xr:uid="{7FBC5AD7-2A35-4CDD-9A53-E846CFD18FBC}"/>
    <cellStyle name="Comma 2 2 3 3 4 2" xfId="12094" xr:uid="{2470BA03-1EA6-40C0-9EC2-256186E1DB74}"/>
    <cellStyle name="Comma 2 2 3 3 4 2 2" xfId="21091" xr:uid="{4D5C023D-D869-481B-9959-89AE066F95C8}"/>
    <cellStyle name="Comma 2 2 3 3 4 2 2 2" xfId="38033" xr:uid="{35AC41A5-2FC6-424E-8796-9E11D4533E15}"/>
    <cellStyle name="Comma 2 2 3 3 4 2 3" xfId="26887" xr:uid="{F64C3034-F2C6-40B0-926C-25BC4DF4AC3D}"/>
    <cellStyle name="Comma 2 2 3 3 4 3" xfId="15857" xr:uid="{125CFEF5-7509-4E5F-A9B5-CDF2EF4D2A10}"/>
    <cellStyle name="Comma 2 2 3 3 4 3 2" xfId="21537" xr:uid="{FC30D57B-C976-42F8-B756-F8EB7F8A8F30}"/>
    <cellStyle name="Comma 2 2 3 3 4 3 2 2" xfId="41251" xr:uid="{65099B72-E7C4-4868-A8C7-E6DFA4A8C4CA}"/>
    <cellStyle name="Comma 2 2 3 3 4 3 3" xfId="28641" xr:uid="{001362F8-6758-458C-A760-9C196C2E54FC}"/>
    <cellStyle name="Comma 2 2 3 3 4 4" xfId="20219" xr:uid="{0ADA9B85-5F76-45F0-B00B-F6C75DCD85FF}"/>
    <cellStyle name="Comma 2 2 3 3 4 4 2" xfId="34762" xr:uid="{718AD610-16B9-46AB-B9D8-D6C01039DDE4}"/>
    <cellStyle name="Comma 2 2 3 3 4 4 3" xfId="24656" xr:uid="{A038348A-0E42-4BC3-AE15-D62DD0759D07}"/>
    <cellStyle name="Comma 2 2 3 3 4 5" xfId="31536" xr:uid="{BD025CFA-2E9A-4085-B8FB-D838FA91D1ED}"/>
    <cellStyle name="Comma 2 2 3 3 4 6" xfId="22914" xr:uid="{E04DBD3F-8DF1-4931-B811-775231E0B7BE}"/>
    <cellStyle name="Comma 2 2 3 3 5" xfId="2287" xr:uid="{BBB56F18-D24E-4D7C-AA5A-F7E0295F22AE}"/>
    <cellStyle name="Comma 2 2 3 3 5 2" xfId="19919" xr:uid="{AE8AE789-0EB1-41A5-8723-08C6D515CA72}"/>
    <cellStyle name="Comma 2 2 3 3 5 2 2" xfId="35839" xr:uid="{835BCB0C-0499-436C-9167-BB8286A46E00}"/>
    <cellStyle name="Comma 2 2 3 3 5 2 3" xfId="25463" xr:uid="{3ADF60CB-C72D-422C-B6BF-2DCEA532A675}"/>
    <cellStyle name="Comma 2 2 3 3 5 3" xfId="29840" xr:uid="{232EAC26-CD50-4756-B5BE-4F6181BAE4AA}"/>
    <cellStyle name="Comma 2 2 3 3 5 4" xfId="22376" xr:uid="{F7BADC62-1048-4969-A748-DC62AC752C16}"/>
    <cellStyle name="Comma 2 2 3 3 6" xfId="6996" xr:uid="{427C915E-2DE7-456C-A843-72122201A513}"/>
    <cellStyle name="Comma 2 2 3 3 6 2" xfId="20500" xr:uid="{9F32EACA-97DD-45EE-A1C2-CC158155B8E4}"/>
    <cellStyle name="Comma 2 2 3 3 6 2 2" xfId="38985" xr:uid="{8D60998D-9A0F-4A2D-8015-AF135BE9E589}"/>
    <cellStyle name="Comma 2 2 3 3 6 3" xfId="27512" xr:uid="{3D949B0F-B966-4794-98ED-53B9B5590642}"/>
    <cellStyle name="Comma 2 2 3 3 7" xfId="10167" xr:uid="{724AEB59-E845-4453-8A92-058BB321C4E2}"/>
    <cellStyle name="Comma 2 2 3 3 7 2" xfId="20857" xr:uid="{36A4FB25-9A2B-4A21-8E1E-6A669423E481}"/>
    <cellStyle name="Comma 2 2 3 3 7 2 2" xfId="32448" xr:uid="{6C236909-C604-43B5-BC48-1D5E7CF9F99F}"/>
    <cellStyle name="Comma 2 2 3 3 7 3" xfId="23388" xr:uid="{67ADA8EF-4E6F-4868-8329-36D37E28B966}"/>
    <cellStyle name="Comma 2 2 3 3 8" xfId="13977" xr:uid="{40DCC5CA-76C6-408A-9E22-A763AA95A3EA}"/>
    <cellStyle name="Comma 2 2 3 3 8 2" xfId="21314" xr:uid="{39DD96D3-7E93-4269-99D5-AE3376745FCF}"/>
    <cellStyle name="Comma 2 2 3 3 8 3" xfId="29393" xr:uid="{AEDFD4FC-E489-4C99-AFDD-FBDA1A3AE257}"/>
    <cellStyle name="Comma 2 2 3 3 9" xfId="17538" xr:uid="{5E2B7346-9800-45A9-9D20-0CCFE5FB61AF}"/>
    <cellStyle name="Comma 2 2 3 3 9 2" xfId="21752" xr:uid="{013A8884-152E-4E23-8F2A-C449008817AE}"/>
    <cellStyle name="Comma 2 2 3 4" xfId="695" xr:uid="{1FD62F83-6A5A-495D-92C2-451793F479E2}"/>
    <cellStyle name="Comma 2 2 3 4 10" xfId="19770" xr:uid="{012A7E44-6678-4412-8AFD-4D3F32C8DBC1}"/>
    <cellStyle name="Comma 2 2 3 4 11" xfId="22210" xr:uid="{C681D340-82DB-4797-9FE1-06F8CA3020DD}"/>
    <cellStyle name="Comma 2 2 3 4 2" xfId="696" xr:uid="{0E43E1A6-E2EF-45E9-98DE-3F76BF26B46D}"/>
    <cellStyle name="Comma 2 2 3 4 2 10" xfId="22648" xr:uid="{487A37D4-68EC-46FC-82A8-7690E4DD40BA}"/>
    <cellStyle name="Comma 2 2 3 4 2 2" xfId="2293" xr:uid="{A8D02798-088A-43BB-8ACA-2C20F52C3922}"/>
    <cellStyle name="Comma 2 2 3 4 2 2 2" xfId="4849" xr:uid="{01DC2B8A-A826-4D37-8C37-C0B6AB8216F5}"/>
    <cellStyle name="Comma 2 2 3 4 2 2 2 2" xfId="20225" xr:uid="{3E397C0F-FFBC-4910-879F-B14B85E96B87}"/>
    <cellStyle name="Comma 2 2 3 4 2 2 2 2 2" xfId="38038" xr:uid="{28EC7421-691D-4087-8CC2-F15ABEC635D7}"/>
    <cellStyle name="Comma 2 2 3 4 2 2 2 3" xfId="26892" xr:uid="{C59C0C71-BA38-4D9B-AC06-A30E7ADAC16E}"/>
    <cellStyle name="Comma 2 2 3 4 2 2 3" xfId="8483" xr:uid="{0D8A72AB-847F-4D17-BDD0-CAAC67E9EDCC}"/>
    <cellStyle name="Comma 2 2 3 4 2 2 3 2" xfId="20676" xr:uid="{157F5E6A-B86D-4C40-987D-E8D070E48474}"/>
    <cellStyle name="Comma 2 2 3 4 2 2 3 2 2" xfId="41256" xr:uid="{C504DCF8-E21C-4155-AD45-FDFB203DEBAC}"/>
    <cellStyle name="Comma 2 2 3 4 2 2 3 3" xfId="28646" xr:uid="{A43003C7-9640-4D9D-9D35-A8143CC46451}"/>
    <cellStyle name="Comma 2 2 3 4 2 2 4" xfId="12095" xr:uid="{C8071624-22DE-4E5E-9DA5-AE46D491D4B4}"/>
    <cellStyle name="Comma 2 2 3 4 2 2 4 2" xfId="21092" xr:uid="{02478E48-8689-42A7-98C6-C62FF44EDD47}"/>
    <cellStyle name="Comma 2 2 3 4 2 2 4 2 2" xfId="34767" xr:uid="{B8D3BACD-009D-4EC7-BAD0-794A092DE6AE}"/>
    <cellStyle name="Comma 2 2 3 4 2 2 4 3" xfId="24661" xr:uid="{E5D10AF3-FE0C-4FA0-82FD-43EED0841922}"/>
    <cellStyle name="Comma 2 2 3 4 2 2 5" xfId="15858" xr:uid="{03BF5CE3-ACAE-4DDD-A205-C75C720A8D43}"/>
    <cellStyle name="Comma 2 2 3 4 2 2 5 2" xfId="21538" xr:uid="{ADBC18EE-5509-4099-9117-EEF5B077347B}"/>
    <cellStyle name="Comma 2 2 3 4 2 2 5 3" xfId="31541" xr:uid="{C2920885-DAD7-4C1B-8EDC-7A8AACD5678C}"/>
    <cellStyle name="Comma 2 2 3 4 2 2 6" xfId="18837" xr:uid="{96CCC02D-EAB4-4CBF-9563-EACBBFC69A02}"/>
    <cellStyle name="Comma 2 2 3 4 2 2 6 2" xfId="21922" xr:uid="{2D8B9EAA-6765-4EA8-93C5-7FA44131B1C1}"/>
    <cellStyle name="Comma 2 2 3 4 2 2 7" xfId="19925" xr:uid="{A7F72C63-1586-4C94-A8D8-A6C4702DD554}"/>
    <cellStyle name="Comma 2 2 3 4 2 2 8" xfId="22919" xr:uid="{63EE5AA4-A4E5-4BA8-80C2-9960BD312B0C}"/>
    <cellStyle name="Comma 2 2 3 4 2 3" xfId="4848" xr:uid="{D2C8EA39-4C44-418F-8953-5438E3FF4183}"/>
    <cellStyle name="Comma 2 2 3 4 2 3 2" xfId="20224" xr:uid="{549E67EB-CB2F-495A-A3C8-AE074AE2DC15}"/>
    <cellStyle name="Comma 2 2 3 4 2 3 2 2" xfId="36874" xr:uid="{4D1BAB56-3F42-4B6A-8CE6-77CCFAD8F621}"/>
    <cellStyle name="Comma 2 2 3 4 2 3 3" xfId="26187" xr:uid="{895AF621-5DD7-4215-84C3-FDF9A834CC60}"/>
    <cellStyle name="Comma 2 2 3 4 2 4" xfId="2292" xr:uid="{474EB54D-48D3-479A-9402-E877A25FCB56}"/>
    <cellStyle name="Comma 2 2 3 4 2 4 2" xfId="19924" xr:uid="{1264C050-600C-4CA6-8FA8-D639B7E385BF}"/>
    <cellStyle name="Comma 2 2 3 4 2 4 2 2" xfId="40020" xr:uid="{A184A2D0-5CB2-43A9-9E3B-DF58414D08FA}"/>
    <cellStyle name="Comma 2 2 3 4 2 4 3" xfId="27894" xr:uid="{5C730C60-01E4-424F-944F-F0AE560E6E6B}"/>
    <cellStyle name="Comma 2 2 3 4 2 5" xfId="6999" xr:uid="{3E34DFE4-FBB0-4396-8DE0-1844F6AEE333}"/>
    <cellStyle name="Comma 2 2 3 4 2 5 2" xfId="20503" xr:uid="{FC64178F-8A36-4E02-AFF7-0CED9D238DD0}"/>
    <cellStyle name="Comma 2 2 3 4 2 5 2 2" xfId="33523" xr:uid="{5F4909F3-57B1-456E-A166-29C9B9BF6DD6}"/>
    <cellStyle name="Comma 2 2 3 4 2 5 3" xfId="23779" xr:uid="{3C491CCB-732B-4DBD-9495-F5EE9E13CFE2}"/>
    <cellStyle name="Comma 2 2 3 4 2 6" xfId="10171" xr:uid="{8A3B572C-3E31-4C03-AC5E-3F66DE19BE3D}"/>
    <cellStyle name="Comma 2 2 3 4 2 6 2" xfId="20861" xr:uid="{9ED6CD16-74FF-4314-AFC9-A6DC1166F2D5}"/>
    <cellStyle name="Comma 2 2 3 4 2 6 3" xfId="30617" xr:uid="{43D33EC3-0624-40B9-9890-A10AF809D957}"/>
    <cellStyle name="Comma 2 2 3 4 2 7" xfId="13981" xr:uid="{74502A23-D97B-4242-83E6-7D9834A81163}"/>
    <cellStyle name="Comma 2 2 3 4 2 7 2" xfId="21318" xr:uid="{75E0F439-328E-4437-A199-576457C5B0BA}"/>
    <cellStyle name="Comma 2 2 3 4 2 8" xfId="17541" xr:uid="{7024ECEF-10F2-4B23-8AB9-B880B835EE8C}"/>
    <cellStyle name="Comma 2 2 3 4 2 8 2" xfId="21755" xr:uid="{FBDEBFD5-2F7C-4DA3-BC23-DCC833F866E2}"/>
    <cellStyle name="Comma 2 2 3 4 2 9" xfId="19771" xr:uid="{BCAAAECC-C11F-4733-8356-8177CD5225AC}"/>
    <cellStyle name="Comma 2 2 3 4 3" xfId="2294" xr:uid="{2AB15B01-3A51-4CF7-88A5-3012A60A5E7A}"/>
    <cellStyle name="Comma 2 2 3 4 3 2" xfId="4850" xr:uid="{0073D661-EBEC-473C-86B7-34F5D1A20F46}"/>
    <cellStyle name="Comma 2 2 3 4 3 2 2" xfId="12096" xr:uid="{7C28902E-7AFA-4871-83B0-5DEA019B5A3D}"/>
    <cellStyle name="Comma 2 2 3 4 3 2 2 2" xfId="21093" xr:uid="{AAB65435-2238-4FA9-81E6-2145DD8BF0B3}"/>
    <cellStyle name="Comma 2 2 3 4 3 2 2 3" xfId="38037" xr:uid="{ADC679BA-BD4E-4CB6-A81F-1824957282EC}"/>
    <cellStyle name="Comma 2 2 3 4 3 2 3" xfId="15859" xr:uid="{2C389426-C7B1-45A8-B04B-572301C05AA1}"/>
    <cellStyle name="Comma 2 2 3 4 3 2 3 2" xfId="21539" xr:uid="{D62D534A-8AC7-47F0-8A58-CBE59329C6D6}"/>
    <cellStyle name="Comma 2 2 3 4 3 2 4" xfId="20226" xr:uid="{5684E370-9FF4-4868-9B8A-A902498D0D0A}"/>
    <cellStyle name="Comma 2 2 3 4 3 2 5" xfId="26891" xr:uid="{7E72FC83-4BA3-4E83-978B-F9A973B2A8AB}"/>
    <cellStyle name="Comma 2 2 3 4 3 3" xfId="8482" xr:uid="{4460B18C-B6C6-4093-B66E-D60CFC693FD1}"/>
    <cellStyle name="Comma 2 2 3 4 3 3 2" xfId="20675" xr:uid="{73E91983-83D9-42F4-B889-D7A7A8FCCD0E}"/>
    <cellStyle name="Comma 2 2 3 4 3 3 2 2" xfId="41255" xr:uid="{07E4331A-37D3-494F-AF3C-1F0362A393D8}"/>
    <cellStyle name="Comma 2 2 3 4 3 3 3" xfId="28645" xr:uid="{02F92432-D49E-41CC-906A-1EAB853509F3}"/>
    <cellStyle name="Comma 2 2 3 4 3 4" xfId="10172" xr:uid="{E9A031CC-0177-4F35-A0A4-BF52C4EAC108}"/>
    <cellStyle name="Comma 2 2 3 4 3 4 2" xfId="20862" xr:uid="{3142F4C3-9447-4142-B164-ACC1D0D81F73}"/>
    <cellStyle name="Comma 2 2 3 4 3 4 2 2" xfId="34766" xr:uid="{BE9997D8-4BEC-4F4C-A814-2C25798B6E9D}"/>
    <cellStyle name="Comma 2 2 3 4 3 4 3" xfId="24660" xr:uid="{E8F2D8F3-6F3C-41D1-B7CE-C03FC26DFA18}"/>
    <cellStyle name="Comma 2 2 3 4 3 5" xfId="13982" xr:uid="{BD1504C2-3B35-4D2E-9AAF-089EB2D82ED1}"/>
    <cellStyle name="Comma 2 2 3 4 3 5 2" xfId="21319" xr:uid="{05CE58BE-15FD-460B-9372-042C552097AC}"/>
    <cellStyle name="Comma 2 2 3 4 3 5 3" xfId="31540" xr:uid="{C50A6EDD-A5B5-4399-9B5A-C6F32DB6106E}"/>
    <cellStyle name="Comma 2 2 3 4 3 6" xfId="18836" xr:uid="{A7C62D5E-5154-43CB-823C-6EE5D7BEAE09}"/>
    <cellStyle name="Comma 2 2 3 4 3 6 2" xfId="21921" xr:uid="{E5919641-81AE-4B74-BD92-2093616EBDAB}"/>
    <cellStyle name="Comma 2 2 3 4 3 7" xfId="19926" xr:uid="{CF2F005D-05FE-4D56-880C-8B4EDB993FEE}"/>
    <cellStyle name="Comma 2 2 3 4 3 8" xfId="22918" xr:uid="{24D6A8E4-659D-4E39-91CB-7059476CFD71}"/>
    <cellStyle name="Comma 2 2 3 4 4" xfId="4847" xr:uid="{088DA2AE-2F3C-4CA8-975C-1F90D79FD9AE}"/>
    <cellStyle name="Comma 2 2 3 4 4 2" xfId="12097" xr:uid="{C311F050-0C0E-4D8A-AECB-6F17B3931AEB}"/>
    <cellStyle name="Comma 2 2 3 4 4 2 2" xfId="21094" xr:uid="{2E5B3712-66B6-4106-BD0E-3873A096FEBB}"/>
    <cellStyle name="Comma 2 2 3 4 4 2 2 2" xfId="36059" xr:uid="{7C33BC0B-077C-46FD-950C-51FEF801765B}"/>
    <cellStyle name="Comma 2 2 3 4 4 2 3" xfId="25644" xr:uid="{881D9F85-29FF-4198-AF3A-4BA8CC566881}"/>
    <cellStyle name="Comma 2 2 3 4 4 3" xfId="15860" xr:uid="{46370BD4-6DE0-4CB1-9218-B61F9B29A425}"/>
    <cellStyle name="Comma 2 2 3 4 4 3 2" xfId="21540" xr:uid="{690D3FE5-0EF5-4E5C-9A48-4F0084BD52BC}"/>
    <cellStyle name="Comma 2 2 3 4 4 3 3" xfId="30021" xr:uid="{A57793A2-2B2E-43BE-B8F4-82025E064932}"/>
    <cellStyle name="Comma 2 2 3 4 4 4" xfId="20223" xr:uid="{BDE8D6A9-F9CF-4CD1-9C88-FE9F506540E7}"/>
    <cellStyle name="Comma 2 2 3 4 4 5" xfId="22439" xr:uid="{61983C08-A3F7-47AB-B883-AFF9AC168658}"/>
    <cellStyle name="Comma 2 2 3 4 5" xfId="2291" xr:uid="{C6C7DFAE-E30D-4C38-BA08-F2FBF35E3310}"/>
    <cellStyle name="Comma 2 2 3 4 5 2" xfId="19923" xr:uid="{F4ABB14D-53FA-4CDA-AA87-83CDD40B37D5}"/>
    <cellStyle name="Comma 2 2 3 4 5 2 2" xfId="39205" xr:uid="{8068D264-2EE9-44DB-B519-16573EF98D0F}"/>
    <cellStyle name="Comma 2 2 3 4 5 3" xfId="27575" xr:uid="{E38EA76F-04F2-485B-B46E-61972E984CDF}"/>
    <cellStyle name="Comma 2 2 3 4 6" xfId="6998" xr:uid="{CB047E5B-D015-40DA-9A97-DDC506DCAA22}"/>
    <cellStyle name="Comma 2 2 3 4 6 2" xfId="20502" xr:uid="{F4C0EEE1-191C-4F2F-8309-7BDCAC26407F}"/>
    <cellStyle name="Comma 2 2 3 4 6 2 2" xfId="32673" xr:uid="{7AB825A5-028C-4E4F-A7B2-755BF08ECC76}"/>
    <cellStyle name="Comma 2 2 3 4 6 3" xfId="23454" xr:uid="{EB5F1D2F-21D5-40F1-95DF-C627B8005F70}"/>
    <cellStyle name="Comma 2 2 3 4 7" xfId="10170" xr:uid="{79C8E795-E694-42A9-835A-9970126299F6}"/>
    <cellStyle name="Comma 2 2 3 4 7 2" xfId="20860" xr:uid="{A280A810-3896-4283-A516-1348E9254D28}"/>
    <cellStyle name="Comma 2 2 3 4 7 3" xfId="29458" xr:uid="{A82FB880-38EC-4F64-BC35-CB8B3B1C3E31}"/>
    <cellStyle name="Comma 2 2 3 4 8" xfId="13980" xr:uid="{F005674C-C1CB-4298-891D-0D87BDB67B34}"/>
    <cellStyle name="Comma 2 2 3 4 8 2" xfId="21317" xr:uid="{D5D600AC-6902-4113-B1C4-9D22D659E2A7}"/>
    <cellStyle name="Comma 2 2 3 4 9" xfId="17540" xr:uid="{1EBFFA5A-977E-4018-AD76-D8C6B260E6C9}"/>
    <cellStyle name="Comma 2 2 3 4 9 2" xfId="21754" xr:uid="{F0E78741-4F1E-45C3-A998-A65A295F4A98}"/>
    <cellStyle name="Comma 2 2 3 5" xfId="697" xr:uid="{6AF89CF8-5793-4D91-B825-60D487A5D37B}"/>
    <cellStyle name="Comma 2 2 3 5 10" xfId="22108" xr:uid="{14FCA256-F35F-45E6-A80B-7057AEE7A038}"/>
    <cellStyle name="Comma 2 2 3 5 2" xfId="2296" xr:uid="{92C3250F-5D6C-41AD-9FBC-D5CAD2699739}"/>
    <cellStyle name="Comma 2 2 3 5 2 2" xfId="4852" xr:uid="{D35D4D05-7AAA-415E-A75B-7C94F885A3A2}"/>
    <cellStyle name="Comma 2 2 3 5 2 2 2" xfId="20228" xr:uid="{2802EAE3-955C-45D2-8995-53C8F6B1E2E7}"/>
    <cellStyle name="Comma 2 2 3 5 2 2 2 2" xfId="38039" xr:uid="{25CC1CED-EA7E-47D3-A1E7-338E6EAEC276}"/>
    <cellStyle name="Comma 2 2 3 5 2 2 3" xfId="26893" xr:uid="{50395F3F-814D-4D4B-A1CC-B21EA0C42152}"/>
    <cellStyle name="Comma 2 2 3 5 2 3" xfId="8484" xr:uid="{11760B2C-A4AD-4977-BB42-B2D54691C2C5}"/>
    <cellStyle name="Comma 2 2 3 5 2 3 2" xfId="20677" xr:uid="{CDCD5F02-A082-41CE-9E1C-9E4CD5C29CAB}"/>
    <cellStyle name="Comma 2 2 3 5 2 3 2 2" xfId="41257" xr:uid="{D8EB011B-CE03-4724-A161-E4C357C0DE00}"/>
    <cellStyle name="Comma 2 2 3 5 2 3 3" xfId="28647" xr:uid="{67297012-96D9-4F80-9279-DE826B0F87C0}"/>
    <cellStyle name="Comma 2 2 3 5 2 4" xfId="12098" xr:uid="{4B5D36FE-F593-4632-931E-5AAE956CA0ED}"/>
    <cellStyle name="Comma 2 2 3 5 2 4 2" xfId="21095" xr:uid="{8D1705E0-81FB-40CB-8A1D-BFD662F77B1B}"/>
    <cellStyle name="Comma 2 2 3 5 2 4 2 2" xfId="34768" xr:uid="{2986ACC8-7A33-41F6-AB1A-477322A825FD}"/>
    <cellStyle name="Comma 2 2 3 5 2 4 3" xfId="24662" xr:uid="{FB3F054F-AC4A-4CE0-9CF5-670EF48E520E}"/>
    <cellStyle name="Comma 2 2 3 5 2 5" xfId="15861" xr:uid="{C9FF4EE8-3950-48ED-95F6-19F5F3B29E3C}"/>
    <cellStyle name="Comma 2 2 3 5 2 5 2" xfId="21541" xr:uid="{78EF3444-48E2-4811-A083-9EBCD7850CD7}"/>
    <cellStyle name="Comma 2 2 3 5 2 5 3" xfId="31542" xr:uid="{15E8C226-4D89-4FB3-9F7A-D826798B870E}"/>
    <cellStyle name="Comma 2 2 3 5 2 6" xfId="18838" xr:uid="{6D7D164A-714D-447A-A140-71003134E9BE}"/>
    <cellStyle name="Comma 2 2 3 5 2 6 2" xfId="21923" xr:uid="{1168A8CE-EC49-44AB-BAD6-BEC9900600C3}"/>
    <cellStyle name="Comma 2 2 3 5 2 7" xfId="19928" xr:uid="{855423F5-C8C3-4990-82BF-5BCDFE4CEBCB}"/>
    <cellStyle name="Comma 2 2 3 5 2 8" xfId="22920" xr:uid="{E3395F11-C58D-425B-970C-280249B78BF6}"/>
    <cellStyle name="Comma 2 2 3 5 3" xfId="4851" xr:uid="{313294B9-414F-4B4F-AE61-DD2D692AC1C1}"/>
    <cellStyle name="Comma 2 2 3 5 3 2" xfId="20227" xr:uid="{010403F8-80C7-43C4-BD7D-E44D0F21E458}"/>
    <cellStyle name="Comma 2 2 3 5 3 2 2" xfId="36468" xr:uid="{45570539-0754-431E-946A-FFE33DB42D7F}"/>
    <cellStyle name="Comma 2 2 3 5 3 2 3" xfId="26009" xr:uid="{169E5C32-C869-45BF-8FD7-80688E4F6243}"/>
    <cellStyle name="Comma 2 2 3 5 3 3" xfId="30386" xr:uid="{1F217BCD-5035-4FFB-B8DE-634B2C03B1E7}"/>
    <cellStyle name="Comma 2 2 3 5 3 4" xfId="22551" xr:uid="{A78C2727-C2DB-42BA-B246-5D221F6AEE63}"/>
    <cellStyle name="Comma 2 2 3 5 4" xfId="2295" xr:uid="{A22312DC-9D57-4FA2-B8E9-FBF87AFBB73C}"/>
    <cellStyle name="Comma 2 2 3 5 4 2" xfId="19927" xr:uid="{8D6BCDB4-C1FC-410F-AD6C-FE8E181A959B}"/>
    <cellStyle name="Comma 2 2 3 5 4 2 2" xfId="39614" xr:uid="{06735317-6E54-4D1E-B1BC-4A9AA48BBDED}"/>
    <cellStyle name="Comma 2 2 3 5 4 3" xfId="27689" xr:uid="{B42B1469-F778-4D4B-B668-00CDDC0E111F}"/>
    <cellStyle name="Comma 2 2 3 5 5" xfId="7000" xr:uid="{FA0DF0C5-7129-495A-A064-3D0501C3E5CF}"/>
    <cellStyle name="Comma 2 2 3 5 5 2" xfId="20504" xr:uid="{93D369BA-42D2-4C51-8D06-B8B46D85DCA0}"/>
    <cellStyle name="Comma 2 2 3 5 5 2 2" xfId="33095" xr:uid="{ECCA5BB6-E00E-4A15-A8BA-27DADF5924F2}"/>
    <cellStyle name="Comma 2 2 3 5 5 3" xfId="23568" xr:uid="{610D1997-59B9-40A8-9297-A5EB378C4D42}"/>
    <cellStyle name="Comma 2 2 3 5 6" xfId="10173" xr:uid="{E78F9A61-2751-4DA7-A13A-209D9E91AA5E}"/>
    <cellStyle name="Comma 2 2 3 5 6 2" xfId="20863" xr:uid="{1860A578-30CD-4A22-B3E5-726272E65B4F}"/>
    <cellStyle name="Comma 2 2 3 5 6 3" xfId="29344" xr:uid="{B8031687-DB5B-4C17-9FAA-1D927E8043C8}"/>
    <cellStyle name="Comma 2 2 3 5 7" xfId="13983" xr:uid="{F8F16AAB-D221-4C03-B530-75DFF45DD429}"/>
    <cellStyle name="Comma 2 2 3 5 7 2" xfId="21320" xr:uid="{5BCF1AB9-43B4-4489-AC0A-D62E2FDA99A1}"/>
    <cellStyle name="Comma 2 2 3 5 7 3" xfId="42210" xr:uid="{C1FA4DEE-5F6E-42E7-BE3D-785846CE8BBE}"/>
    <cellStyle name="Comma 2 2 3 5 8" xfId="17542" xr:uid="{9270A245-ECA5-4D64-853B-9542EBDFDEA8}"/>
    <cellStyle name="Comma 2 2 3 5 8 2" xfId="21756" xr:uid="{A7665776-0FE9-4066-8D48-A1126D873A4B}"/>
    <cellStyle name="Comma 2 2 3 5 8 3" xfId="42249" xr:uid="{A32AEBAC-AE67-485F-9AEE-AC79CD0C02BA}"/>
    <cellStyle name="Comma 2 2 3 5 9" xfId="19772" xr:uid="{752BD664-4F0A-4DAC-9540-623661DBAE6D}"/>
    <cellStyle name="Comma 2 2 3 6" xfId="2297" xr:uid="{8EBCF9E6-5CCE-4187-9AD6-D8C0E4977936}"/>
    <cellStyle name="Comma 2 2 3 6 2" xfId="4853" xr:uid="{E786835E-A007-4A58-8FCE-B2F5D9B4AC8F}"/>
    <cellStyle name="Comma 2 2 3 6 2 2" xfId="9427" xr:uid="{0AD27BBA-2107-4E39-84ED-CF189FC9DBED}"/>
    <cellStyle name="Comma 2 2 3 6 2 2 2" xfId="20805" xr:uid="{5A1727F0-8417-4F4A-A693-EF8E8E63E75E}"/>
    <cellStyle name="Comma 2 2 3 6 2 2 3" xfId="38024" xr:uid="{55060662-666B-4BEF-9938-10C6FFA42C0E}"/>
    <cellStyle name="Comma 2 2 3 6 2 3" xfId="12099" xr:uid="{C6B4CBB3-9AE0-4D2D-8844-B1A4CBDCC922}"/>
    <cellStyle name="Comma 2 2 3 6 2 3 2" xfId="21096" xr:uid="{DDB5FD2C-4B1E-4F16-AD15-702720FC4E8B}"/>
    <cellStyle name="Comma 2 2 3 6 2 4" xfId="15862" xr:uid="{B03FE6AC-E7B8-40D7-B0AF-44519D802E8E}"/>
    <cellStyle name="Comma 2 2 3 6 2 4 2" xfId="21542" xr:uid="{E8166ADD-9AC6-4C6F-9F24-FCFEDEEFDE10}"/>
    <cellStyle name="Comma 2 2 3 6 2 5" xfId="20229" xr:uid="{D9F7A2C9-18FB-4E0C-AE04-DEA77D2D1932}"/>
    <cellStyle name="Comma 2 2 3 6 2 6" xfId="26878" xr:uid="{ED1D69DB-030B-4DF9-823B-D2324D9A9FAC}"/>
    <cellStyle name="Comma 2 2 3 6 3" xfId="7943" xr:uid="{6A0C2DF6-B3AE-4B8A-8901-7139C1D2BCB6}"/>
    <cellStyle name="Comma 2 2 3 6 3 2" xfId="20632" xr:uid="{E83D57FC-CE79-4E2C-9E3F-8A931EF7133D}"/>
    <cellStyle name="Comma 2 2 3 6 3 2 2" xfId="41242" xr:uid="{5BA50FF0-8DAA-4705-B25B-E0D16B4132BF}"/>
    <cellStyle name="Comma 2 2 3 6 3 3" xfId="28632" xr:uid="{CF6DAF34-DDC4-42CF-A49B-15FF9AF083BF}"/>
    <cellStyle name="Comma 2 2 3 6 4" xfId="10174" xr:uid="{BDC025C4-6733-4379-B2CB-F26EC5837253}"/>
    <cellStyle name="Comma 2 2 3 6 4 2" xfId="20864" xr:uid="{420AB909-1076-4821-991B-E0604417EF83}"/>
    <cellStyle name="Comma 2 2 3 6 4 2 2" xfId="34753" xr:uid="{7BE9600B-0FF2-48E2-A06C-FE6840FB185A}"/>
    <cellStyle name="Comma 2 2 3 6 4 3" xfId="24647" xr:uid="{40D0ED5E-4CA2-475B-AFD1-7C1DB5BD943F}"/>
    <cellStyle name="Comma 2 2 3 6 5" xfId="13984" xr:uid="{BF394B21-2CBF-4D4F-8F2E-ADA5FADAAB8B}"/>
    <cellStyle name="Comma 2 2 3 6 5 2" xfId="21321" xr:uid="{360BFAD6-EE7D-42A7-B17E-F425A178D36D}"/>
    <cellStyle name="Comma 2 2 3 6 5 3" xfId="31527" xr:uid="{2D8CB715-44A7-4BBC-A3A0-BC41BCE9E215}"/>
    <cellStyle name="Comma 2 2 3 6 6" xfId="18831" xr:uid="{40D8EC80-F451-4EE0-9380-F8F5934C6CDF}"/>
    <cellStyle name="Comma 2 2 3 6 6 2" xfId="21916" xr:uid="{40AAE022-5A42-43FE-A428-587A837A2363}"/>
    <cellStyle name="Comma 2 2 3 6 7" xfId="19929" xr:uid="{F2047BD7-80A4-47B8-AF3B-A5AF8DE4F60B}"/>
    <cellStyle name="Comma 2 2 3 6 8" xfId="22905" xr:uid="{A8630A55-6D4E-4513-9AD5-8BED47EEFD67}"/>
    <cellStyle name="Comma 2 2 3 7" xfId="4838" xr:uid="{8F854AE1-AB4D-4846-87BB-56F9B67E4EBB}"/>
    <cellStyle name="Comma 2 2 3 7 2" xfId="8477" xr:uid="{6418CDAC-891B-4780-AD88-53BFF0B91F57}"/>
    <cellStyle name="Comma 2 2 3 7 2 2" xfId="20670" xr:uid="{04C855EF-2EB2-415C-A042-2A3C59F0D465}"/>
    <cellStyle name="Comma 2 2 3 7 2 2 2" xfId="35652" xr:uid="{4A8E0989-E5C1-4E48-9CD1-683D90097C55}"/>
    <cellStyle name="Comma 2 2 3 7 2 3" xfId="25308" xr:uid="{E58C5927-A6B5-4E1F-8E8B-8C5DCD1089DA}"/>
    <cellStyle name="Comma 2 2 3 7 3" xfId="12100" xr:uid="{00AF079B-467E-45A4-8E5F-D9F92F6334BC}"/>
    <cellStyle name="Comma 2 2 3 7 3 2" xfId="21097" xr:uid="{C48B9B4D-1441-48CD-8384-C3371D606FBE}"/>
    <cellStyle name="Comma 2 2 3 7 3 3" xfId="29684" xr:uid="{4EEB9B17-3E93-47D4-BE4E-C1C82753ECE9}"/>
    <cellStyle name="Comma 2 2 3 7 4" xfId="15863" xr:uid="{59EBBC28-5725-45CE-8395-B158EEA9DD2E}"/>
    <cellStyle name="Comma 2 2 3 7 4 2" xfId="21543" xr:uid="{CAF5F0C4-EBDE-4017-9F1A-E2483C254DF3}"/>
    <cellStyle name="Comma 2 2 3 7 5" xfId="20214" xr:uid="{EFAA4394-7794-46A1-80BB-A619B8049D29}"/>
    <cellStyle name="Comma 2 2 3 7 6" xfId="22331" xr:uid="{97930714-84A5-4391-9922-655FD1BE458A}"/>
    <cellStyle name="Comma 2 2 3 8" xfId="2282" xr:uid="{869AE757-4436-4366-BF9A-E633DDABD76D}"/>
    <cellStyle name="Comma 2 2 3 8 2" xfId="19914" xr:uid="{2A2DDBEF-C1F8-4CAD-A050-52E4298DA38D}"/>
    <cellStyle name="Comma 2 2 3 8 2 2" xfId="38798" xr:uid="{166A3AF5-F0FD-40AD-854F-8C99101C875C}"/>
    <cellStyle name="Comma 2 2 3 8 3" xfId="27464" xr:uid="{63411D9B-0A2E-4726-BD22-286E6EA0FD63}"/>
    <cellStyle name="Comma 2 2 3 9" xfId="6993" xr:uid="{791B16A3-6FF7-4F2E-B7DD-9F6AC83FD8BA}"/>
    <cellStyle name="Comma 2 2 3 9 2" xfId="20497" xr:uid="{147D2E32-E9E9-40BF-998F-698E6FA2DFF7}"/>
    <cellStyle name="Comma 2 2 3 9 2 2" xfId="32251" xr:uid="{8A0B950E-C6DF-4B14-AD71-464B488795FB}"/>
    <cellStyle name="Comma 2 2 3 9 3" xfId="23337" xr:uid="{0C258855-35E3-4F18-BD30-7CECE5EC222D}"/>
    <cellStyle name="Comma 2 2 4" xfId="231" xr:uid="{3ED1753D-7B0A-43A2-B676-2FBC777011A9}"/>
    <cellStyle name="Comma 2 2 4 10" xfId="17543" xr:uid="{AB943D0B-88AF-4FE3-B48E-A1EFA24D76E6}"/>
    <cellStyle name="Comma 2 2 4 10 2" xfId="21757" xr:uid="{CDC08CE9-A94D-4036-AF07-B76E2093072E}"/>
    <cellStyle name="Comma 2 2 4 11" xfId="19734" xr:uid="{CD45E8C5-1195-4685-83DD-A7A5FEA136E2}"/>
    <cellStyle name="Comma 2 2 4 12" xfId="22117" xr:uid="{12C4F53B-A0F6-43D9-BB8F-0BAA7B2158D9}"/>
    <cellStyle name="Comma 2 2 4 2" xfId="698" xr:uid="{3B547F8A-CEF5-4358-ADAD-09510639DF25}"/>
    <cellStyle name="Comma 2 2 4 2 10" xfId="19773" xr:uid="{71726C97-9010-45E4-ABF8-B6AFEF4F9EA1}"/>
    <cellStyle name="Comma 2 2 4 2 11" xfId="22164" xr:uid="{2FDC112A-E12D-413E-8B1D-79C993383E36}"/>
    <cellStyle name="Comma 2 2 4 2 2" xfId="699" xr:uid="{EC7B1E5F-7C92-4362-A43B-B9E6480FD118}"/>
    <cellStyle name="Comma 2 2 4 2 2 10" xfId="22268" xr:uid="{5209388B-E4DD-4F11-8059-AEDB20B828C2}"/>
    <cellStyle name="Comma 2 2 4 2 2 2" xfId="2300" xr:uid="{9274D7E3-4453-41D6-87E7-43A593DD5684}"/>
    <cellStyle name="Comma 2 2 4 2 2 2 2" xfId="4856" xr:uid="{54BC6A28-1B01-42E2-BF72-97D10189E296}"/>
    <cellStyle name="Comma 2 2 4 2 2 2 2 2" xfId="20232" xr:uid="{58A11D4A-EC68-4D47-863D-0DDC704D1660}"/>
    <cellStyle name="Comma 2 2 4 2 2 2 2 2 2" xfId="38043" xr:uid="{2E26A806-0F8B-4ADF-8D42-76755E01E810}"/>
    <cellStyle name="Comma 2 2 4 2 2 2 2 2 3" xfId="26897" xr:uid="{4AB390A1-1EDA-4530-BB9C-894879E393AE}"/>
    <cellStyle name="Comma 2 2 4 2 2 2 2 3" xfId="28651" xr:uid="{E8F3B702-13AF-4282-B0F5-64090CCAF272}"/>
    <cellStyle name="Comma 2 2 4 2 2 2 2 3 2" xfId="41261" xr:uid="{66D7FDBE-FAA0-4A6B-971C-840B8317146B}"/>
    <cellStyle name="Comma 2 2 4 2 2 2 2 4" xfId="24666" xr:uid="{077CC13B-5916-4B0D-B033-9A4DD6031C31}"/>
    <cellStyle name="Comma 2 2 4 2 2 2 2 4 2" xfId="34772" xr:uid="{60B4EE9B-01D7-4964-9D51-51932620A84A}"/>
    <cellStyle name="Comma 2 2 4 2 2 2 2 5" xfId="31546" xr:uid="{2EC7B5EF-E32D-4F92-AAE8-4460B67C7E5F}"/>
    <cellStyle name="Comma 2 2 4 2 2 2 2 6" xfId="22924" xr:uid="{376C21A7-F7FE-485B-B584-8CA4896EB6A9}"/>
    <cellStyle name="Comma 2 2 4 2 2 2 3" xfId="8486" xr:uid="{6AAFEEE4-C8DD-4FB3-9C08-728442765F57}"/>
    <cellStyle name="Comma 2 2 4 2 2 2 3 2" xfId="20679" xr:uid="{33CC2AA1-9D49-4402-93B8-CF32319AF9F3}"/>
    <cellStyle name="Comma 2 2 4 2 2 2 3 2 2" xfId="37121" xr:uid="{15C7421C-8F0F-4E8A-BF3C-4C74F5E7A897}"/>
    <cellStyle name="Comma 2 2 4 2 2 2 3 3" xfId="26247" xr:uid="{F4220DA5-7B2D-452A-A817-E12A27BCE452}"/>
    <cellStyle name="Comma 2 2 4 2 2 2 4" xfId="12101" xr:uid="{7E2C710F-6397-4626-A0F3-5F04B2542818}"/>
    <cellStyle name="Comma 2 2 4 2 2 2 4 2" xfId="21098" xr:uid="{05E75B09-9066-46F6-AADD-5DEEC2C5AB19}"/>
    <cellStyle name="Comma 2 2 4 2 2 2 4 2 2" xfId="40267" xr:uid="{212E4ADD-42A5-4B9C-810A-4F9E0B23A90A}"/>
    <cellStyle name="Comma 2 2 4 2 2 2 4 3" xfId="28001" xr:uid="{CFB740C1-7D11-40C4-8337-FBE21D5F441D}"/>
    <cellStyle name="Comma 2 2 4 2 2 2 5" xfId="15864" xr:uid="{7649D379-9C14-4A57-8A8E-458875BB7E41}"/>
    <cellStyle name="Comma 2 2 4 2 2 2 5 2" xfId="21544" xr:uid="{9F1DA1C4-BDF2-4B46-A9F6-02D1FD4AAC1F}"/>
    <cellStyle name="Comma 2 2 4 2 2 2 5 2 2" xfId="33772" xr:uid="{88277E49-1B7F-40E6-B498-7DCF6419A926}"/>
    <cellStyle name="Comma 2 2 4 2 2 2 5 3" xfId="23889" xr:uid="{D2CF34AB-1F8E-4A24-AB79-C3281D730707}"/>
    <cellStyle name="Comma 2 2 4 2 2 2 6" xfId="18840" xr:uid="{6DB18979-C240-46C8-BE49-19CD351C6156}"/>
    <cellStyle name="Comma 2 2 4 2 2 2 6 2" xfId="21925" xr:uid="{B7666E70-8BA7-43C8-842E-20468B5ED475}"/>
    <cellStyle name="Comma 2 2 4 2 2 2 6 3" xfId="30727" xr:uid="{95A3FF6D-B385-442D-86CB-35A9479EFADE}"/>
    <cellStyle name="Comma 2 2 4 2 2 2 7" xfId="19932" xr:uid="{4207F62B-0611-49C0-9EE3-EFA9712DD8CC}"/>
    <cellStyle name="Comma 2 2 4 2 2 2 8" xfId="22706" xr:uid="{1C78C34B-2D0F-4E1A-B3A6-C8F7013B8CA2}"/>
    <cellStyle name="Comma 2 2 4 2 2 3" xfId="4855" xr:uid="{4AEF3082-BBE4-4F0B-8E5F-8C306D328504}"/>
    <cellStyle name="Comma 2 2 4 2 2 3 2" xfId="20231" xr:uid="{94A1C700-C91A-450C-8829-FC91E570A842}"/>
    <cellStyle name="Comma 2 2 4 2 2 3 2 2" xfId="38042" xr:uid="{9DB9E88E-4532-47E7-B6FC-20D23AE76A85}"/>
    <cellStyle name="Comma 2 2 4 2 2 3 2 3" xfId="26896" xr:uid="{CEA1B904-1316-43A0-9E32-F2233F835EBF}"/>
    <cellStyle name="Comma 2 2 4 2 2 3 3" xfId="28650" xr:uid="{6853C6F2-E898-42DA-9D28-F84185F762F7}"/>
    <cellStyle name="Comma 2 2 4 2 2 3 3 2" xfId="41260" xr:uid="{5F2443F5-9521-4787-8FF2-9887D6D63706}"/>
    <cellStyle name="Comma 2 2 4 2 2 3 4" xfId="24665" xr:uid="{07CED5E0-DF76-49C2-B20C-BBDCCA3CD43C}"/>
    <cellStyle name="Comma 2 2 4 2 2 3 4 2" xfId="34771" xr:uid="{0E923F67-DB77-4C14-979F-69CD088CD523}"/>
    <cellStyle name="Comma 2 2 4 2 2 3 5" xfId="31545" xr:uid="{9719FAF0-BF32-480A-A920-E802D8527E95}"/>
    <cellStyle name="Comma 2 2 4 2 2 3 6" xfId="22923" xr:uid="{37002862-F27E-448D-8A87-A2F332E9CC22}"/>
    <cellStyle name="Comma 2 2 4 2 2 4" xfId="2299" xr:uid="{915CFCEC-BACF-46A5-8174-4C6144D6C8B4}"/>
    <cellStyle name="Comma 2 2 4 2 2 4 2" xfId="19931" xr:uid="{D4720152-991C-40F7-B345-7B4103769F2F}"/>
    <cellStyle name="Comma 2 2 4 2 2 4 2 2" xfId="36306" xr:uid="{91D79AC2-98D4-4BB6-A34D-A2446F3E7C38}"/>
    <cellStyle name="Comma 2 2 4 2 2 4 2 3" xfId="25849" xr:uid="{6F59F4DF-D2E8-4E28-8D85-3EE0CAA2CDED}"/>
    <cellStyle name="Comma 2 2 4 2 2 4 3" xfId="30226" xr:uid="{EEDA3C90-9121-4297-94F8-8B180EB820A7}"/>
    <cellStyle name="Comma 2 2 4 2 2 4 4" xfId="22497" xr:uid="{8FA917F8-764B-4B61-BF1B-0DFDDFB754B2}"/>
    <cellStyle name="Comma 2 2 4 2 2 5" xfId="7002" xr:uid="{F8D953F8-9E3C-4537-AF80-1116A8FD63B9}"/>
    <cellStyle name="Comma 2 2 4 2 2 5 2" xfId="20506" xr:uid="{5C8D8FB1-768E-4439-A3DE-5AFBEDE85F19}"/>
    <cellStyle name="Comma 2 2 4 2 2 5 2 2" xfId="39452" xr:uid="{B10AD8DE-8979-4C57-99C9-BC8A4CFFE855}"/>
    <cellStyle name="Comma 2 2 4 2 2 5 3" xfId="27635" xr:uid="{C247353C-B79E-4B47-93F2-BB61AE13CD99}"/>
    <cellStyle name="Comma 2 2 4 2 2 6" xfId="10177" xr:uid="{FB31E759-AD50-41BA-9836-2B61801D3132}"/>
    <cellStyle name="Comma 2 2 4 2 2 6 2" xfId="20867" xr:uid="{C345F35F-BBE6-45C2-BE98-BE3B1C907038}"/>
    <cellStyle name="Comma 2 2 4 2 2 6 2 2" xfId="32921" xr:uid="{F259D501-C6C2-4059-9784-D854712B40BB}"/>
    <cellStyle name="Comma 2 2 4 2 2 6 3" xfId="23514" xr:uid="{238CE652-A220-4F82-AFB7-E12B0CB12585}"/>
    <cellStyle name="Comma 2 2 4 2 2 7" xfId="13987" xr:uid="{E391F18A-9A0D-4CDC-A4E5-DD348AA4399A}"/>
    <cellStyle name="Comma 2 2 4 2 2 7 2" xfId="21324" xr:uid="{A9F44BB3-3807-49F3-976B-1577D7FC98B3}"/>
    <cellStyle name="Comma 2 2 4 2 2 7 3" xfId="29569" xr:uid="{C92F2905-F054-48B6-A3DB-260BFF5191DA}"/>
    <cellStyle name="Comma 2 2 4 2 2 8" xfId="17545" xr:uid="{EFAF3A57-70E7-4AB0-A70B-B2D520E39A62}"/>
    <cellStyle name="Comma 2 2 4 2 2 8 2" xfId="21759" xr:uid="{9107EBC8-DF24-44F8-9E0A-393338DEA94F}"/>
    <cellStyle name="Comma 2 2 4 2 2 9" xfId="19774" xr:uid="{1EC9AAC1-92B5-447E-A27B-301FB40F2B2C}"/>
    <cellStyle name="Comma 2 2 4 2 3" xfId="2301" xr:uid="{9E433800-DDE4-45F7-86E6-7CF66EB7A044}"/>
    <cellStyle name="Comma 2 2 4 2 3 2" xfId="4857" xr:uid="{F5D59CDF-CA47-4F9C-B940-AE8FF6DADE90}"/>
    <cellStyle name="Comma 2 2 4 2 3 2 2" xfId="12102" xr:uid="{41D326E2-0012-4B1D-8CFE-A202202DCCCD}"/>
    <cellStyle name="Comma 2 2 4 2 3 2 2 2" xfId="21099" xr:uid="{4ED6D159-67D6-46B0-B06D-39659660DD7A}"/>
    <cellStyle name="Comma 2 2 4 2 3 2 2 2 2" xfId="38044" xr:uid="{AF8C170A-4599-42EF-8326-136A94DFBFC1}"/>
    <cellStyle name="Comma 2 2 4 2 3 2 2 3" xfId="26898" xr:uid="{EF85FDA2-F4E6-4EFF-A93D-47FB66E3A795}"/>
    <cellStyle name="Comma 2 2 4 2 3 2 3" xfId="15865" xr:uid="{97A3C3F3-1CB2-4218-B062-9919AE6F3271}"/>
    <cellStyle name="Comma 2 2 4 2 3 2 3 2" xfId="21545" xr:uid="{846CAC49-FB9B-44C8-A6E6-881BBC90C01C}"/>
    <cellStyle name="Comma 2 2 4 2 3 2 3 2 2" xfId="41262" xr:uid="{65B82A49-0E03-4DA4-9064-06F5AF2AF603}"/>
    <cellStyle name="Comma 2 2 4 2 3 2 3 3" xfId="28652" xr:uid="{9BF7B07C-5400-4769-89F1-1E438B5762F2}"/>
    <cellStyle name="Comma 2 2 4 2 3 2 4" xfId="20233" xr:uid="{463B3CCD-8A65-4BB9-965D-3C1648BAC752}"/>
    <cellStyle name="Comma 2 2 4 2 3 2 4 2" xfId="34773" xr:uid="{BF75A565-34F0-4A09-8F9D-19C4DE4EEA21}"/>
    <cellStyle name="Comma 2 2 4 2 3 2 4 3" xfId="24667" xr:uid="{C8ADBF12-AA01-4B48-AAA4-707CAC106001}"/>
    <cellStyle name="Comma 2 2 4 2 3 2 5" xfId="31547" xr:uid="{A9179A82-F19B-420E-B967-342B95487875}"/>
    <cellStyle name="Comma 2 2 4 2 3 2 6" xfId="22925" xr:uid="{D8B09AF7-8FF0-456A-AB9E-4E8D8E2D6B16}"/>
    <cellStyle name="Comma 2 2 4 2 3 3" xfId="8485" xr:uid="{EDCA8139-4C0E-44E3-8F7D-7500B5FF59F0}"/>
    <cellStyle name="Comma 2 2 4 2 3 3 2" xfId="20678" xr:uid="{2CEAB861-B7B3-44C1-8791-EDDB44C8AF84}"/>
    <cellStyle name="Comma 2 2 4 2 3 3 2 2" xfId="36701" xr:uid="{6015115F-F625-4BC2-973F-60A5B64FE9CD}"/>
    <cellStyle name="Comma 2 2 4 2 3 3 3" xfId="26085" xr:uid="{FE2497E5-7C60-4722-9690-2B43DFF5AEE7}"/>
    <cellStyle name="Comma 2 2 4 2 3 4" xfId="10178" xr:uid="{3E3AC899-EEA0-43FD-992E-272D2A04BC41}"/>
    <cellStyle name="Comma 2 2 4 2 3 4 2" xfId="20868" xr:uid="{EC20B7A3-A2D4-4222-9A40-F7BBA297429E}"/>
    <cellStyle name="Comma 2 2 4 2 3 4 2 2" xfId="39847" xr:uid="{9882C24E-9B7C-474C-9324-617D02BEC90D}"/>
    <cellStyle name="Comma 2 2 4 2 3 4 3" xfId="27792" xr:uid="{97BF8B11-AA40-4761-BB45-B0239DAED7BC}"/>
    <cellStyle name="Comma 2 2 4 2 3 5" xfId="13988" xr:uid="{8E4D0AA1-B33A-49E8-A885-B6C1861E19B9}"/>
    <cellStyle name="Comma 2 2 4 2 3 5 2" xfId="21325" xr:uid="{D10516C9-F65D-428D-8E19-882C07C853AC}"/>
    <cellStyle name="Comma 2 2 4 2 3 5 2 2" xfId="33341" xr:uid="{4F0862BF-52E4-47F4-B2D7-6F5D32BC53E3}"/>
    <cellStyle name="Comma 2 2 4 2 3 5 3" xfId="23676" xr:uid="{A98E664C-C4BE-43BF-9CAE-D18D529BC447}"/>
    <cellStyle name="Comma 2 2 4 2 3 6" xfId="18839" xr:uid="{5E7A680E-8033-4109-AC23-C2264E8958A2}"/>
    <cellStyle name="Comma 2 2 4 2 3 6 2" xfId="21924" xr:uid="{8A277D4C-8A6A-4944-802A-2F747FEDFA2C}"/>
    <cellStyle name="Comma 2 2 4 2 3 6 3" xfId="30514" xr:uid="{BECA5F8C-3E58-4A89-95F1-2778FC264574}"/>
    <cellStyle name="Comma 2 2 4 2 3 7" xfId="19933" xr:uid="{2560CFBA-1798-47C9-9F8C-92435C141DFA}"/>
    <cellStyle name="Comma 2 2 4 2 3 8" xfId="22606" xr:uid="{D86A0EB9-5D7C-49B0-8F20-05C08DAA864E}"/>
    <cellStyle name="Comma 2 2 4 2 4" xfId="4854" xr:uid="{CF5F744D-293C-4023-A217-D25869C02718}"/>
    <cellStyle name="Comma 2 2 4 2 4 2" xfId="12103" xr:uid="{FDDC2B19-AF7F-488B-8F17-6CC6E11DE0BE}"/>
    <cellStyle name="Comma 2 2 4 2 4 2 2" xfId="21100" xr:uid="{B7B9CB77-8558-4952-8528-44A11524FC8E}"/>
    <cellStyle name="Comma 2 2 4 2 4 2 2 2" xfId="38041" xr:uid="{210E6E8D-4A65-442A-A11C-0457ABF9FF9B}"/>
    <cellStyle name="Comma 2 2 4 2 4 2 3" xfId="26895" xr:uid="{88380CB4-FFA0-4147-B6D9-90554D25E2DB}"/>
    <cellStyle name="Comma 2 2 4 2 4 3" xfId="15866" xr:uid="{7E4F15B2-C035-4089-94FA-296DEB19F540}"/>
    <cellStyle name="Comma 2 2 4 2 4 3 2" xfId="21546" xr:uid="{CE34E490-62AE-4CF7-805D-A76E63562637}"/>
    <cellStyle name="Comma 2 2 4 2 4 3 2 2" xfId="41259" xr:uid="{2D44C47A-9759-494C-A56F-A7B1738713FA}"/>
    <cellStyle name="Comma 2 2 4 2 4 3 3" xfId="28649" xr:uid="{FDE75B9C-762E-4B60-B9F7-E6A10B0A1749}"/>
    <cellStyle name="Comma 2 2 4 2 4 4" xfId="20230" xr:uid="{60D05BA5-E394-42C6-B1DE-8E401F0E407E}"/>
    <cellStyle name="Comma 2 2 4 2 4 4 2" xfId="34770" xr:uid="{444BD2C2-D0F9-443E-B3BB-CB595089EEF8}"/>
    <cellStyle name="Comma 2 2 4 2 4 4 3" xfId="24664" xr:uid="{2187FB2A-3172-449C-B8C0-34593CDA5BE9}"/>
    <cellStyle name="Comma 2 2 4 2 4 5" xfId="31544" xr:uid="{9C900938-3763-4840-890F-5FC8011240EA}"/>
    <cellStyle name="Comma 2 2 4 2 4 6" xfId="22922" xr:uid="{5C46D9B4-78A6-400F-843E-C921A13FC8C0}"/>
    <cellStyle name="Comma 2 2 4 2 5" xfId="2298" xr:uid="{B99DE12A-8E0E-451E-8FA5-E12F31147EE7}"/>
    <cellStyle name="Comma 2 2 4 2 5 2" xfId="19930" xr:uid="{A7184B70-4CC5-47A9-BA3B-997D6074892D}"/>
    <cellStyle name="Comma 2 2 4 2 5 2 2" xfId="35887" xr:uid="{933DD32E-5532-4962-9906-BBDD239A743B}"/>
    <cellStyle name="Comma 2 2 4 2 5 2 3" xfId="25511" xr:uid="{D78AC4AE-99A3-474F-9F7A-2622E73BACF4}"/>
    <cellStyle name="Comma 2 2 4 2 5 3" xfId="29888" xr:uid="{F3A61F14-EB67-4453-B5F6-CD328A4FE263}"/>
    <cellStyle name="Comma 2 2 4 2 5 4" xfId="22385" xr:uid="{356C2503-1F1E-42A4-BDD7-4BE9805EF5C6}"/>
    <cellStyle name="Comma 2 2 4 2 6" xfId="7001" xr:uid="{F29A9FD0-FA08-4DFF-AD79-BA019292E956}"/>
    <cellStyle name="Comma 2 2 4 2 6 2" xfId="20505" xr:uid="{8E7678EF-8722-473C-831B-7892D72C34E7}"/>
    <cellStyle name="Comma 2 2 4 2 6 2 2" xfId="39033" xr:uid="{BEFCCF3B-A105-4E7F-9EF5-0656EF4EA5B3}"/>
    <cellStyle name="Comma 2 2 4 2 6 3" xfId="27521" xr:uid="{1DF1B05C-B013-4395-A9FF-03389A4C5890}"/>
    <cellStyle name="Comma 2 2 4 2 7" xfId="10176" xr:uid="{E5AF3891-BBC0-4D3D-9841-BAD4468EEDD1}"/>
    <cellStyle name="Comma 2 2 4 2 7 2" xfId="20866" xr:uid="{BF198CE4-3456-4E80-ADA2-D4A61AF87C6C}"/>
    <cellStyle name="Comma 2 2 4 2 7 2 2" xfId="32496" xr:uid="{C923CE62-540C-442C-823E-08005DD11814}"/>
    <cellStyle name="Comma 2 2 4 2 7 3" xfId="23398" xr:uid="{C59CC148-17D8-4C39-AE9E-52DF2C4BF755}"/>
    <cellStyle name="Comma 2 2 4 2 8" xfId="13986" xr:uid="{0B29A07E-18BF-40DE-AA9F-9815B7DD8A17}"/>
    <cellStyle name="Comma 2 2 4 2 8 2" xfId="21323" xr:uid="{92F4B693-9E66-41E4-BB1C-247E18BFE1A1}"/>
    <cellStyle name="Comma 2 2 4 2 8 3" xfId="29402" xr:uid="{CA137C96-B86B-43E6-B968-619408D0EF55}"/>
    <cellStyle name="Comma 2 2 4 2 9" xfId="17544" xr:uid="{20A3705C-05F0-47D2-89B8-A6314A95B441}"/>
    <cellStyle name="Comma 2 2 4 2 9 2" xfId="21758" xr:uid="{F5B05CF1-548C-4117-A1BB-3E12794CA5EE}"/>
    <cellStyle name="Comma 2 2 4 3" xfId="700" xr:uid="{255D478D-410F-4DC2-8F57-78C82E0C3866}"/>
    <cellStyle name="Comma 2 2 4 3 2" xfId="17546" xr:uid="{747DDAB4-6816-497A-86CE-8AFDFC0D7061}"/>
    <cellStyle name="Comma 2 2 4 3 2 2" xfId="21760" xr:uid="{AC2ADCEF-69E4-424D-A947-6CD5BDB7A12E}"/>
    <cellStyle name="Comma 2 2 4 3 2 2 2" xfId="26900" xr:uid="{F8C38663-5B8B-4BFA-8266-90573E3A0D0A}"/>
    <cellStyle name="Comma 2 2 4 3 2 2 2 2" xfId="38046" xr:uid="{2D9BEC3D-74A6-49B9-A28D-D7CDFD839D5F}"/>
    <cellStyle name="Comma 2 2 4 3 2 2 3" xfId="28654" xr:uid="{D172BA7D-A542-4ACF-A2BD-BD02369FF236}"/>
    <cellStyle name="Comma 2 2 4 3 2 2 3 2" xfId="41264" xr:uid="{E31BA1A5-E346-4EBE-811A-4D81459D234F}"/>
    <cellStyle name="Comma 2 2 4 3 2 2 4" xfId="24669" xr:uid="{12D10654-18C6-463D-B5D7-0504BE8A581A}"/>
    <cellStyle name="Comma 2 2 4 3 2 2 4 2" xfId="34775" xr:uid="{A6C115B1-71D2-4C9E-AA89-29AABF6042C1}"/>
    <cellStyle name="Comma 2 2 4 3 2 2 5" xfId="31549" xr:uid="{E3FBAD7E-A5BF-48C7-940A-8E1B92AB7133}"/>
    <cellStyle name="Comma 2 2 4 3 2 2 6" xfId="22927" xr:uid="{3FAF8456-6BCC-4AF9-BBF2-D70D4A9E1F42}"/>
    <cellStyle name="Comma 2 2 4 3 2 3" xfId="26197" xr:uid="{BC57C683-5753-433A-A5F1-AFDE3EA715BC}"/>
    <cellStyle name="Comma 2 2 4 3 2 3 2" xfId="36922" xr:uid="{BDC1AF92-C6AA-40D5-90CD-A055992BB6CC}"/>
    <cellStyle name="Comma 2 2 4 3 2 4" xfId="27904" xr:uid="{7E357DD9-A515-4A87-9374-0EDBE1534112}"/>
    <cellStyle name="Comma 2 2 4 3 2 4 2" xfId="40068" xr:uid="{CF7A0FA7-44D7-408D-8138-769DAB140363}"/>
    <cellStyle name="Comma 2 2 4 3 2 5" xfId="23789" xr:uid="{EE1294B6-0480-4227-B4AA-FFC97EAA7160}"/>
    <cellStyle name="Comma 2 2 4 3 2 5 2" xfId="33571" xr:uid="{368DB95D-B608-4E82-A786-1530198B7C0F}"/>
    <cellStyle name="Comma 2 2 4 3 2 6" xfId="30627" xr:uid="{3B58B39B-734C-4BB5-AAF2-D630C71C2D16}"/>
    <cellStyle name="Comma 2 2 4 3 2 7" xfId="22657" xr:uid="{13A93940-B29D-4858-AD20-543F350921FD}"/>
    <cellStyle name="Comma 2 2 4 3 3" xfId="19775" xr:uid="{04D91912-A7E1-4837-B8A0-CDF73287DB3F}"/>
    <cellStyle name="Comma 2 2 4 3 3 2" xfId="26899" xr:uid="{C2389786-19F2-4B0A-896F-A5CB6466C160}"/>
    <cellStyle name="Comma 2 2 4 3 3 2 2" xfId="38045" xr:uid="{53F1B343-C332-4078-8896-15F6954E8E06}"/>
    <cellStyle name="Comma 2 2 4 3 3 3" xfId="28653" xr:uid="{08E7B0EF-15B6-4F2F-942E-D43AAC16384C}"/>
    <cellStyle name="Comma 2 2 4 3 3 3 2" xfId="41263" xr:uid="{BD9AF73B-2729-4084-B457-F948A44D8420}"/>
    <cellStyle name="Comma 2 2 4 3 3 4" xfId="24668" xr:uid="{3EE614A5-859F-4342-A6AF-C439AB80B928}"/>
    <cellStyle name="Comma 2 2 4 3 3 4 2" xfId="34774" xr:uid="{5E3ECBD2-1434-4819-9FFD-9EE0AA74FCA2}"/>
    <cellStyle name="Comma 2 2 4 3 3 5" xfId="31548" xr:uid="{5B631F37-F28D-4286-8722-DA8C24E2207C}"/>
    <cellStyle name="Comma 2 2 4 3 3 6" xfId="22926" xr:uid="{4C7B984D-2667-462D-A6BC-EF88C5744AE9}"/>
    <cellStyle name="Comma 2 2 4 3 4" xfId="22448" xr:uid="{0E15600E-44BC-4267-ADDC-A04797826070}"/>
    <cellStyle name="Comma 2 2 4 3 4 2" xfId="25666" xr:uid="{37A01757-754F-48F6-8206-54F13EC1CF23}"/>
    <cellStyle name="Comma 2 2 4 3 4 2 2" xfId="36107" xr:uid="{EE426ADE-8153-4243-8E68-E55AE8D3C1F9}"/>
    <cellStyle name="Comma 2 2 4 3 4 3" xfId="30043" xr:uid="{1265827F-266D-4A9D-ADCC-79983AD08FFC}"/>
    <cellStyle name="Comma 2 2 4 3 5" xfId="27585" xr:uid="{DCF1A973-8A15-4E75-9F69-E94A57F3EEFF}"/>
    <cellStyle name="Comma 2 2 4 3 5 2" xfId="39253" xr:uid="{6FAC006A-5688-410D-BD3C-6E3EDF326B88}"/>
    <cellStyle name="Comma 2 2 4 3 6" xfId="23464" xr:uid="{6A23D2DF-B7A4-4BF4-83A2-310B27DFF45B}"/>
    <cellStyle name="Comma 2 2 4 3 6 2" xfId="32721" xr:uid="{95205DB4-0DE8-47D1-833D-08AFFA463DE6}"/>
    <cellStyle name="Comma 2 2 4 3 7" xfId="29468" xr:uid="{36AD9251-01EC-404F-A694-CA8989AA679F}"/>
    <cellStyle name="Comma 2 2 4 3 8" xfId="22219" xr:uid="{CBDF5804-8C2F-4274-8F04-0ECAF6067380}"/>
    <cellStyle name="Comma 2 2 4 4" xfId="701" xr:uid="{10C49C3C-9677-4594-85E0-C15B5FEB7113}"/>
    <cellStyle name="Comma 2 2 4 4 10" xfId="19776" xr:uid="{0FD8F385-3567-47A5-818B-B30F3AB235F0}"/>
    <cellStyle name="Comma 2 2 4 4 11" xfId="22559" xr:uid="{07FC66CA-1D7D-49FA-AEA0-7D0EC4440278}"/>
    <cellStyle name="Comma 2 2 4 4 2" xfId="702" xr:uid="{9E8049F2-4B84-4028-9F44-653D2DFED640}"/>
    <cellStyle name="Comma 2 2 4 4 2 10" xfId="22928" xr:uid="{56511C55-4A49-4C58-8C2F-6510A63BDD1B}"/>
    <cellStyle name="Comma 2 2 4 4 2 2" xfId="2304" xr:uid="{DC6DA5DB-DFE5-49BA-99C3-CFE68AE00AAA}"/>
    <cellStyle name="Comma 2 2 4 4 2 2 2" xfId="4860" xr:uid="{E410AB8D-B327-45A8-AEEE-2BBFDB9B1DCF}"/>
    <cellStyle name="Comma 2 2 4 4 2 2 2 2" xfId="20236" xr:uid="{F275DF9F-433C-40CC-9345-A93849E63C33}"/>
    <cellStyle name="Comma 2 2 4 4 2 2 2 3" xfId="38047" xr:uid="{0D9943A3-CDC9-478C-B0F9-F85F64554E6F}"/>
    <cellStyle name="Comma 2 2 4 4 2 2 3" xfId="8488" xr:uid="{14F7ECD1-625B-4D7D-9C99-031167BA118C}"/>
    <cellStyle name="Comma 2 2 4 4 2 2 3 2" xfId="20681" xr:uid="{2B6FAABE-A415-4FAA-945B-B4780240DDB7}"/>
    <cellStyle name="Comma 2 2 4 4 2 2 4" xfId="12104" xr:uid="{A8AE7511-3729-4B21-82CF-1C5D5861503A}"/>
    <cellStyle name="Comma 2 2 4 4 2 2 4 2" xfId="21101" xr:uid="{662F2352-C824-4062-A133-88CC0FDCDDE1}"/>
    <cellStyle name="Comma 2 2 4 4 2 2 5" xfId="15867" xr:uid="{52B78AAF-2B14-4137-AFA0-BFF6D9110F33}"/>
    <cellStyle name="Comma 2 2 4 4 2 2 5 2" xfId="21547" xr:uid="{65FE8907-9BE8-40B5-B14D-6B85DDA8D9CC}"/>
    <cellStyle name="Comma 2 2 4 4 2 2 6" xfId="18842" xr:uid="{76ECF30D-99CF-43B8-81AA-4AA82D9BA11E}"/>
    <cellStyle name="Comma 2 2 4 4 2 2 6 2" xfId="21927" xr:uid="{775BDB76-0A64-4400-9630-0D08F50A9E6A}"/>
    <cellStyle name="Comma 2 2 4 4 2 2 7" xfId="19936" xr:uid="{0B847D90-AEFF-4A32-A0E0-086DFEE6F4C3}"/>
    <cellStyle name="Comma 2 2 4 4 2 2 8" xfId="26901" xr:uid="{E108789D-7541-4893-AD37-E9DDD61DFAD8}"/>
    <cellStyle name="Comma 2 2 4 4 2 3" xfId="4859" xr:uid="{9BAA321A-F19C-4F1B-9B36-E8F85E665362}"/>
    <cellStyle name="Comma 2 2 4 4 2 3 2" xfId="20235" xr:uid="{231FE28B-07D1-4FD7-B5D1-032CC867C7C2}"/>
    <cellStyle name="Comma 2 2 4 4 2 3 2 2" xfId="41265" xr:uid="{BEFCE8B4-4253-493E-AE49-EB9E866B64B1}"/>
    <cellStyle name="Comma 2 2 4 4 2 3 3" xfId="28655" xr:uid="{1789D715-31DF-41DE-8AC6-08AAFE7190A3}"/>
    <cellStyle name="Comma 2 2 4 4 2 4" xfId="2303" xr:uid="{DAE567D4-85A5-44B9-8B81-CB9C1C12010E}"/>
    <cellStyle name="Comma 2 2 4 4 2 4 2" xfId="19935" xr:uid="{BE018BAC-D233-4A39-84A6-E196112958EE}"/>
    <cellStyle name="Comma 2 2 4 4 2 4 2 2" xfId="34776" xr:uid="{3E7EBC7C-3E33-45D1-B158-8498E1A158DA}"/>
    <cellStyle name="Comma 2 2 4 4 2 4 3" xfId="24670" xr:uid="{32012971-7DA2-432D-8712-1E73DDDA5DE8}"/>
    <cellStyle name="Comma 2 2 4 4 2 5" xfId="7004" xr:uid="{41692001-0EF9-4A1F-82D3-5387507711C7}"/>
    <cellStyle name="Comma 2 2 4 4 2 5 2" xfId="20508" xr:uid="{2905DF76-D7D4-4F4A-870C-BB9A0756CC7F}"/>
    <cellStyle name="Comma 2 2 4 4 2 5 3" xfId="31550" xr:uid="{937F5523-BE6F-49D7-B64E-937AED4EC069}"/>
    <cellStyle name="Comma 2 2 4 4 2 6" xfId="10180" xr:uid="{4C1AECAA-CD42-4F49-B90F-DA6FCB9078F3}"/>
    <cellStyle name="Comma 2 2 4 4 2 6 2" xfId="20870" xr:uid="{A7D22F5E-DA99-4969-A2C2-81ADC92CDE12}"/>
    <cellStyle name="Comma 2 2 4 4 2 7" xfId="13990" xr:uid="{14EA288C-FB6B-44B3-A00C-B62743B65391}"/>
    <cellStyle name="Comma 2 2 4 4 2 7 2" xfId="21327" xr:uid="{25F07853-A4F1-4094-A433-014D85860231}"/>
    <cellStyle name="Comma 2 2 4 4 2 8" xfId="17548" xr:uid="{FAD1255D-EAB5-4092-A8EF-DA1FC5C1FDA2}"/>
    <cellStyle name="Comma 2 2 4 4 2 8 2" xfId="21762" xr:uid="{4DCE0173-21E7-45E3-80D1-4D94B79708F0}"/>
    <cellStyle name="Comma 2 2 4 4 2 9" xfId="19777" xr:uid="{B2C721D2-D481-43C8-94A3-97956A41566E}"/>
    <cellStyle name="Comma 2 2 4 4 3" xfId="2305" xr:uid="{FD42246D-4470-4535-A1A3-33B93B52F4BF}"/>
    <cellStyle name="Comma 2 2 4 4 3 2" xfId="4861" xr:uid="{E404B22E-D66D-4517-B0D0-E21EBE42B2A8}"/>
    <cellStyle name="Comma 2 2 4 4 3 2 2" xfId="12105" xr:uid="{D6B1ACD9-38E7-4BF6-B25E-7ECB0598D885}"/>
    <cellStyle name="Comma 2 2 4 4 3 2 2 2" xfId="21102" xr:uid="{A4008BD4-2CA5-4F9C-A385-85560B7C2F97}"/>
    <cellStyle name="Comma 2 2 4 4 3 2 3" xfId="15868" xr:uid="{46826346-B360-4F66-8F4A-BA2CDA710EDB}"/>
    <cellStyle name="Comma 2 2 4 4 3 2 3 2" xfId="21548" xr:uid="{851E87F3-CD07-4AAD-BF4E-7AB15A27B303}"/>
    <cellStyle name="Comma 2 2 4 4 3 2 4" xfId="20237" xr:uid="{382ECE07-B189-4527-9CF9-5592FF3DBAFC}"/>
    <cellStyle name="Comma 2 2 4 4 3 2 5" xfId="36509" xr:uid="{FDF1ADA3-54BC-44BF-8826-0234DA75324E}"/>
    <cellStyle name="Comma 2 2 4 4 3 3" xfId="8487" xr:uid="{2364FD9F-6F38-4EC2-97D9-12D75A76320A}"/>
    <cellStyle name="Comma 2 2 4 4 3 3 2" xfId="20680" xr:uid="{FCB7B336-AC8C-4314-BD79-D1E9EAE72049}"/>
    <cellStyle name="Comma 2 2 4 4 3 4" xfId="10181" xr:uid="{C3DFE1F5-B53E-42BC-84B4-04FC9DDF37B0}"/>
    <cellStyle name="Comma 2 2 4 4 3 4 2" xfId="20871" xr:uid="{D2BAA763-FD1C-4784-B377-CA88EF7D4470}"/>
    <cellStyle name="Comma 2 2 4 4 3 5" xfId="13991" xr:uid="{D1DAF7CC-1A0A-4550-96CA-646B88747EB0}"/>
    <cellStyle name="Comma 2 2 4 4 3 5 2" xfId="21328" xr:uid="{25DE333D-80E7-49BD-A4FB-81266781794E}"/>
    <cellStyle name="Comma 2 2 4 4 3 6" xfId="18841" xr:uid="{760FF28C-D6B1-45BB-8A01-68BBA7FF56E2}"/>
    <cellStyle name="Comma 2 2 4 4 3 6 2" xfId="21926" xr:uid="{FB607401-F9CF-4B5A-9A22-4229AE029B2D}"/>
    <cellStyle name="Comma 2 2 4 4 3 7" xfId="19937" xr:uid="{157C337B-4AEA-46DD-8205-633A6CF448D1}"/>
    <cellStyle name="Comma 2 2 4 4 3 8" xfId="26036" xr:uid="{93AB2F23-6AA4-4E48-95D7-911EDBC0F1FF}"/>
    <cellStyle name="Comma 2 2 4 4 4" xfId="4858" xr:uid="{1FF85CCD-A2A5-4744-AE6B-214C01D0D22A}"/>
    <cellStyle name="Comma 2 2 4 4 4 2" xfId="12106" xr:uid="{9F7C7035-0F2C-4713-9FFE-F1AC6AFD3A4F}"/>
    <cellStyle name="Comma 2 2 4 4 4 2 2" xfId="21103" xr:uid="{8EF07982-A703-43A9-8B2B-7B628374EBC9}"/>
    <cellStyle name="Comma 2 2 4 4 4 2 3" xfId="39655" xr:uid="{0BF6D345-B806-45FD-BFC2-9DA608F703F7}"/>
    <cellStyle name="Comma 2 2 4 4 4 3" xfId="15869" xr:uid="{B22F367B-41C0-4C6F-9CE8-37935536D326}"/>
    <cellStyle name="Comma 2 2 4 4 4 3 2" xfId="21549" xr:uid="{2DA1BFB4-F66F-4AD2-B8EE-EFD4D07D86B8}"/>
    <cellStyle name="Comma 2 2 4 4 4 4" xfId="20234" xr:uid="{A559C8F0-93B1-4AC0-9FC4-A4245386F150}"/>
    <cellStyle name="Comma 2 2 4 4 4 5" xfId="27697" xr:uid="{F853B9FA-A996-4DB4-9612-4BA04D378BF1}"/>
    <cellStyle name="Comma 2 2 4 4 5" xfId="2302" xr:uid="{3C0F039C-EA45-4BDB-B027-CF5BF5A1D2BB}"/>
    <cellStyle name="Comma 2 2 4 4 5 2" xfId="19934" xr:uid="{D705CC89-137A-4FCB-8820-A9D0B17C0B60}"/>
    <cellStyle name="Comma 2 2 4 4 5 2 2" xfId="33141" xr:uid="{82AEC91B-66CF-4279-92D3-EA3DB2AF4805}"/>
    <cellStyle name="Comma 2 2 4 4 5 3" xfId="23576" xr:uid="{21DC8C94-81DA-4F43-A3EF-E9F319E73553}"/>
    <cellStyle name="Comma 2 2 4 4 6" xfId="7003" xr:uid="{E145F4F2-A855-4926-999E-6F69D031E6A7}"/>
    <cellStyle name="Comma 2 2 4 4 6 2" xfId="20507" xr:uid="{C393C1F9-7615-4B55-81B3-C5AE2E9ED1EF}"/>
    <cellStyle name="Comma 2 2 4 4 6 3" xfId="30413" xr:uid="{0171622D-A587-46EB-BD4F-C802A4A10DA9}"/>
    <cellStyle name="Comma 2 2 4 4 7" xfId="10179" xr:uid="{CBEACED2-C8FC-4440-BCF6-7BFEFEF209EA}"/>
    <cellStyle name="Comma 2 2 4 4 7 2" xfId="20869" xr:uid="{C7CA49C2-B8B2-47AC-BCFD-5FDD2A3CDE9A}"/>
    <cellStyle name="Comma 2 2 4 4 8" xfId="13989" xr:uid="{9A315A8D-4F36-4A53-9969-2CF63EAA7E33}"/>
    <cellStyle name="Comma 2 2 4 4 8 2" xfId="21326" xr:uid="{4B37AD32-E063-4DEA-ADB5-7141EE74C345}"/>
    <cellStyle name="Comma 2 2 4 4 9" xfId="17547" xr:uid="{C6F25A9B-45EB-4533-A39C-C07E710F5199}"/>
    <cellStyle name="Comma 2 2 4 4 9 2" xfId="21761" xr:uid="{4F798575-2244-41BA-8F13-B1C5FE13241B}"/>
    <cellStyle name="Comma 2 2 4 5" xfId="703" xr:uid="{F39EF7B6-8868-473E-8721-11DF3DB1FB17}"/>
    <cellStyle name="Comma 2 2 4 5 10" xfId="22921" xr:uid="{D867771D-F6EF-4DC2-A518-70AAF7018CA5}"/>
    <cellStyle name="Comma 2 2 4 5 2" xfId="2307" xr:uid="{5E7F8B94-DCAF-4074-AB0C-9BA3AE457F68}"/>
    <cellStyle name="Comma 2 2 4 5 2 2" xfId="4863" xr:uid="{25572CEF-47D7-4CF0-A1FD-ECCD7C6CEE85}"/>
    <cellStyle name="Comma 2 2 4 5 2 2 2" xfId="20239" xr:uid="{9F033125-FAFE-44E0-B6A4-879B5C22F44B}"/>
    <cellStyle name="Comma 2 2 4 5 2 2 3" xfId="38040" xr:uid="{65B8FF93-6903-44AB-8A87-0432F21AEFAC}"/>
    <cellStyle name="Comma 2 2 4 5 2 3" xfId="8489" xr:uid="{AF5A73CB-3649-4E09-A751-2A901D1E4C1C}"/>
    <cellStyle name="Comma 2 2 4 5 2 3 2" xfId="20682" xr:uid="{5C3095E6-6490-46C1-AF74-EB6A26C52371}"/>
    <cellStyle name="Comma 2 2 4 5 2 4" xfId="12107" xr:uid="{1B876FFB-133B-44E6-80DE-0F52C88E2B77}"/>
    <cellStyle name="Comma 2 2 4 5 2 4 2" xfId="21104" xr:uid="{CC6A39AC-5F5F-48B0-8B7D-38CBD967E1AC}"/>
    <cellStyle name="Comma 2 2 4 5 2 5" xfId="15870" xr:uid="{AE91AE24-7260-4473-AEBC-A19BBFCB57C1}"/>
    <cellStyle name="Comma 2 2 4 5 2 5 2" xfId="21550" xr:uid="{8DA1D9EC-B0C6-4552-8EAE-D9772C65C4B9}"/>
    <cellStyle name="Comma 2 2 4 5 2 6" xfId="18843" xr:uid="{6B781B70-6595-4FF1-BD0A-300542D3E03D}"/>
    <cellStyle name="Comma 2 2 4 5 2 6 2" xfId="21928" xr:uid="{55D2C35E-8180-4CF7-92DD-803AEC72CCA9}"/>
    <cellStyle name="Comma 2 2 4 5 2 7" xfId="19939" xr:uid="{132D5977-596D-45C6-9AC4-FBDB6A488916}"/>
    <cellStyle name="Comma 2 2 4 5 2 8" xfId="26894" xr:uid="{D8C5340C-CD84-4378-9A1F-78268B40CF2D}"/>
    <cellStyle name="Comma 2 2 4 5 3" xfId="4862" xr:uid="{6567410D-9184-436F-BA46-6C7F628631FA}"/>
    <cellStyle name="Comma 2 2 4 5 3 2" xfId="20238" xr:uid="{65E388CB-28A7-4069-8A1F-DEC9A8F568BA}"/>
    <cellStyle name="Comma 2 2 4 5 3 2 2" xfId="41258" xr:uid="{F8E4E9D4-061A-4FF0-8EA2-BD7E678B5A07}"/>
    <cellStyle name="Comma 2 2 4 5 3 3" xfId="28648" xr:uid="{97ED9277-6A91-45B8-A429-06F929C7DAD5}"/>
    <cellStyle name="Comma 2 2 4 5 4" xfId="2306" xr:uid="{726CE024-B190-4DBE-959C-FEEDDE6EE4EA}"/>
    <cellStyle name="Comma 2 2 4 5 4 2" xfId="19938" xr:uid="{A8E70A96-BE29-462B-B230-440B531A72F9}"/>
    <cellStyle name="Comma 2 2 4 5 4 2 2" xfId="34769" xr:uid="{72755D8D-4471-4E90-9252-8F355D884536}"/>
    <cellStyle name="Comma 2 2 4 5 4 3" xfId="24663" xr:uid="{221C52C8-28A9-452C-AE22-8ACE7B91D83D}"/>
    <cellStyle name="Comma 2 2 4 5 5" xfId="7005" xr:uid="{A876AB55-5C5B-4553-9A1A-30DC870EDC38}"/>
    <cellStyle name="Comma 2 2 4 5 5 2" xfId="20509" xr:uid="{9F0918A8-001B-4411-A9FA-339F3C7B9330}"/>
    <cellStyle name="Comma 2 2 4 5 5 3" xfId="31543" xr:uid="{A0FDE277-1C40-4D35-9D3D-1EB56064ADA4}"/>
    <cellStyle name="Comma 2 2 4 5 6" xfId="10182" xr:uid="{1D1ECE7A-0219-4EE9-A52F-AFC20558D54D}"/>
    <cellStyle name="Comma 2 2 4 5 6 2" xfId="20872" xr:uid="{436648A6-2656-4DAA-8BAF-FCBBE0AF7F57}"/>
    <cellStyle name="Comma 2 2 4 5 6 3" xfId="42211" xr:uid="{85C5E730-71DC-4B0E-9BE6-387714AA9E3B}"/>
    <cellStyle name="Comma 2 2 4 5 7" xfId="13992" xr:uid="{CFC81509-3486-43E2-B684-86131AA11B1F}"/>
    <cellStyle name="Comma 2 2 4 5 7 2" xfId="21329" xr:uid="{B25BF653-0244-46A7-A258-717FD1F7F253}"/>
    <cellStyle name="Comma 2 2 4 5 7 3" xfId="42250" xr:uid="{4654A8A4-4D3A-47CF-B4EC-833DD18CDEF0}"/>
    <cellStyle name="Comma 2 2 4 5 8" xfId="17549" xr:uid="{940ACB7A-B2BE-47C6-9BE6-D244FD89ECBA}"/>
    <cellStyle name="Comma 2 2 4 5 8 2" xfId="21763" xr:uid="{95818992-84F6-4FB6-830E-0A840756334F}"/>
    <cellStyle name="Comma 2 2 4 5 9" xfId="19778" xr:uid="{5BE59D86-2870-4728-BD9E-189AA84EA31C}"/>
    <cellStyle name="Comma 2 2 4 6" xfId="7944" xr:uid="{3B904738-0390-4763-AFCA-BD3F473786AF}"/>
    <cellStyle name="Comma 2 2 4 6 2" xfId="9428" xr:uid="{71EA7773-2819-48DF-89A1-171CF778B048}"/>
    <cellStyle name="Comma 2 2 4 6 2 2" xfId="12108" xr:uid="{F2F10FBF-A591-4561-83A2-C16BA37754E6}"/>
    <cellStyle name="Comma 2 2 4 6 2 2 2" xfId="21105" xr:uid="{F3D925AD-0559-485B-9F80-CCB598089CB5}"/>
    <cellStyle name="Comma 2 2 4 6 2 2 3" xfId="35696" xr:uid="{D67B191F-E781-438D-B2B2-17922E7D3026}"/>
    <cellStyle name="Comma 2 2 4 6 2 3" xfId="15871" xr:uid="{AD3F8E51-34DD-4F65-A572-799EB4E6793C}"/>
    <cellStyle name="Comma 2 2 4 6 2 3 2" xfId="21551" xr:uid="{AF1B4BA0-8C95-4FFF-BB4D-E9AB105610B4}"/>
    <cellStyle name="Comma 2 2 4 6 2 4" xfId="20806" xr:uid="{12280D32-02EC-41A3-A4FE-27AC7F170097}"/>
    <cellStyle name="Comma 2 2 4 6 2 5" xfId="25330" xr:uid="{CA846F76-2C88-4822-AE9D-313004E2AFA9}"/>
    <cellStyle name="Comma 2 2 4 6 3" xfId="10183" xr:uid="{9ABCEACF-5AA7-4417-86A8-34D1B6400202}"/>
    <cellStyle name="Comma 2 2 4 6 3 2" xfId="20873" xr:uid="{FC9E5D5B-4AD3-41C2-97BA-30B269D2B4D4}"/>
    <cellStyle name="Comma 2 2 4 6 3 3" xfId="29707" xr:uid="{F690ACDF-E25E-41C6-9C33-6D327ABAEDA8}"/>
    <cellStyle name="Comma 2 2 4 6 4" xfId="13993" xr:uid="{97991E70-15C9-4303-B6CD-F9D02D6D8F15}"/>
    <cellStyle name="Comma 2 2 4 6 4 2" xfId="21330" xr:uid="{793E7148-769F-4347-A012-374A0E95AD8B}"/>
    <cellStyle name="Comma 2 2 4 6 5" xfId="20633" xr:uid="{D5C90ABB-8BB9-4BD4-A97C-6CCF90753CD7}"/>
    <cellStyle name="Comma 2 2 4 6 6" xfId="22339" xr:uid="{1565C917-B5CF-4729-BBC0-9212B5FB3685}"/>
    <cellStyle name="Comma 2 2 4 7" xfId="12109" xr:uid="{A67F8B6E-ACFB-4754-B72F-46875E5C2268}"/>
    <cellStyle name="Comma 2 2 4 7 2" xfId="15872" xr:uid="{31D3773D-76CE-4785-978A-0B88FAB879D1}"/>
    <cellStyle name="Comma 2 2 4 7 2 2" xfId="21552" xr:uid="{099649B5-FE76-42BD-83EC-298BB84007D6}"/>
    <cellStyle name="Comma 2 2 4 7 2 3" xfId="38842" xr:uid="{1E1A0070-16C0-4514-BC14-8EC1690E9346}"/>
    <cellStyle name="Comma 2 2 4 7 3" xfId="21106" xr:uid="{3B9E4833-BDCE-49BA-8B39-04685911F6C2}"/>
    <cellStyle name="Comma 2 2 4 7 4" xfId="27474" xr:uid="{529DE333-5BC2-4AEB-918E-D2DAAA3A3B19}"/>
    <cellStyle name="Comma 2 2 4 8" xfId="10175" xr:uid="{45C66825-9959-487B-93DC-15A05067A69A}"/>
    <cellStyle name="Comma 2 2 4 8 2" xfId="20865" xr:uid="{D1D0AAFE-8C24-4324-A502-C3CAC22C33A1}"/>
    <cellStyle name="Comma 2 2 4 8 2 2" xfId="32299" xr:uid="{AEB49DC7-16C0-43A1-9F15-76352ACAF1DC}"/>
    <cellStyle name="Comma 2 2 4 8 3" xfId="23347" xr:uid="{30EFF07C-24C8-44D0-9F5F-29D7DA31A47E}"/>
    <cellStyle name="Comma 2 2 4 9" xfId="13985" xr:uid="{2DA0FB85-A4F3-4D65-BB94-D491EDDDD659}"/>
    <cellStyle name="Comma 2 2 4 9 2" xfId="21322" xr:uid="{2E8D0F65-7B72-4E63-BF3C-4508C046DBC3}"/>
    <cellStyle name="Comma 2 2 4 9 3" xfId="29354" xr:uid="{14F98C6B-CB53-4502-B5BD-9FFCCDB838E8}"/>
    <cellStyle name="Comma 2 2 5" xfId="137" xr:uid="{566401A3-6F8A-4D30-AC59-7AF6D6BC4240}"/>
    <cellStyle name="Comma 2 2 5 10" xfId="42244" xr:uid="{6B7CFD07-858B-45AA-8067-BBB5410D7EA4}"/>
    <cellStyle name="Comma 2 2 5 11" xfId="22141" xr:uid="{6270E6BC-81F0-4BFC-8FF9-B6B35DC06E84}"/>
    <cellStyle name="Comma 2 2 5 2" xfId="293" xr:uid="{8DAEC8D7-B8EA-4A2A-9F32-F937F146A0D0}"/>
    <cellStyle name="Comma 2 2 5 2 10" xfId="19739" xr:uid="{399B10AC-7EEB-492E-8653-17FDB6672F71}"/>
    <cellStyle name="Comma 2 2 5 2 11" xfId="22245" xr:uid="{18F6F265-8D8E-48FE-B4FF-818D4F3ED022}"/>
    <cellStyle name="Comma 2 2 5 2 2" xfId="704" xr:uid="{EFB904CC-7107-40F6-B9DD-A9C009520940}"/>
    <cellStyle name="Comma 2 2 5 2 2 10" xfId="22683" xr:uid="{89272965-CF4E-4E6B-9F36-45C215152DEC}"/>
    <cellStyle name="Comma 2 2 5 2 2 2" xfId="2311" xr:uid="{E5393358-E360-48A3-8A84-C0A6CB5D0CFF}"/>
    <cellStyle name="Comma 2 2 5 2 2 2 2" xfId="4867" xr:uid="{EFE658B3-3F8C-45F9-B2B5-F6C05C18DEC0}"/>
    <cellStyle name="Comma 2 2 5 2 2 2 2 2" xfId="20243" xr:uid="{9F6759C5-89D4-4187-A8E9-A71A84211C7F}"/>
    <cellStyle name="Comma 2 2 5 2 2 2 2 2 2" xfId="38050" xr:uid="{811A1B9F-07FD-4B72-8F2B-67549B915A72}"/>
    <cellStyle name="Comma 2 2 5 2 2 2 2 3" xfId="26904" xr:uid="{7BECA28F-381C-45DA-8CC6-F3F23F268DB7}"/>
    <cellStyle name="Comma 2 2 5 2 2 2 3" xfId="8492" xr:uid="{49A857F0-F026-4C4E-9226-E41DA6127FEE}"/>
    <cellStyle name="Comma 2 2 5 2 2 2 3 2" xfId="20685" xr:uid="{47484037-C54D-432B-AD7C-F9BF155B42CD}"/>
    <cellStyle name="Comma 2 2 5 2 2 2 3 2 2" xfId="41268" xr:uid="{D0C23049-B105-4537-8064-D4A20413EBF8}"/>
    <cellStyle name="Comma 2 2 5 2 2 2 3 3" xfId="28658" xr:uid="{B50C0419-BB48-4AF6-9484-DE196DE2068F}"/>
    <cellStyle name="Comma 2 2 5 2 2 2 4" xfId="12110" xr:uid="{3713B80A-8CC8-411B-BE60-C42E9AD6800F}"/>
    <cellStyle name="Comma 2 2 5 2 2 2 4 2" xfId="21107" xr:uid="{8B8A31C9-EB18-459A-A8FE-98FDA6FDAD11}"/>
    <cellStyle name="Comma 2 2 5 2 2 2 4 2 2" xfId="34779" xr:uid="{D303FCD8-C0EC-439D-A0FE-2B89ED373B1B}"/>
    <cellStyle name="Comma 2 2 5 2 2 2 4 3" xfId="24673" xr:uid="{10B728A8-2D55-4C87-B97A-3F7B97229276}"/>
    <cellStyle name="Comma 2 2 5 2 2 2 5" xfId="15873" xr:uid="{1554668D-63E0-465E-BD39-C5555736AC5D}"/>
    <cellStyle name="Comma 2 2 5 2 2 2 5 2" xfId="21553" xr:uid="{4B798835-5620-4CAF-AD65-5FE6C0E5FE44}"/>
    <cellStyle name="Comma 2 2 5 2 2 2 5 3" xfId="31553" xr:uid="{8D304E51-2FE8-4CCC-BC8C-AF0BCCAEEBC6}"/>
    <cellStyle name="Comma 2 2 5 2 2 2 6" xfId="18846" xr:uid="{778D0A1C-67B1-4D09-B12C-A0FBB08F9758}"/>
    <cellStyle name="Comma 2 2 5 2 2 2 6 2" xfId="21931" xr:uid="{05125B95-0821-4E93-ABE0-1B72E3DB5A6B}"/>
    <cellStyle name="Comma 2 2 5 2 2 2 7" xfId="19943" xr:uid="{40A51FFA-AC1D-47B8-B016-529CD4A4D57B}"/>
    <cellStyle name="Comma 2 2 5 2 2 2 8" xfId="22931" xr:uid="{9D0C061C-D87F-4F4C-9DB3-2FAA139574BE}"/>
    <cellStyle name="Comma 2 2 5 2 2 3" xfId="4866" xr:uid="{88B80182-4715-4CDE-B7A1-6F05B488FF5D}"/>
    <cellStyle name="Comma 2 2 5 2 2 3 2" xfId="20242" xr:uid="{03EBF70C-EE12-479F-A577-750039AEF8B1}"/>
    <cellStyle name="Comma 2 2 5 2 2 3 2 2" xfId="37025" xr:uid="{51BD5D26-5ACD-4A0C-9EAF-3E85614B39B3}"/>
    <cellStyle name="Comma 2 2 5 2 2 3 3" xfId="26224" xr:uid="{D51B3D95-9B89-47BD-9F7A-5AE3FCCB90AB}"/>
    <cellStyle name="Comma 2 2 5 2 2 4" xfId="2310" xr:uid="{2F887908-1DFE-439E-A88C-8E8B0F75EE2C}"/>
    <cellStyle name="Comma 2 2 5 2 2 4 2" xfId="19942" xr:uid="{5E57A4AE-2A6E-4214-867E-F0F53F5601AA}"/>
    <cellStyle name="Comma 2 2 5 2 2 4 2 2" xfId="40171" xr:uid="{3BB40EFE-5F43-4DA1-9C45-636B6FC56AB4}"/>
    <cellStyle name="Comma 2 2 5 2 2 4 3" xfId="27978" xr:uid="{B429A1AE-C33A-4117-89C5-F9352B69A9FF}"/>
    <cellStyle name="Comma 2 2 5 2 2 5" xfId="7008" xr:uid="{F4AC365A-046E-4941-B172-E78A1B10385F}"/>
    <cellStyle name="Comma 2 2 5 2 2 5 2" xfId="20512" xr:uid="{865A56B8-DED7-4262-B0C1-2CB6E93F774B}"/>
    <cellStyle name="Comma 2 2 5 2 2 5 2 2" xfId="33676" xr:uid="{48212729-DAFF-47A1-BB58-E39098936E02}"/>
    <cellStyle name="Comma 2 2 5 2 2 5 3" xfId="23864" xr:uid="{31730184-5D15-40BF-B7D9-D29C91FFC13E}"/>
    <cellStyle name="Comma 2 2 5 2 2 6" xfId="10186" xr:uid="{1B51466C-8FCB-4A28-A566-3D1E323F92C3}"/>
    <cellStyle name="Comma 2 2 5 2 2 6 2" xfId="20876" xr:uid="{C0D1C2D5-8E43-406A-BCB1-8C05CDE394B0}"/>
    <cellStyle name="Comma 2 2 5 2 2 6 3" xfId="30702" xr:uid="{997FBAEC-E164-40E1-8B34-AA0F4F68D374}"/>
    <cellStyle name="Comma 2 2 5 2 2 7" xfId="13995" xr:uid="{0454FFEF-53CE-4B0C-901A-9F61249E0F01}"/>
    <cellStyle name="Comma 2 2 5 2 2 7 2" xfId="21332" xr:uid="{D4220181-0A97-42B0-9C1E-F34767F5AE02}"/>
    <cellStyle name="Comma 2 2 5 2 2 8" xfId="17552" xr:uid="{5362D23C-959E-474C-BE91-3F49FF935BF3}"/>
    <cellStyle name="Comma 2 2 5 2 2 8 2" xfId="21766" xr:uid="{78424EFD-C925-45C0-A917-0C54A439A68C}"/>
    <cellStyle name="Comma 2 2 5 2 2 9" xfId="19779" xr:uid="{7AA790EA-5931-4A21-A88F-76FCF70FB614}"/>
    <cellStyle name="Comma 2 2 5 2 3" xfId="2312" xr:uid="{9636EFCD-D62B-4E15-851E-70CC778F5671}"/>
    <cellStyle name="Comma 2 2 5 2 3 2" xfId="4868" xr:uid="{F195EED5-869E-4C25-9C76-97F9ECFCD895}"/>
    <cellStyle name="Comma 2 2 5 2 3 2 2" xfId="12111" xr:uid="{0490A481-7C11-4F27-A85F-BB5365773D92}"/>
    <cellStyle name="Comma 2 2 5 2 3 2 2 2" xfId="21108" xr:uid="{3A508674-DDAF-4D06-B8C5-316FD720F3B0}"/>
    <cellStyle name="Comma 2 2 5 2 3 2 2 3" xfId="38049" xr:uid="{F1B1B024-0BA0-411C-B1C3-378D261D2AC1}"/>
    <cellStyle name="Comma 2 2 5 2 3 2 3" xfId="15874" xr:uid="{2346CC30-B7C0-42CC-BCC4-52547F714524}"/>
    <cellStyle name="Comma 2 2 5 2 3 2 3 2" xfId="21554" xr:uid="{A7751C5A-9D22-4D29-92BC-F814544B814D}"/>
    <cellStyle name="Comma 2 2 5 2 3 2 4" xfId="20244" xr:uid="{F95ED162-ED62-4E71-A487-DF48873B15C0}"/>
    <cellStyle name="Comma 2 2 5 2 3 2 5" xfId="26903" xr:uid="{F87126B3-E5A4-496E-9490-AC9F3942EF43}"/>
    <cellStyle name="Comma 2 2 5 2 3 3" xfId="8491" xr:uid="{69C74356-3F6F-48CD-B722-B2D223A75105}"/>
    <cellStyle name="Comma 2 2 5 2 3 3 2" xfId="20684" xr:uid="{BB688822-FD7A-4425-92C9-C975B61A316A}"/>
    <cellStyle name="Comma 2 2 5 2 3 3 2 2" xfId="41267" xr:uid="{9D0A16F9-1487-4368-9E9C-434B3AB26829}"/>
    <cellStyle name="Comma 2 2 5 2 3 3 3" xfId="28657" xr:uid="{F0690C11-96D0-4789-A360-891257B2813A}"/>
    <cellStyle name="Comma 2 2 5 2 3 4" xfId="10187" xr:uid="{5E61A202-8AB4-44F5-9D4D-608A4EFED90D}"/>
    <cellStyle name="Comma 2 2 5 2 3 4 2" xfId="20877" xr:uid="{3938009A-0811-4B35-8387-6CF737718F78}"/>
    <cellStyle name="Comma 2 2 5 2 3 4 2 2" xfId="34778" xr:uid="{4DB5FB6E-5FC9-450E-9F4D-BC06A80015E9}"/>
    <cellStyle name="Comma 2 2 5 2 3 4 3" xfId="24672" xr:uid="{1285520A-7B14-486D-ACEE-7AD8885BC4FF}"/>
    <cellStyle name="Comma 2 2 5 2 3 5" xfId="13996" xr:uid="{7E9A79E0-259D-42C6-985B-39E574FB598A}"/>
    <cellStyle name="Comma 2 2 5 2 3 5 2" xfId="21333" xr:uid="{D88DEBB6-9299-4C15-A409-987FFFCFD8B5}"/>
    <cellStyle name="Comma 2 2 5 2 3 5 3" xfId="31552" xr:uid="{193C062E-CA92-4BC8-8BFD-F5C8985317D2}"/>
    <cellStyle name="Comma 2 2 5 2 3 6" xfId="18845" xr:uid="{F2034947-12EC-4405-96F6-25A7F8019DF0}"/>
    <cellStyle name="Comma 2 2 5 2 3 6 2" xfId="21930" xr:uid="{562A7598-33D9-4BAB-B3B3-2EF8C26A6109}"/>
    <cellStyle name="Comma 2 2 5 2 3 7" xfId="19944" xr:uid="{2A189A2C-15B8-4601-A386-1F2D5AADC433}"/>
    <cellStyle name="Comma 2 2 5 2 3 8" xfId="22930" xr:uid="{B7F89343-0006-4BE1-A404-4C975BCB454B}"/>
    <cellStyle name="Comma 2 2 5 2 4" xfId="4865" xr:uid="{12CE6F8E-2D3B-4E5D-B4EC-870535494D1B}"/>
    <cellStyle name="Comma 2 2 5 2 4 2" xfId="12112" xr:uid="{9B788690-5FB7-485F-8C40-B1C548F822AF}"/>
    <cellStyle name="Comma 2 2 5 2 4 2 2" xfId="21109" xr:uid="{7DCF8C97-6A25-4C2F-AA6D-345CFA679E91}"/>
    <cellStyle name="Comma 2 2 5 2 4 2 2 2" xfId="36210" xr:uid="{ED827FF9-51CE-4A6B-AE05-264FA3706D3F}"/>
    <cellStyle name="Comma 2 2 5 2 4 2 3" xfId="25756" xr:uid="{D5010332-56F2-44F7-880A-D6F243F4D2FC}"/>
    <cellStyle name="Comma 2 2 5 2 4 3" xfId="15875" xr:uid="{6DF5CECE-BEE0-4911-9B1B-DAC749E4FBB6}"/>
    <cellStyle name="Comma 2 2 5 2 4 3 2" xfId="21555" xr:uid="{8BACA2C7-6824-42B9-A91B-056696A9FF77}"/>
    <cellStyle name="Comma 2 2 5 2 4 3 3" xfId="30133" xr:uid="{26731D66-1FDD-4C7E-AB6D-56CD77EAD3EE}"/>
    <cellStyle name="Comma 2 2 5 2 4 4" xfId="20241" xr:uid="{48717B91-188D-4698-9316-0644D356081C}"/>
    <cellStyle name="Comma 2 2 5 2 4 5" xfId="22474" xr:uid="{EFE11B2A-BF82-4B1B-A4D6-BC4DC92EAE84}"/>
    <cellStyle name="Comma 2 2 5 2 5" xfId="2309" xr:uid="{394FD8F9-C928-4B25-B052-6BCD4A1C478A}"/>
    <cellStyle name="Comma 2 2 5 2 5 2" xfId="19941" xr:uid="{3C9DCFC1-E84C-4904-94EC-A93AC1CAB523}"/>
    <cellStyle name="Comma 2 2 5 2 5 2 2" xfId="39356" xr:uid="{FD7C3DD0-8E4E-40A8-9906-2B325900F067}"/>
    <cellStyle name="Comma 2 2 5 2 5 3" xfId="27612" xr:uid="{05C7E177-7EA4-447F-9481-015C1AB5A907}"/>
    <cellStyle name="Comma 2 2 5 2 6" xfId="7007" xr:uid="{12A96603-591D-4059-8D1D-CA62D682CB40}"/>
    <cellStyle name="Comma 2 2 5 2 6 2" xfId="20511" xr:uid="{D020F967-45B7-4CB0-871F-D80FE22444F1}"/>
    <cellStyle name="Comma 2 2 5 2 6 2 2" xfId="32825" xr:uid="{42BD29CC-F59B-4401-9C44-CAF8A84B88AC}"/>
    <cellStyle name="Comma 2 2 5 2 6 3" xfId="23491" xr:uid="{772F7419-2D93-4555-9217-A0EFC129E6BF}"/>
    <cellStyle name="Comma 2 2 5 2 7" xfId="10185" xr:uid="{AE14CC7C-65F3-4752-81DC-AC4FC3693D1C}"/>
    <cellStyle name="Comma 2 2 5 2 7 2" xfId="20875" xr:uid="{29BA5D3D-0149-4863-AFE6-49A5D5A342BF}"/>
    <cellStyle name="Comma 2 2 5 2 7 3" xfId="29544" xr:uid="{B395DF34-24B0-484E-811E-1755CD8B705D}"/>
    <cellStyle name="Comma 2 2 5 2 8" xfId="13994" xr:uid="{D17405AD-A2BF-4E1B-A21E-5FF1A8D3A4C0}"/>
    <cellStyle name="Comma 2 2 5 2 8 2" xfId="21331" xr:uid="{B30F1C82-2B9D-4AAA-A9D8-01F78036EE86}"/>
    <cellStyle name="Comma 2 2 5 2 8 3" xfId="42212" xr:uid="{5462B057-9F2C-4C66-BB24-67E55B1F676A}"/>
    <cellStyle name="Comma 2 2 5 2 9" xfId="17551" xr:uid="{27704FA1-9398-4B2B-B165-71625948ED4B}"/>
    <cellStyle name="Comma 2 2 5 2 9 2" xfId="21765" xr:uid="{DF806798-21AD-4339-90AE-D128CAD8C293}"/>
    <cellStyle name="Comma 2 2 5 2 9 3" xfId="42251" xr:uid="{DB9BA78F-99EC-4339-8F4F-C2D0B8708CA4}"/>
    <cellStyle name="Comma 2 2 5 3" xfId="2313" xr:uid="{A7289F76-2394-49A4-AAA5-3A7B2EE60BEC}"/>
    <cellStyle name="Comma 2 2 5 3 2" xfId="4869" xr:uid="{1EC43686-4779-48E7-9A4A-2DD1AF90FEBD}"/>
    <cellStyle name="Comma 2 2 5 3 2 2" xfId="20245" xr:uid="{CE91EF8C-EDEC-4343-AAD3-F60EF8DF5999}"/>
    <cellStyle name="Comma 2 2 5 3 2 2 2" xfId="38051" xr:uid="{1B17C727-F984-4661-9AD3-CE02EF1AB7BC}"/>
    <cellStyle name="Comma 2 2 5 3 2 2 3" xfId="26905" xr:uid="{FE463F42-A043-45EB-9A42-384679B3C578}"/>
    <cellStyle name="Comma 2 2 5 3 2 3" xfId="28659" xr:uid="{82241E09-6943-4738-9466-BCDA7D56C2B0}"/>
    <cellStyle name="Comma 2 2 5 3 2 3 2" xfId="41269" xr:uid="{68D1C39C-6AF6-4130-9D41-8275BA63D689}"/>
    <cellStyle name="Comma 2 2 5 3 2 4" xfId="24674" xr:uid="{FE14D170-BAFD-4855-85FF-7613F81E3D8F}"/>
    <cellStyle name="Comma 2 2 5 3 2 4 2" xfId="34780" xr:uid="{A97C4F0C-FB4D-439F-B4C7-568231D6A637}"/>
    <cellStyle name="Comma 2 2 5 3 2 5" xfId="31554" xr:uid="{9706601E-2124-46F8-A7B6-7A2DE8C13617}"/>
    <cellStyle name="Comma 2 2 5 3 2 6" xfId="22932" xr:uid="{53749214-940D-4194-8C44-5CA0533E35DA}"/>
    <cellStyle name="Comma 2 2 5 3 3" xfId="8490" xr:uid="{BFDF49C2-469C-45DF-AC18-AD1B8973D434}"/>
    <cellStyle name="Comma 2 2 5 3 3 2" xfId="20683" xr:uid="{03A6F7F3-6B12-4FA9-A7A2-0F4FCAC9E2D7}"/>
    <cellStyle name="Comma 2 2 5 3 3 2 2" xfId="36606" xr:uid="{5F0D5175-9A36-4B44-B6F0-A57151C43F71}"/>
    <cellStyle name="Comma 2 2 5 3 3 3" xfId="26061" xr:uid="{6C78CDEE-A695-4292-8279-E1DC9E16626A}"/>
    <cellStyle name="Comma 2 2 5 3 4" xfId="18844" xr:uid="{2E8AD5C1-F83F-4E9F-98DD-E8745587AA22}"/>
    <cellStyle name="Comma 2 2 5 3 4 2" xfId="21929" xr:uid="{559D0C8F-5BE9-436B-93F2-6A03CB2B99D2}"/>
    <cellStyle name="Comma 2 2 5 3 4 2 2" xfId="39752" xr:uid="{DF7074C9-5CD0-46F4-8B5F-3FBF4B1B8241}"/>
    <cellStyle name="Comma 2 2 5 3 4 3" xfId="27769" xr:uid="{3124253E-362E-4D37-92BC-748654BB9320}"/>
    <cellStyle name="Comma 2 2 5 3 5" xfId="19945" xr:uid="{1E48437E-3EB2-440D-B912-119A11420425}"/>
    <cellStyle name="Comma 2 2 5 3 5 2" xfId="33245" xr:uid="{CB1E8D4C-702B-4AE3-88BA-45722FA4DE48}"/>
    <cellStyle name="Comma 2 2 5 3 5 3" xfId="23649" xr:uid="{F7FCA814-2BD8-41D5-859F-46C38747F55F}"/>
    <cellStyle name="Comma 2 2 5 3 6" xfId="30486" xr:uid="{C76F039C-1A5B-42B5-A86C-DED775C0B14F}"/>
    <cellStyle name="Comma 2 2 5 3 7" xfId="22583" xr:uid="{D9B0F1BC-1412-4E8F-BA21-1F88AA8C3D7D}"/>
    <cellStyle name="Comma 2 2 5 4" xfId="4864" xr:uid="{5E000688-93C7-48C3-A310-E3678637B46D}"/>
    <cellStyle name="Comma 2 2 5 4 2" xfId="20240" xr:uid="{F93B131D-1FF8-4A0B-8DD8-AD8B3273F883}"/>
    <cellStyle name="Comma 2 2 5 4 2 2" xfId="38048" xr:uid="{4BAD9484-1B18-4605-AFEC-AF726A205650}"/>
    <cellStyle name="Comma 2 2 5 4 2 3" xfId="26902" xr:uid="{DC8E9B8B-3E9F-4DA9-863F-CD33172FFA41}"/>
    <cellStyle name="Comma 2 2 5 4 3" xfId="28656" xr:uid="{5F988ED3-9BC7-48D7-B845-98C22A506642}"/>
    <cellStyle name="Comma 2 2 5 4 3 2" xfId="41266" xr:uid="{2D960FC0-A59A-40F0-8199-61EB16FD206C}"/>
    <cellStyle name="Comma 2 2 5 4 4" xfId="24671" xr:uid="{037C72EA-5F21-4F1E-8C74-C6CE001A140F}"/>
    <cellStyle name="Comma 2 2 5 4 4 2" xfId="34777" xr:uid="{07BEFEA4-7D53-4030-8FBA-E6AC5309B8B0}"/>
    <cellStyle name="Comma 2 2 5 4 5" xfId="31551" xr:uid="{D26523F5-7F40-493D-9E5F-3D63FA442347}"/>
    <cellStyle name="Comma 2 2 5 4 6" xfId="22929" xr:uid="{A3908699-B5C2-4389-BCCA-0F5647057A45}"/>
    <cellStyle name="Comma 2 2 5 5" xfId="2308" xr:uid="{37026026-F3B4-457E-817A-2F118EF4D6FD}"/>
    <cellStyle name="Comma 2 2 5 5 2" xfId="19940" xr:uid="{BB800E58-ADA8-408E-BC9D-545AC44E6C39}"/>
    <cellStyle name="Comma 2 2 5 5 2 2" xfId="35792" xr:uid="{3DC25F86-0EC5-44D7-8B38-E766C20788B3}"/>
    <cellStyle name="Comma 2 2 5 5 2 3" xfId="25416" xr:uid="{2BA40BA7-175D-40EF-8D01-308347C4FF27}"/>
    <cellStyle name="Comma 2 2 5 5 3" xfId="29793" xr:uid="{91C3BA38-0759-4BDA-94E2-C1C14FCECD8D}"/>
    <cellStyle name="Comma 2 2 5 5 4" xfId="22362" xr:uid="{0F159A75-EE88-4663-937B-49A508D7047A}"/>
    <cellStyle name="Comma 2 2 5 6" xfId="7006" xr:uid="{02CCD2FE-1C7B-42E2-8334-E21379D56AA2}"/>
    <cellStyle name="Comma 2 2 5 6 2" xfId="20510" xr:uid="{609AD3EF-4A6E-4BB0-A495-2193871D947F}"/>
    <cellStyle name="Comma 2 2 5 6 2 2" xfId="38938" xr:uid="{3FF6D8CE-87FE-4EF4-B544-074276CAD4DE}"/>
    <cellStyle name="Comma 2 2 5 6 3" xfId="27498" xr:uid="{6C745B20-F070-40F6-9211-7B4460CBBE61}"/>
    <cellStyle name="Comma 2 2 5 7" xfId="10184" xr:uid="{E7B718D3-CDCC-46C4-9B42-6712C8A71239}"/>
    <cellStyle name="Comma 2 2 5 7 2" xfId="20874" xr:uid="{9E5CAB3F-FCAD-4F54-9FBA-FD77A61D1A9C}"/>
    <cellStyle name="Comma 2 2 5 7 2 2" xfId="32401" xr:uid="{7E0D6E34-F676-4F2F-9576-B3C2478C6B3E}"/>
    <cellStyle name="Comma 2 2 5 7 3" xfId="23371" xr:uid="{6708F168-8E75-42A9-9B04-C33147DC3AEA}"/>
    <cellStyle name="Comma 2 2 5 8" xfId="17550" xr:uid="{47C84F7D-566E-4819-AF39-2E01641915B5}"/>
    <cellStyle name="Comma 2 2 5 8 2" xfId="21764" xr:uid="{8B14D485-5995-48F9-8423-DD277718192C}"/>
    <cellStyle name="Comma 2 2 5 8 3" xfId="29379" xr:uid="{1ABAF3F7-4296-4F12-AE7A-2F79CB58D93C}"/>
    <cellStyle name="Comma 2 2 5 9" xfId="19716" xr:uid="{BAB51793-1652-4D76-B75C-15D1FBDDFE97}"/>
    <cellStyle name="Comma 2 2 5 9 2" xfId="42166" xr:uid="{D00050BA-5E95-4B70-968F-B3495DB72B05}"/>
    <cellStyle name="Comma 2 2 6" xfId="705" xr:uid="{CF768449-5ADE-4E06-AED0-1677109B76BF}"/>
    <cellStyle name="Comma 2 2 6 10" xfId="19780" xr:uid="{1A0C4DF9-DDD8-4490-92C0-DB839F7F5F45}"/>
    <cellStyle name="Comma 2 2 6 11" xfId="22200" xr:uid="{0BE0FFA9-BFAE-416D-BC41-54064B826C21}"/>
    <cellStyle name="Comma 2 2 6 2" xfId="706" xr:uid="{016E1605-6DF2-493D-851F-27FF596CEAEC}"/>
    <cellStyle name="Comma 2 2 6 2 10" xfId="22638" xr:uid="{A9AFD0E9-3ADC-499B-8ADE-4EF08F5E021F}"/>
    <cellStyle name="Comma 2 2 6 2 2" xfId="2316" xr:uid="{93A4D77A-BBF5-41B5-ABE6-3A1522669FF8}"/>
    <cellStyle name="Comma 2 2 6 2 2 2" xfId="4872" xr:uid="{04AEC00B-FA5C-4350-B3CA-4AE112CA57A3}"/>
    <cellStyle name="Comma 2 2 6 2 2 2 2" xfId="20248" xr:uid="{28F2F522-706A-4952-B286-FEAF38CD3977}"/>
    <cellStyle name="Comma 2 2 6 2 2 2 2 2" xfId="38053" xr:uid="{BD5E78D7-AA48-4B5A-89AD-EF63FD98F999}"/>
    <cellStyle name="Comma 2 2 6 2 2 2 3" xfId="26907" xr:uid="{3481850E-62C7-4E5B-BE77-0A6670DC93BF}"/>
    <cellStyle name="Comma 2 2 6 2 2 3" xfId="8494" xr:uid="{6FD1F2D8-E898-43D1-B952-5B89EBD52C54}"/>
    <cellStyle name="Comma 2 2 6 2 2 3 2" xfId="20687" xr:uid="{14F5091F-D241-4612-87BE-7BECFF24BEFD}"/>
    <cellStyle name="Comma 2 2 6 2 2 3 2 2" xfId="41271" xr:uid="{5134961D-955B-4C34-B53D-3B1EFA25DE75}"/>
    <cellStyle name="Comma 2 2 6 2 2 3 3" xfId="28661" xr:uid="{8A233DF8-CC29-4D31-B30A-9C6314F30E52}"/>
    <cellStyle name="Comma 2 2 6 2 2 4" xfId="12113" xr:uid="{A120103E-FACF-4266-B1CF-B22F685B7AA6}"/>
    <cellStyle name="Comma 2 2 6 2 2 4 2" xfId="21110" xr:uid="{FBACDFD3-0FDD-4784-8D19-F153A98B7D34}"/>
    <cellStyle name="Comma 2 2 6 2 2 4 2 2" xfId="34782" xr:uid="{5D3CD621-EFBD-47AC-B015-9B5C43EB93CE}"/>
    <cellStyle name="Comma 2 2 6 2 2 4 3" xfId="24676" xr:uid="{EFE5C3FD-581F-4047-B4AB-062894B99EB7}"/>
    <cellStyle name="Comma 2 2 6 2 2 5" xfId="15876" xr:uid="{AE3585CF-7154-4A0A-A6D1-C702D18BB695}"/>
    <cellStyle name="Comma 2 2 6 2 2 5 2" xfId="21556" xr:uid="{F30DC89C-E4D0-4D66-BBA4-5AAD77C708FA}"/>
    <cellStyle name="Comma 2 2 6 2 2 5 3" xfId="31556" xr:uid="{C8E079E6-B378-4C69-952E-958CD19B2D93}"/>
    <cellStyle name="Comma 2 2 6 2 2 6" xfId="18848" xr:uid="{21814DAA-7416-4AB3-810E-72D67C64493C}"/>
    <cellStyle name="Comma 2 2 6 2 2 6 2" xfId="21933" xr:uid="{B68227C6-7FF8-4B05-9AEB-60F57F218D83}"/>
    <cellStyle name="Comma 2 2 6 2 2 7" xfId="19948" xr:uid="{F953B706-CFE0-46CE-B420-54321289BEF7}"/>
    <cellStyle name="Comma 2 2 6 2 2 8" xfId="22934" xr:uid="{08AF2EED-F4DF-4F0B-82C5-492F9669C64E}"/>
    <cellStyle name="Comma 2 2 6 2 3" xfId="4871" xr:uid="{736CBB7A-B96A-4428-A999-43F7538BDF28}"/>
    <cellStyle name="Comma 2 2 6 2 3 2" xfId="20247" xr:uid="{51002A86-690D-4CF5-800A-48CBE53215A3}"/>
    <cellStyle name="Comma 2 2 6 2 3 2 2" xfId="36828" xr:uid="{62E71136-72FC-4203-9FB9-44E3631EEDB8}"/>
    <cellStyle name="Comma 2 2 6 2 3 3" xfId="26177" xr:uid="{DD412F7E-DB9E-4E67-BCE7-6ADDB4652876}"/>
    <cellStyle name="Comma 2 2 6 2 4" xfId="2315" xr:uid="{3B3A504C-EB83-44C7-9E89-42F5132FE2A0}"/>
    <cellStyle name="Comma 2 2 6 2 4 2" xfId="19947" xr:uid="{335C1205-08AE-4AE2-A8E9-4FA3710E30E9}"/>
    <cellStyle name="Comma 2 2 6 2 4 2 2" xfId="39974" xr:uid="{38934A4D-A361-4B43-A1B4-E7FB194AB2A8}"/>
    <cellStyle name="Comma 2 2 6 2 4 3" xfId="27884" xr:uid="{8C330C17-438E-473A-BD04-13C8E6C91029}"/>
    <cellStyle name="Comma 2 2 6 2 5" xfId="7010" xr:uid="{159D4680-FB11-4851-8912-F55A0D446765}"/>
    <cellStyle name="Comma 2 2 6 2 5 2" xfId="20514" xr:uid="{0FB01255-EF7F-4D5D-9FC0-C3FAE8988E1A}"/>
    <cellStyle name="Comma 2 2 6 2 5 2 2" xfId="33475" xr:uid="{11C4DB6A-0476-466C-B61E-9C3EFF4C6635}"/>
    <cellStyle name="Comma 2 2 6 2 5 3" xfId="23769" xr:uid="{F26C8DB5-C92F-41FE-B3A5-AE5D5DF60CFD}"/>
    <cellStyle name="Comma 2 2 6 2 6" xfId="10189" xr:uid="{0B9A9B57-75D4-45EC-A40E-69CA3BD273BC}"/>
    <cellStyle name="Comma 2 2 6 2 6 2" xfId="20879" xr:uid="{C0D20ED8-BC30-4A2B-93A8-D028797EBB4B}"/>
    <cellStyle name="Comma 2 2 6 2 6 3" xfId="30607" xr:uid="{2A8BC8C7-B576-4119-9A02-E1376F110F94}"/>
    <cellStyle name="Comma 2 2 6 2 7" xfId="13998" xr:uid="{B3073A96-D93B-4F31-884A-8DA3A00C6771}"/>
    <cellStyle name="Comma 2 2 6 2 7 2" xfId="21335" xr:uid="{0722021C-32AF-4D01-9F0C-9D9DA21495D3}"/>
    <cellStyle name="Comma 2 2 6 2 8" xfId="17554" xr:uid="{2A505FE1-D3CB-4071-ACFC-0767F834DE79}"/>
    <cellStyle name="Comma 2 2 6 2 8 2" xfId="21768" xr:uid="{4518E796-3D2C-4211-9522-92E5BE0DBEFC}"/>
    <cellStyle name="Comma 2 2 6 2 9" xfId="19781" xr:uid="{DDEB8992-28D7-444B-AAD9-8C0DE4C6C0F5}"/>
    <cellStyle name="Comma 2 2 6 3" xfId="2317" xr:uid="{BE7B0BBD-F244-4FC9-8998-D2DCD47EE24F}"/>
    <cellStyle name="Comma 2 2 6 3 2" xfId="4873" xr:uid="{48686F8A-12D4-40DB-A68E-0FEE111277CD}"/>
    <cellStyle name="Comma 2 2 6 3 2 2" xfId="12114" xr:uid="{37172F10-2794-4B7F-89E3-B4E5B2C3CB6B}"/>
    <cellStyle name="Comma 2 2 6 3 2 2 2" xfId="21111" xr:uid="{3B2F227E-9195-4770-853D-9FE851D31856}"/>
    <cellStyle name="Comma 2 2 6 3 2 2 3" xfId="38052" xr:uid="{A3533D99-B0B2-4B88-ADC6-312459AAA1E3}"/>
    <cellStyle name="Comma 2 2 6 3 2 3" xfId="15877" xr:uid="{831494AB-F2D7-4AEA-8673-D0DF0F8FDC58}"/>
    <cellStyle name="Comma 2 2 6 3 2 3 2" xfId="21557" xr:uid="{7A548B77-B731-4E0F-8976-497628CD8840}"/>
    <cellStyle name="Comma 2 2 6 3 2 4" xfId="20249" xr:uid="{61E42B18-8CDF-40AB-BC04-98CD02638AE3}"/>
    <cellStyle name="Comma 2 2 6 3 2 5" xfId="26906" xr:uid="{1043217C-EA6A-431E-8B21-775743312978}"/>
    <cellStyle name="Comma 2 2 6 3 3" xfId="8493" xr:uid="{FC52B706-3BDF-4A2B-9271-003D2062D40A}"/>
    <cellStyle name="Comma 2 2 6 3 3 2" xfId="20686" xr:uid="{0C862A5A-780E-485F-BD87-0DB638D1ACD2}"/>
    <cellStyle name="Comma 2 2 6 3 3 2 2" xfId="41270" xr:uid="{9AC6E78C-9F62-48E5-8A8F-2B8A4772F0E4}"/>
    <cellStyle name="Comma 2 2 6 3 3 3" xfId="28660" xr:uid="{3F1A3177-6F90-44F2-A154-7BD5D3F09A98}"/>
    <cellStyle name="Comma 2 2 6 3 4" xfId="10190" xr:uid="{4F258247-BF4F-4A7D-A39D-183D014149CB}"/>
    <cellStyle name="Comma 2 2 6 3 4 2" xfId="20880" xr:uid="{9570CE2E-D4B5-4058-BE4A-C1581D23EF36}"/>
    <cellStyle name="Comma 2 2 6 3 4 2 2" xfId="34781" xr:uid="{64D0EEAE-BE32-412B-B95E-276914053A20}"/>
    <cellStyle name="Comma 2 2 6 3 4 3" xfId="24675" xr:uid="{F658B5A4-B808-4853-90DC-5F7E7DA55EFF}"/>
    <cellStyle name="Comma 2 2 6 3 5" xfId="13999" xr:uid="{3B6BC258-05C8-47BC-8EA9-54E03518A58C}"/>
    <cellStyle name="Comma 2 2 6 3 5 2" xfId="21336" xr:uid="{DD4796C1-165A-4CCE-B1A5-1E66B25AD8CD}"/>
    <cellStyle name="Comma 2 2 6 3 5 3" xfId="31555" xr:uid="{CB2F2843-120F-4B59-BE26-8198879C8DB1}"/>
    <cellStyle name="Comma 2 2 6 3 6" xfId="18847" xr:uid="{70295BAE-417F-4842-A80A-D4088929862F}"/>
    <cellStyle name="Comma 2 2 6 3 6 2" xfId="21932" xr:uid="{20D56DE4-E4B5-42B2-84A2-3514FADAEB44}"/>
    <cellStyle name="Comma 2 2 6 3 7" xfId="19949" xr:uid="{54202B7B-242D-495B-A0C5-338ECAD34A6F}"/>
    <cellStyle name="Comma 2 2 6 3 8" xfId="22933" xr:uid="{52E5F775-926E-4AC5-88AD-A60700FDCD9E}"/>
    <cellStyle name="Comma 2 2 6 4" xfId="4870" xr:uid="{31F69289-91FC-454F-8AD6-81338BD83AB2}"/>
    <cellStyle name="Comma 2 2 6 4 2" xfId="12115" xr:uid="{08E58890-0487-49B9-B9C4-5807D13ADF60}"/>
    <cellStyle name="Comma 2 2 6 4 2 2" xfId="21112" xr:uid="{86095532-F4A4-4FDC-83B5-384FC16B1271}"/>
    <cellStyle name="Comma 2 2 6 4 2 2 2" xfId="36013" xr:uid="{93294F82-3344-413C-B0F0-BDD7BB57B423}"/>
    <cellStyle name="Comma 2 2 6 4 2 3" xfId="25634" xr:uid="{74EDDD6B-9447-49AF-9C4A-AD210ABB4AE1}"/>
    <cellStyle name="Comma 2 2 6 4 3" xfId="15878" xr:uid="{91DD533E-5F74-4001-87E0-69C280C328D0}"/>
    <cellStyle name="Comma 2 2 6 4 3 2" xfId="21558" xr:uid="{E65B55F7-DEBF-417C-990D-860BEEA1BB06}"/>
    <cellStyle name="Comma 2 2 6 4 3 3" xfId="30011" xr:uid="{46805381-AC05-4717-AD75-6A9FC1B979E0}"/>
    <cellStyle name="Comma 2 2 6 4 4" xfId="20246" xr:uid="{526CCC8C-A140-4DEA-9D42-42A6D3296FF0}"/>
    <cellStyle name="Comma 2 2 6 4 5" xfId="22429" xr:uid="{B101FC2C-356F-4717-A443-640B66F1CBEB}"/>
    <cellStyle name="Comma 2 2 6 5" xfId="2314" xr:uid="{833C409F-7DC6-4DEE-8756-E2E5C867BCE4}"/>
    <cellStyle name="Comma 2 2 6 5 2" xfId="19946" xr:uid="{3CE7AD95-AABA-4397-82E5-B736927ECDE2}"/>
    <cellStyle name="Comma 2 2 6 5 2 2" xfId="39159" xr:uid="{4F2CA655-D554-49CA-9CB9-99B49F57B2C2}"/>
    <cellStyle name="Comma 2 2 6 5 3" xfId="27565" xr:uid="{F6F47612-D651-4274-8FAF-21E6E3A37DBC}"/>
    <cellStyle name="Comma 2 2 6 6" xfId="7009" xr:uid="{61846746-7B4D-470E-AABF-4C351720FDC0}"/>
    <cellStyle name="Comma 2 2 6 6 2" xfId="20513" xr:uid="{DD1AC274-9168-442B-AEBE-17D1BFD4783C}"/>
    <cellStyle name="Comma 2 2 6 6 2 2" xfId="32626" xr:uid="{136761C7-94AB-4F1D-8F4C-BE3EF17B4E7E}"/>
    <cellStyle name="Comma 2 2 6 6 3" xfId="23444" xr:uid="{D4A3CEF1-2A3A-407A-AAC3-33289D64E2E4}"/>
    <cellStyle name="Comma 2 2 6 7" xfId="10188" xr:uid="{85064F4A-838C-4FAA-AE04-F7D5CB6E7A79}"/>
    <cellStyle name="Comma 2 2 6 7 2" xfId="20878" xr:uid="{CB24FEEA-8C7F-47CD-88C9-522E8D2211D7}"/>
    <cellStyle name="Comma 2 2 6 7 3" xfId="29448" xr:uid="{4CDEB229-453B-4558-8027-B1F1F3FCFA8C}"/>
    <cellStyle name="Comma 2 2 6 8" xfId="13997" xr:uid="{86E5D194-8DE6-4011-A0AB-FC9CD3B2021B}"/>
    <cellStyle name="Comma 2 2 6 8 2" xfId="21334" xr:uid="{1827978F-2379-492C-93F2-7861F48A1DD2}"/>
    <cellStyle name="Comma 2 2 6 9" xfId="17553" xr:uid="{3C43AEAB-0036-4D67-AF63-576E3339E218}"/>
    <cellStyle name="Comma 2 2 6 9 2" xfId="21767" xr:uid="{251B2AA1-0415-445D-BFE9-0F1C9B452986}"/>
    <cellStyle name="Comma 2 2 7" xfId="707" xr:uid="{0200AD6C-8A88-4C0D-A2D7-CB76434739A0}"/>
    <cellStyle name="Comma 2 2 7 10" xfId="19782" xr:uid="{3DCEF282-F605-471E-9076-2812ACF708E7}"/>
    <cellStyle name="Comma 2 2 7 11" xfId="22099" xr:uid="{82F867C9-4DFF-4167-BE08-2AFC7C04842F}"/>
    <cellStyle name="Comma 2 2 7 2" xfId="708" xr:uid="{7B6BAEDC-2C20-4538-AC91-B846CECE10E1}"/>
    <cellStyle name="Comma 2 2 7 2 10" xfId="22935" xr:uid="{E9B1D51E-6227-48C2-8717-0FC0690E184A}"/>
    <cellStyle name="Comma 2 2 7 2 2" xfId="2320" xr:uid="{EBD03B24-5644-4499-A824-F198DDD88714}"/>
    <cellStyle name="Comma 2 2 7 2 2 2" xfId="4876" xr:uid="{BD0BDB1A-5B39-4A2F-90BE-DF2B4CA0F63B}"/>
    <cellStyle name="Comma 2 2 7 2 2 2 2" xfId="20252" xr:uid="{87E5AB35-BDE1-425B-BE1B-8B1DB8FC19E8}"/>
    <cellStyle name="Comma 2 2 7 2 2 2 3" xfId="38054" xr:uid="{E08953FB-730D-4CAE-A64F-4F121DB85357}"/>
    <cellStyle name="Comma 2 2 7 2 2 3" xfId="8496" xr:uid="{95FE51DB-6B82-42EE-96DC-A2A9481776E3}"/>
    <cellStyle name="Comma 2 2 7 2 2 3 2" xfId="20689" xr:uid="{F044A3AD-787E-4F62-88CE-0D8701A6B6E4}"/>
    <cellStyle name="Comma 2 2 7 2 2 4" xfId="12116" xr:uid="{B2479180-96DD-4466-BACD-4F116F5C37A5}"/>
    <cellStyle name="Comma 2 2 7 2 2 4 2" xfId="21113" xr:uid="{87AB937F-769C-40F1-A546-227DDA38BA2E}"/>
    <cellStyle name="Comma 2 2 7 2 2 5" xfId="15879" xr:uid="{529100E8-E6E4-4E4C-8C2D-B13E7817ABDF}"/>
    <cellStyle name="Comma 2 2 7 2 2 5 2" xfId="21559" xr:uid="{31C02F94-1FE8-4937-A2CD-4E98FD7F04FF}"/>
    <cellStyle name="Comma 2 2 7 2 2 6" xfId="18850" xr:uid="{35D8B5A3-54CF-4448-B299-84900ACB95B5}"/>
    <cellStyle name="Comma 2 2 7 2 2 6 2" xfId="21935" xr:uid="{3E9B289E-8C5F-4E64-ADAB-2F01684EA400}"/>
    <cellStyle name="Comma 2 2 7 2 2 7" xfId="19952" xr:uid="{3BAB57F9-B5EC-4249-A66B-B9FFA9718A60}"/>
    <cellStyle name="Comma 2 2 7 2 2 8" xfId="26908" xr:uid="{D38C0CB6-8A3B-4E6A-B324-BB108279CD93}"/>
    <cellStyle name="Comma 2 2 7 2 3" xfId="4875" xr:uid="{D9CC10C9-5E01-4B2F-8081-EADE1B495BAD}"/>
    <cellStyle name="Comma 2 2 7 2 3 2" xfId="20251" xr:uid="{67FB86AD-6957-4C6A-9343-C059B98000E5}"/>
    <cellStyle name="Comma 2 2 7 2 3 2 2" xfId="41272" xr:uid="{F7E0DB94-A670-4A11-8668-CEF834D27CF8}"/>
    <cellStyle name="Comma 2 2 7 2 3 3" xfId="28662" xr:uid="{97FAE9DD-9FB9-46CA-B175-79BC96EB37F3}"/>
    <cellStyle name="Comma 2 2 7 2 4" xfId="2319" xr:uid="{AF7FF9F6-2141-420E-A58E-AD06FC7B8772}"/>
    <cellStyle name="Comma 2 2 7 2 4 2" xfId="19951" xr:uid="{BDE9053B-A559-4F37-A1C7-1C997A699379}"/>
    <cellStyle name="Comma 2 2 7 2 4 2 2" xfId="34783" xr:uid="{7C63D59E-CCDA-4A81-A181-6FFB1C206478}"/>
    <cellStyle name="Comma 2 2 7 2 4 3" xfId="24677" xr:uid="{0BAEF649-B3BC-45F6-ABD7-D8279251BA3E}"/>
    <cellStyle name="Comma 2 2 7 2 5" xfId="7012" xr:uid="{ED983665-A867-4B57-961F-42C96EBD9E1E}"/>
    <cellStyle name="Comma 2 2 7 2 5 2" xfId="20516" xr:uid="{8C88BFDD-72AD-4EB4-B959-2C2D3D3A03D1}"/>
    <cellStyle name="Comma 2 2 7 2 5 3" xfId="31557" xr:uid="{8D1AECDC-13E4-4855-83B3-CE16142A54D8}"/>
    <cellStyle name="Comma 2 2 7 2 6" xfId="10192" xr:uid="{6A6CF675-A580-457A-A3F6-AE9B0271A453}"/>
    <cellStyle name="Comma 2 2 7 2 6 2" xfId="20882" xr:uid="{C6C15068-46E7-49AB-9D63-403E83442AF2}"/>
    <cellStyle name="Comma 2 2 7 2 7" xfId="14001" xr:uid="{D0C3F8AA-32E2-4B46-A748-527B866409A2}"/>
    <cellStyle name="Comma 2 2 7 2 7 2" xfId="21338" xr:uid="{8C392F50-CE4E-4AA7-8330-AAD006EFC5F3}"/>
    <cellStyle name="Comma 2 2 7 2 8" xfId="17556" xr:uid="{FA12B989-FC5F-4334-A1CC-0BBA5A96647F}"/>
    <cellStyle name="Comma 2 2 7 2 8 2" xfId="21770" xr:uid="{15E42A12-B0A2-4A5D-83C9-1B5222ED27DC}"/>
    <cellStyle name="Comma 2 2 7 2 9" xfId="19783" xr:uid="{F42BAC09-68B8-42ED-BE70-9250D55921E0}"/>
    <cellStyle name="Comma 2 2 7 3" xfId="2321" xr:uid="{B468B56E-4D96-4AC9-A309-D8A14D46FE17}"/>
    <cellStyle name="Comma 2 2 7 3 2" xfId="4877" xr:uid="{CCFF2CC2-3CB2-42C2-BDE6-EF81F1AF0E45}"/>
    <cellStyle name="Comma 2 2 7 3 2 2" xfId="12117" xr:uid="{C5E4BC99-1E77-480F-B925-419FE7E1B231}"/>
    <cellStyle name="Comma 2 2 7 3 2 2 2" xfId="21114" xr:uid="{7133613F-C50B-4D29-9C24-35BB150FCA68}"/>
    <cellStyle name="Comma 2 2 7 3 2 2 3" xfId="36431" xr:uid="{C63D291B-CD73-4429-9FBA-78F2AB8625B9}"/>
    <cellStyle name="Comma 2 2 7 3 2 3" xfId="15880" xr:uid="{4AF05BA1-F015-485E-B9E9-7E8620A6A319}"/>
    <cellStyle name="Comma 2 2 7 3 2 3 2" xfId="21560" xr:uid="{5BDA5E73-918E-4F65-A571-32B52CD262AB}"/>
    <cellStyle name="Comma 2 2 7 3 2 4" xfId="20253" xr:uid="{1865B0BE-C5D2-4277-8935-C5D73A757D14}"/>
    <cellStyle name="Comma 2 2 7 3 2 5" xfId="25972" xr:uid="{B7E9342C-D39A-4D6B-BF91-A733F2D6E2F2}"/>
    <cellStyle name="Comma 2 2 7 3 3" xfId="8495" xr:uid="{4FC3FCB8-D99C-4EE3-B4EE-2EC3EB531FF1}"/>
    <cellStyle name="Comma 2 2 7 3 3 2" xfId="20688" xr:uid="{1D593AE0-116E-4168-818C-7A67B551EE4E}"/>
    <cellStyle name="Comma 2 2 7 3 3 3" xfId="30349" xr:uid="{9249B507-5E21-4957-9958-BE6D701D7D5C}"/>
    <cellStyle name="Comma 2 2 7 3 4" xfId="10193" xr:uid="{A57434B1-53CA-4839-83F4-46CE90A74294}"/>
    <cellStyle name="Comma 2 2 7 3 4 2" xfId="20883" xr:uid="{1CD43F57-F329-4E64-9260-0650F1DC3692}"/>
    <cellStyle name="Comma 2 2 7 3 5" xfId="14002" xr:uid="{A145B560-8988-4FFC-9F50-345A223FAB36}"/>
    <cellStyle name="Comma 2 2 7 3 5 2" xfId="21339" xr:uid="{B2BAB4DE-C1CC-49B9-B6AE-C0E34646536E}"/>
    <cellStyle name="Comma 2 2 7 3 6" xfId="18849" xr:uid="{851FDE35-4CCC-49E3-BD00-0D9E0CA6DF56}"/>
    <cellStyle name="Comma 2 2 7 3 6 2" xfId="21934" xr:uid="{7F963C14-2135-4A35-BE0D-CE81AC9779E1}"/>
    <cellStyle name="Comma 2 2 7 3 7" xfId="19953" xr:uid="{14C2E007-5F23-4904-BEED-625AD6001F48}"/>
    <cellStyle name="Comma 2 2 7 3 8" xfId="22542" xr:uid="{83F2EA68-6CEB-45CE-A21B-A3CB36685C2C}"/>
    <cellStyle name="Comma 2 2 7 4" xfId="4874" xr:uid="{5A4D9206-DF60-4B14-8AFC-B6E1A8A52229}"/>
    <cellStyle name="Comma 2 2 7 4 2" xfId="12118" xr:uid="{8970B915-E3ED-44AC-BB65-2CACCAFD6D79}"/>
    <cellStyle name="Comma 2 2 7 4 2 2" xfId="21115" xr:uid="{76892968-B971-4571-B2E9-2534FF356DBC}"/>
    <cellStyle name="Comma 2 2 7 4 2 3" xfId="39577" xr:uid="{B5ABFECF-58DC-4057-A82C-6475B205AC87}"/>
    <cellStyle name="Comma 2 2 7 4 3" xfId="15881" xr:uid="{D8D95D8E-DBBD-4C84-AEC8-D4A3991AC4F8}"/>
    <cellStyle name="Comma 2 2 7 4 3 2" xfId="21561" xr:uid="{9889D635-2B83-47B8-93AF-3694D43F03E7}"/>
    <cellStyle name="Comma 2 2 7 4 4" xfId="20250" xr:uid="{965E6E1E-4FB3-435D-866D-39DDCA34AC4C}"/>
    <cellStyle name="Comma 2 2 7 4 5" xfId="27680" xr:uid="{59DD71A1-293F-4181-99DC-2B191D4EBC27}"/>
    <cellStyle name="Comma 2 2 7 5" xfId="2318" xr:uid="{EEC99AA0-AF5F-42ED-9B6F-1B7DC7AA2C3E}"/>
    <cellStyle name="Comma 2 2 7 5 2" xfId="19950" xr:uid="{1535B1C1-687F-4965-9F8F-F6F25464CB94}"/>
    <cellStyle name="Comma 2 2 7 5 2 2" xfId="33048" xr:uid="{AC2508F7-BAF7-43E7-A6C0-B26E7D59E1E8}"/>
    <cellStyle name="Comma 2 2 7 5 3" xfId="23559" xr:uid="{5ABABF96-3CF3-42FA-B09E-A9475FD03969}"/>
    <cellStyle name="Comma 2 2 7 6" xfId="7011" xr:uid="{C13816F5-1655-497A-8FD5-76DFBF3337F6}"/>
    <cellStyle name="Comma 2 2 7 6 2" xfId="20515" xr:uid="{E6C51964-1DF0-452E-950C-9B08FF27E1CE}"/>
    <cellStyle name="Comma 2 2 7 6 3" xfId="29335" xr:uid="{E84C81E5-50EB-42A2-A3AD-158C6003F604}"/>
    <cellStyle name="Comma 2 2 7 7" xfId="10191" xr:uid="{38AB6E44-5706-4ACC-AA8C-B90CB98FA4CE}"/>
    <cellStyle name="Comma 2 2 7 7 2" xfId="20881" xr:uid="{95458D4A-4DF6-499C-8915-38242F40AC2D}"/>
    <cellStyle name="Comma 2 2 7 8" xfId="14000" xr:uid="{F89F7B7F-5D08-404D-ADC7-B7A75C07BAD5}"/>
    <cellStyle name="Comma 2 2 7 8 2" xfId="21337" xr:uid="{6263BCCE-8AAE-4B46-BC1F-324A4FBB7634}"/>
    <cellStyle name="Comma 2 2 7 9" xfId="17555" xr:uid="{F2CE0BC7-7E6E-4762-A8F0-C994E3EDE48B}"/>
    <cellStyle name="Comma 2 2 7 9 2" xfId="21769" xr:uid="{3CE9FCFB-3017-4F18-AB19-2540C83D718A}"/>
    <cellStyle name="Comma 2 2 8" xfId="7945" xr:uid="{B8E433A6-E2D8-44FA-A338-69A5A1955D0B}"/>
    <cellStyle name="Comma 2 2 8 2" xfId="9429" xr:uid="{39B9B77B-6B79-4604-A4F9-4D83893B2A9B}"/>
    <cellStyle name="Comma 2 2 8 2 2" xfId="20807" xr:uid="{F833586F-A14C-4C51-AD94-9A3E49865C0A}"/>
    <cellStyle name="Comma 2 2 8 2 2 2" xfId="37991" xr:uid="{8E7D8482-90EF-46A9-9940-F14A75D28743}"/>
    <cellStyle name="Comma 2 2 8 2 3" xfId="26845" xr:uid="{627DB87B-1FF7-419B-A1D9-F9E21150F189}"/>
    <cellStyle name="Comma 2 2 8 3" xfId="10194" xr:uid="{D17A745A-C896-43B3-8EA6-704D3868D6D2}"/>
    <cellStyle name="Comma 2 2 8 3 2" xfId="20884" xr:uid="{351C1232-9B95-4134-8A40-0480068B12F1}"/>
    <cellStyle name="Comma 2 2 8 3 2 2" xfId="41209" xr:uid="{4BD465AF-2830-46E8-AA59-45449BB32B13}"/>
    <cellStyle name="Comma 2 2 8 3 3" xfId="28599" xr:uid="{3E277695-7FD3-4C0E-AA4F-1E0E27975520}"/>
    <cellStyle name="Comma 2 2 8 4" xfId="20634" xr:uid="{5CBF67B9-0465-49C6-88B8-B186825C9168}"/>
    <cellStyle name="Comma 2 2 8 4 2" xfId="34720" xr:uid="{809AE248-E1EA-4FD7-B242-B4C5DEC78CFB}"/>
    <cellStyle name="Comma 2 2 8 4 3" xfId="24614" xr:uid="{684B7A95-9E77-463F-9AE5-E6FA24F68DE9}"/>
    <cellStyle name="Comma 2 2 8 5" xfId="31494" xr:uid="{F3B8A123-E2C6-4A91-9AD6-7DC88D956ADA}"/>
    <cellStyle name="Comma 2 2 8 6" xfId="22872" xr:uid="{BAB522C9-1725-482E-B84B-1639987BFEA0}"/>
    <cellStyle name="Comma 2 2 9" xfId="17518" xr:uid="{6F91AA50-DB44-4856-A566-2120539E641E}"/>
    <cellStyle name="Comma 2 2 9 2" xfId="21732" xr:uid="{462B6BB8-2368-4394-AB01-42DCD2B4A7E8}"/>
    <cellStyle name="Comma 2 2 9 2 2" xfId="35613" xr:uid="{FA9BC72D-E405-45C0-8758-BAFA59778BB2}"/>
    <cellStyle name="Comma 2 2 9 2 3" xfId="25298" xr:uid="{FDA8BD3E-0B07-4023-A948-48669FA68FC0}"/>
    <cellStyle name="Comma 2 2 9 3" xfId="29673" xr:uid="{16E5910D-FA39-4F2C-97A3-716D4EE37635}"/>
    <cellStyle name="Comma 2 2 9 4" xfId="42207" xr:uid="{33770096-D9F4-4351-9919-B469589910FD}"/>
    <cellStyle name="Comma 2 2 9 5" xfId="42246" xr:uid="{DAF333F1-70B7-4AA7-854A-9BA542B125BB}"/>
    <cellStyle name="Comma 2 2 9 6" xfId="22321" xr:uid="{D81D2224-7ABB-495A-A9C8-F6DC90B555B3}"/>
    <cellStyle name="Comma 2 3" xfId="51" xr:uid="{601BAE75-9682-42D1-86FF-8FC1EBB9ED9F}"/>
    <cellStyle name="Comma 2 3 10" xfId="23328" xr:uid="{05558CE2-263B-41DE-9B6E-8F85F3AFFDED}"/>
    <cellStyle name="Comma 2 3 10 2" xfId="32222" xr:uid="{FA4AEC1F-FCF0-4F55-BD0B-7F95CDDEF796}"/>
    <cellStyle name="Comma 2 3 11" xfId="29304" xr:uid="{3123C00F-698F-4083-92FF-3F3F62C76438}"/>
    <cellStyle name="Comma 2 3 12" xfId="22068" xr:uid="{036562C6-7D7C-4786-80AE-B2AF85B7088F}"/>
    <cellStyle name="Comma 2 3 2" xfId="209" xr:uid="{0086C93C-C0C1-4F8D-B40F-669C19573086}"/>
    <cellStyle name="Comma 2 3 2 10" xfId="10195" xr:uid="{7D212677-CEFB-4321-A299-21BB3F3BF9A6}"/>
    <cellStyle name="Comma 2 3 2 10 2" xfId="20885" xr:uid="{2FA91294-9D40-47CB-860E-D866527092FE}"/>
    <cellStyle name="Comma 2 3 2 10 3" xfId="29314" xr:uid="{7D61F79A-C356-433A-8B3D-AE9B28264D3C}"/>
    <cellStyle name="Comma 2 3 2 11" xfId="14003" xr:uid="{EE0686C8-FA3C-485C-B341-23EEB2A30812}"/>
    <cellStyle name="Comma 2 3 2 11 2" xfId="21340" xr:uid="{126F6746-5121-404F-8E8E-CB3F323F1D33}"/>
    <cellStyle name="Comma 2 3 2 12" xfId="17558" xr:uid="{3AE12D5F-CE47-4A51-BF38-548541735159}"/>
    <cellStyle name="Comma 2 3 2 12 2" xfId="21772" xr:uid="{45FBED5A-F8A2-423C-9D4B-CCDA2DF943C6}"/>
    <cellStyle name="Comma 2 3 2 13" xfId="19728" xr:uid="{53EDBEA2-5200-4D51-A4C3-C84272438B84}"/>
    <cellStyle name="Comma 2 3 2 14" xfId="22078" xr:uid="{F2A332E4-89E9-4E6D-BA03-814325D0FC53}"/>
    <cellStyle name="Comma 2 3 2 2" xfId="359" xr:uid="{0B4A0F7A-B898-4AC4-B74C-D160C99C5A76}"/>
    <cellStyle name="Comma 2 3 2 2 10" xfId="19749" xr:uid="{063FFBF6-98F6-46D0-8AE5-1266EBC836E9}"/>
    <cellStyle name="Comma 2 3 2 2 11" xfId="22128" xr:uid="{D076C493-0FDB-47A6-B7E6-423244D2534C}"/>
    <cellStyle name="Comma 2 3 2 2 2" xfId="709" xr:uid="{E9EB4926-55E9-4CD7-A4E7-6C057C722FBC}"/>
    <cellStyle name="Comma 2 3 2 2 2 10" xfId="22175" xr:uid="{A247C042-FA1A-447B-AAC2-4E89B7FBBB3E}"/>
    <cellStyle name="Comma 2 3 2 2 2 2" xfId="2325" xr:uid="{206DC251-D6A1-495A-8C5C-0574A9A2FFB9}"/>
    <cellStyle name="Comma 2 3 2 2 2 2 2" xfId="4881" xr:uid="{BFB45FE4-7712-4F39-8DB6-A70227CA80E6}"/>
    <cellStyle name="Comma 2 3 2 2 2 2 2 2" xfId="20257" xr:uid="{8D858382-5774-4AFD-82C1-C13B572B30F7}"/>
    <cellStyle name="Comma 2 3 2 2 2 2 2 2 2" xfId="26914" xr:uid="{D4421E35-96AB-4B43-8D84-C56135AA0765}"/>
    <cellStyle name="Comma 2 3 2 2 2 2 2 2 2 2" xfId="38060" xr:uid="{1EC8E9B9-3B6B-4B52-A00A-2856DED73031}"/>
    <cellStyle name="Comma 2 3 2 2 2 2 2 2 3" xfId="28668" xr:uid="{5B32661A-9A62-477D-BA56-FF4C64C5BB9F}"/>
    <cellStyle name="Comma 2 3 2 2 2 2 2 2 3 2" xfId="41278" xr:uid="{64636708-E758-4F79-8CC5-FA807D1787EB}"/>
    <cellStyle name="Comma 2 3 2 2 2 2 2 2 4" xfId="24683" xr:uid="{F06A477D-7893-49F8-AC9D-6085515FAB70}"/>
    <cellStyle name="Comma 2 3 2 2 2 2 2 2 4 2" xfId="34789" xr:uid="{58216F1C-E2C6-49CC-A648-4F757E662E74}"/>
    <cellStyle name="Comma 2 3 2 2 2 2 2 2 5" xfId="31563" xr:uid="{6189C2C0-8025-4AE9-8737-78AA08017943}"/>
    <cellStyle name="Comma 2 3 2 2 2 2 2 2 6" xfId="22941" xr:uid="{82EC3553-7C29-4739-8585-107790E43B8F}"/>
    <cellStyle name="Comma 2 3 2 2 2 2 2 3" xfId="26301" xr:uid="{5C05AFA2-7B1D-4D54-B788-E96857AC6B8D}"/>
    <cellStyle name="Comma 2 3 2 2 2 2 2 3 2" xfId="37187" xr:uid="{FD0E3236-7652-47E6-B1FC-816AD88909D8}"/>
    <cellStyle name="Comma 2 3 2 2 2 2 2 4" xfId="28055" xr:uid="{9C835994-8217-42E8-A396-149131B72FD4}"/>
    <cellStyle name="Comma 2 3 2 2 2 2 2 4 2" xfId="40333" xr:uid="{C70B5BD5-8EFE-4AF5-ADFC-65FEB54C4002}"/>
    <cellStyle name="Comma 2 3 2 2 2 2 2 5" xfId="23943" xr:uid="{8D6A31D4-FFEC-4F3F-B528-CC069C59B4BA}"/>
    <cellStyle name="Comma 2 3 2 2 2 2 2 5 2" xfId="33838" xr:uid="{1AEFC906-12CB-445F-902E-8B4D8CEB079C}"/>
    <cellStyle name="Comma 2 3 2 2 2 2 2 6" xfId="30781" xr:uid="{F4766967-904A-4512-900A-CCD1EF7AB802}"/>
    <cellStyle name="Comma 2 3 2 2 2 2 2 7" xfId="22717" xr:uid="{7BA9EF0C-96DE-43CB-B8A5-9B1D4E36A5CC}"/>
    <cellStyle name="Comma 2 3 2 2 2 2 3" xfId="8499" xr:uid="{BC1AAEBB-99A2-49C0-9A91-B1255DFA6D34}"/>
    <cellStyle name="Comma 2 3 2 2 2 2 3 2" xfId="20692" xr:uid="{8B4C193A-8132-46CA-BA95-71643092F841}"/>
    <cellStyle name="Comma 2 3 2 2 2 2 3 2 2" xfId="38059" xr:uid="{5F78E8CA-C4F3-4503-B2BA-C0F9E08BAF3B}"/>
    <cellStyle name="Comma 2 3 2 2 2 2 3 2 3" xfId="26913" xr:uid="{2C85FCCA-C77E-4534-8F34-63AEF337D9A4}"/>
    <cellStyle name="Comma 2 3 2 2 2 2 3 3" xfId="28667" xr:uid="{C1A4C91F-FE5E-4C85-B2DA-390844B675E2}"/>
    <cellStyle name="Comma 2 3 2 2 2 2 3 3 2" xfId="41277" xr:uid="{BDC72695-1C9D-43AE-9789-AB175826F017}"/>
    <cellStyle name="Comma 2 3 2 2 2 2 3 4" xfId="24682" xr:uid="{DE030B2A-E736-46FF-9679-9097145DCDDA}"/>
    <cellStyle name="Comma 2 3 2 2 2 2 3 4 2" xfId="34788" xr:uid="{4435EE1B-0079-4692-A4C7-514FF585B64C}"/>
    <cellStyle name="Comma 2 3 2 2 2 2 3 5" xfId="31562" xr:uid="{B103ED6D-A787-4AE1-BEA1-0775802DA394}"/>
    <cellStyle name="Comma 2 3 2 2 2 2 3 6" xfId="22940" xr:uid="{5810DD7E-72F6-45A2-BB07-3E1DEAAA4A86}"/>
    <cellStyle name="Comma 2 3 2 2 2 2 4" xfId="12119" xr:uid="{49478957-8DEA-4F44-A018-ED06D6703B0F}"/>
    <cellStyle name="Comma 2 3 2 2 2 2 4 2" xfId="21116" xr:uid="{95894C27-F273-4A48-94F9-5573912410CA}"/>
    <cellStyle name="Comma 2 3 2 2 2 2 4 2 2" xfId="36372" xr:uid="{1A0EDC1D-A2BB-4358-BD18-6272275FA26F}"/>
    <cellStyle name="Comma 2 3 2 2 2 2 4 2 3" xfId="25915" xr:uid="{B868D028-6A6E-4CFC-955D-94C5A54EE397}"/>
    <cellStyle name="Comma 2 3 2 2 2 2 4 3" xfId="30292" xr:uid="{3940371B-938F-4F73-9A2C-74277C860E84}"/>
    <cellStyle name="Comma 2 3 2 2 2 2 4 4" xfId="22508" xr:uid="{D4920ED6-2968-4280-AE68-D29211D19221}"/>
    <cellStyle name="Comma 2 3 2 2 2 2 5" xfId="15882" xr:uid="{E0D86B83-4D13-429F-BB2C-4243416912F0}"/>
    <cellStyle name="Comma 2 3 2 2 2 2 5 2" xfId="21562" xr:uid="{F0114732-AD56-4453-A826-F55175982DD6}"/>
    <cellStyle name="Comma 2 3 2 2 2 2 5 2 2" xfId="39518" xr:uid="{1AA279E6-C004-4C86-A758-5CE3E18A463C}"/>
    <cellStyle name="Comma 2 3 2 2 2 2 5 3" xfId="27647" xr:uid="{9A9E838B-4EF7-4ACB-9067-9842B6B5C4DE}"/>
    <cellStyle name="Comma 2 3 2 2 2 2 6" xfId="18853" xr:uid="{3D39C1E4-6909-4C76-96F1-3A14E628532E}"/>
    <cellStyle name="Comma 2 3 2 2 2 2 6 2" xfId="21938" xr:uid="{D12AD60F-729F-4B67-9A67-574D2E99DBF1}"/>
    <cellStyle name="Comma 2 3 2 2 2 2 6 2 2" xfId="32987" xr:uid="{0938C98F-884D-4112-AF83-DE86489E6E9B}"/>
    <cellStyle name="Comma 2 3 2 2 2 2 6 3" xfId="23526" xr:uid="{7A371F73-B4D2-47E0-B803-DC12C4D6FB67}"/>
    <cellStyle name="Comma 2 3 2 2 2 2 7" xfId="19957" xr:uid="{6E1545DB-C58D-4DDF-928B-FAE41FF3A803}"/>
    <cellStyle name="Comma 2 3 2 2 2 2 7 2" xfId="29623" xr:uid="{6D80E238-0D85-45C2-BD0A-8C98FB3ECCD5}"/>
    <cellStyle name="Comma 2 3 2 2 2 2 8" xfId="22279" xr:uid="{B675BFB8-002F-4A89-A533-66D3C9C7BE13}"/>
    <cellStyle name="Comma 2 3 2 2 2 3" xfId="4880" xr:uid="{67358A10-CA6B-4867-9D82-03AD738E071A}"/>
    <cellStyle name="Comma 2 3 2 2 2 3 2" xfId="20256" xr:uid="{218F1FCC-5240-4FB0-95FD-D131283CB94E}"/>
    <cellStyle name="Comma 2 3 2 2 2 3 2 2" xfId="26915" xr:uid="{C4A501CD-C25A-40CC-975C-47E7DDC3D2C3}"/>
    <cellStyle name="Comma 2 3 2 2 2 3 2 2 2" xfId="38061" xr:uid="{F6139EF4-4257-49BB-B651-EBC5763AB95F}"/>
    <cellStyle name="Comma 2 3 2 2 2 3 2 3" xfId="28669" xr:uid="{EE0EB9D0-7999-4BDE-B134-556DA15D2B17}"/>
    <cellStyle name="Comma 2 3 2 2 2 3 2 3 2" xfId="41279" xr:uid="{FA4E757C-DC2A-4116-9C50-C1F597FA1C7A}"/>
    <cellStyle name="Comma 2 3 2 2 2 3 2 4" xfId="24684" xr:uid="{BDCDE817-0BCE-4296-857F-4D5531FC2281}"/>
    <cellStyle name="Comma 2 3 2 2 2 3 2 4 2" xfId="34790" xr:uid="{1FB4BFCC-BAFC-400E-BD1B-7818238D58A1}"/>
    <cellStyle name="Comma 2 3 2 2 2 3 2 5" xfId="31564" xr:uid="{1A6FF361-D045-4BEC-8FD9-E462DB252111}"/>
    <cellStyle name="Comma 2 3 2 2 2 3 2 6" xfId="22942" xr:uid="{BFD63E45-686C-4097-8535-9A5E209BD426}"/>
    <cellStyle name="Comma 2 3 2 2 2 3 3" xfId="26139" xr:uid="{748A7805-EF84-4AAF-BC07-AD1935A70BE3}"/>
    <cellStyle name="Comma 2 3 2 2 2 3 3 2" xfId="36767" xr:uid="{0A57AD05-42E4-4A07-81A1-B04E4BE8201E}"/>
    <cellStyle name="Comma 2 3 2 2 2 3 4" xfId="27846" xr:uid="{F8769B3D-87DA-499C-ABCE-12627CDF9D01}"/>
    <cellStyle name="Comma 2 3 2 2 2 3 4 2" xfId="39913" xr:uid="{9953333E-1D5C-497C-B7E1-8FD43BAF10DC}"/>
    <cellStyle name="Comma 2 3 2 2 2 3 5" xfId="23730" xr:uid="{D40E160F-0B92-474D-A285-A11A5BF3F84C}"/>
    <cellStyle name="Comma 2 3 2 2 2 3 5 2" xfId="33407" xr:uid="{F71F5FDE-6CD8-4138-BBCB-61C08665C0B7}"/>
    <cellStyle name="Comma 2 3 2 2 2 3 6" xfId="30568" xr:uid="{C78EA3F5-3C64-4891-9CA1-648A6E5B5D90}"/>
    <cellStyle name="Comma 2 3 2 2 2 3 7" xfId="22617" xr:uid="{DC8DEF92-1A7C-423A-8F12-78D99D8E3B23}"/>
    <cellStyle name="Comma 2 3 2 2 2 4" xfId="2324" xr:uid="{BD245825-089B-447C-8795-4C76B13A0053}"/>
    <cellStyle name="Comma 2 3 2 2 2 4 2" xfId="19956" xr:uid="{A64CF66E-A526-4BFE-B426-776A6CC0E45E}"/>
    <cellStyle name="Comma 2 3 2 2 2 4 2 2" xfId="38058" xr:uid="{2819B6E3-13F4-4F43-BBB4-CE54656536AA}"/>
    <cellStyle name="Comma 2 3 2 2 2 4 2 3" xfId="26912" xr:uid="{DEFEDED6-CC24-4617-B951-396369C8E36E}"/>
    <cellStyle name="Comma 2 3 2 2 2 4 3" xfId="28666" xr:uid="{8842DD9B-836D-4E2E-8DD8-65AEB82DEA84}"/>
    <cellStyle name="Comma 2 3 2 2 2 4 3 2" xfId="41276" xr:uid="{13A636DC-B73D-4398-A74C-51CAAD670AAA}"/>
    <cellStyle name="Comma 2 3 2 2 2 4 4" xfId="24681" xr:uid="{2B31261C-F3EB-4E5A-9EDE-4486F12D75E6}"/>
    <cellStyle name="Comma 2 3 2 2 2 4 4 2" xfId="34787" xr:uid="{15244441-E47C-4A9C-A501-12F3286F6C46}"/>
    <cellStyle name="Comma 2 3 2 2 2 4 5" xfId="31561" xr:uid="{DF4CD682-BAF1-4980-985A-1A5E3424B798}"/>
    <cellStyle name="Comma 2 3 2 2 2 4 6" xfId="22939" xr:uid="{A5E02C0A-DA77-4CE8-82A8-6FD5DC293F6F}"/>
    <cellStyle name="Comma 2 3 2 2 2 5" xfId="7015" xr:uid="{DFEA20C9-5C3B-4BDD-9CA3-B9D890001B36}"/>
    <cellStyle name="Comma 2 3 2 2 2 5 2" xfId="20519" xr:uid="{A85FE529-9C14-4C9C-AED8-94684D71F841}"/>
    <cellStyle name="Comma 2 3 2 2 2 5 2 2" xfId="35953" xr:uid="{9427FB49-5AAE-46BD-A1C2-80284CF41905}"/>
    <cellStyle name="Comma 2 3 2 2 2 5 2 3" xfId="25577" xr:uid="{5D3F0256-9A23-4B17-B300-7F5BD7E138D6}"/>
    <cellStyle name="Comma 2 3 2 2 2 5 3" xfId="29954" xr:uid="{A063563A-3C8D-4824-A231-E3E17D113278}"/>
    <cellStyle name="Comma 2 3 2 2 2 5 4" xfId="22396" xr:uid="{E58AA059-B366-4A2D-9936-4F2EC42FC9A8}"/>
    <cellStyle name="Comma 2 3 2 2 2 6" xfId="10197" xr:uid="{9401BBBB-99DD-408E-B640-532F987A4FAD}"/>
    <cellStyle name="Comma 2 3 2 2 2 6 2" xfId="20887" xr:uid="{0415B40C-7D70-4689-AA73-6A91CF488683}"/>
    <cellStyle name="Comma 2 3 2 2 2 6 2 2" xfId="39099" xr:uid="{A6744373-12DD-4059-A64E-A8BE45217F0D}"/>
    <cellStyle name="Comma 2 3 2 2 2 6 3" xfId="27532" xr:uid="{67152F90-6326-4525-94F1-AF8D4E424D03}"/>
    <cellStyle name="Comma 2 3 2 2 2 7" xfId="14005" xr:uid="{CE5C9CF8-CD2C-4657-89A6-85ED19C9BD5C}"/>
    <cellStyle name="Comma 2 3 2 2 2 7 2" xfId="21342" xr:uid="{D0C5FB68-E20A-4B16-AD01-597DF7595B9C}"/>
    <cellStyle name="Comma 2 3 2 2 2 7 2 2" xfId="32562" xr:uid="{F639570D-C78E-40A3-A1AD-47857B4CC2C4}"/>
    <cellStyle name="Comma 2 3 2 2 2 7 3" xfId="23410" xr:uid="{DEF8000A-D8C1-4620-989E-A0A902FF5683}"/>
    <cellStyle name="Comma 2 3 2 2 2 8" xfId="17560" xr:uid="{3D1B01C3-60D2-4F73-8E16-42F8D5FCE027}"/>
    <cellStyle name="Comma 2 3 2 2 2 8 2" xfId="21774" xr:uid="{490277FF-04B8-40DE-A8DC-232F98495B02}"/>
    <cellStyle name="Comma 2 3 2 2 2 8 3" xfId="29414" xr:uid="{6BFAD16A-B06A-4841-86AE-C091F9F334D3}"/>
    <cellStyle name="Comma 2 3 2 2 2 9" xfId="19784" xr:uid="{4CACB433-FE2D-4971-9343-B66219AA3878}"/>
    <cellStyle name="Comma 2 3 2 2 3" xfId="2326" xr:uid="{093D1C9C-2699-48B0-8E3D-61ECD64955A3}"/>
    <cellStyle name="Comma 2 3 2 2 3 2" xfId="4882" xr:uid="{BE1EC2A4-B99B-4031-813C-9EB7BF2D66EF}"/>
    <cellStyle name="Comma 2 3 2 2 3 2 2" xfId="12120" xr:uid="{EDD09B08-D52F-4B38-8CEE-9AF1120BF1F4}"/>
    <cellStyle name="Comma 2 3 2 2 3 2 2 2" xfId="21117" xr:uid="{77B59FF7-6971-45CA-BC9C-FA9565A4143F}"/>
    <cellStyle name="Comma 2 3 2 2 3 2 2 2 2" xfId="38063" xr:uid="{1142F638-BF8A-4A6B-BEA6-1560AAD9EB21}"/>
    <cellStyle name="Comma 2 3 2 2 3 2 2 2 3" xfId="26917" xr:uid="{0A11D570-D9D6-4579-81AB-3FB91DCA52A0}"/>
    <cellStyle name="Comma 2 3 2 2 3 2 2 3" xfId="28671" xr:uid="{3CCEDDB2-D3CD-4504-8161-682721104213}"/>
    <cellStyle name="Comma 2 3 2 2 3 2 2 3 2" xfId="41281" xr:uid="{CB71CDC2-76D4-43D1-81A6-8982E8DDEF54}"/>
    <cellStyle name="Comma 2 3 2 2 3 2 2 4" xfId="24686" xr:uid="{E0F01930-D454-47DB-92D7-505C4D0696D6}"/>
    <cellStyle name="Comma 2 3 2 2 3 2 2 4 2" xfId="34792" xr:uid="{67428928-E24F-4DCE-864A-BC478A86F377}"/>
    <cellStyle name="Comma 2 3 2 2 3 2 2 5" xfId="31566" xr:uid="{E1E46F8E-A382-46A9-A266-ECEDD19DD475}"/>
    <cellStyle name="Comma 2 3 2 2 3 2 2 6" xfId="22944" xr:uid="{96B2F7BF-6FA3-4D38-98AE-3BF5AF9A790C}"/>
    <cellStyle name="Comma 2 3 2 2 3 2 3" xfId="15883" xr:uid="{D2293E77-F561-47CA-AF64-849B22C287FA}"/>
    <cellStyle name="Comma 2 3 2 2 3 2 3 2" xfId="21563" xr:uid="{231B17DC-07C8-4101-87BE-4105B1606AE0}"/>
    <cellStyle name="Comma 2 3 2 2 3 2 3 2 2" xfId="36988" xr:uid="{2854AC45-AD1C-41DD-8292-D029513E4282}"/>
    <cellStyle name="Comma 2 3 2 2 3 2 3 3" xfId="26211" xr:uid="{ABB2F481-73D8-4D5A-A143-6DABD93B0C1F}"/>
    <cellStyle name="Comma 2 3 2 2 3 2 4" xfId="20258" xr:uid="{927DD327-6E38-4D74-9E1E-AD310B23FE8C}"/>
    <cellStyle name="Comma 2 3 2 2 3 2 4 2" xfId="40134" xr:uid="{050AAC05-D839-4C24-8B26-AD9EEB5A3E69}"/>
    <cellStyle name="Comma 2 3 2 2 3 2 4 3" xfId="27960" xr:uid="{A465E189-A212-4462-9575-923869860311}"/>
    <cellStyle name="Comma 2 3 2 2 3 2 5" xfId="23845" xr:uid="{BE5C8262-13DF-4938-A0FE-1E14F9D610F8}"/>
    <cellStyle name="Comma 2 3 2 2 3 2 5 2" xfId="33637" xr:uid="{CAB07A1D-0360-4C01-982E-4A8B6D21B51D}"/>
    <cellStyle name="Comma 2 3 2 2 3 2 6" xfId="30683" xr:uid="{08D294DE-3F6E-4023-B12C-7EBAE5E55FB5}"/>
    <cellStyle name="Comma 2 3 2 2 3 2 7" xfId="22670" xr:uid="{B9D14E8C-DC3A-4F20-A08E-40B592B057A6}"/>
    <cellStyle name="Comma 2 3 2 2 3 3" xfId="8498" xr:uid="{ED2D74EE-C7EC-4C4E-A7EE-F36A0D832BB5}"/>
    <cellStyle name="Comma 2 3 2 2 3 3 2" xfId="20691" xr:uid="{00E1697D-D1E2-4667-ADF6-5727A05049FA}"/>
    <cellStyle name="Comma 2 3 2 2 3 3 2 2" xfId="38062" xr:uid="{E8182BA8-ABBE-4A20-8B2A-CDBA37639CD7}"/>
    <cellStyle name="Comma 2 3 2 2 3 3 2 3" xfId="26916" xr:uid="{6B0DCB5C-471E-429C-98BB-DEBEA443717A}"/>
    <cellStyle name="Comma 2 3 2 2 3 3 3" xfId="28670" xr:uid="{DC56C089-E50D-4FDA-A06D-F8C723F89CCB}"/>
    <cellStyle name="Comma 2 3 2 2 3 3 3 2" xfId="41280" xr:uid="{6839E1E3-982D-4AD5-AB88-99435B93E66A}"/>
    <cellStyle name="Comma 2 3 2 2 3 3 4" xfId="24685" xr:uid="{DB111674-4111-4DF2-967E-4922B400B253}"/>
    <cellStyle name="Comma 2 3 2 2 3 3 4 2" xfId="34791" xr:uid="{F0FC6825-0139-47ED-B05A-DE14164B4B1F}"/>
    <cellStyle name="Comma 2 3 2 2 3 3 5" xfId="31565" xr:uid="{6795511E-2964-41CD-922B-F8CB4D6A0AA9}"/>
    <cellStyle name="Comma 2 3 2 2 3 3 6" xfId="22943" xr:uid="{4FAEF3E0-8E5E-415A-BE7D-27DA8E30CEC2}"/>
    <cellStyle name="Comma 2 3 2 2 3 4" xfId="10198" xr:uid="{633E2BC7-6A72-4824-86FF-85AA87174AA7}"/>
    <cellStyle name="Comma 2 3 2 2 3 4 2" xfId="20888" xr:uid="{7D5F585E-2B78-4919-9F35-6DDBC740CF19}"/>
    <cellStyle name="Comma 2 3 2 2 3 4 2 2" xfId="36173" xr:uid="{885A77F6-90A0-4B9C-8395-AA18066AAE82}"/>
    <cellStyle name="Comma 2 3 2 2 3 4 2 3" xfId="25722" xr:uid="{F280CADF-EFE5-41F2-B0C2-C26A278BDB0F}"/>
    <cellStyle name="Comma 2 3 2 2 3 4 3" xfId="30099" xr:uid="{17F0864B-1F92-499C-A00B-54459A7CB185}"/>
    <cellStyle name="Comma 2 3 2 2 3 4 4" xfId="22461" xr:uid="{79D09BF9-3D84-4A12-896C-5D9B4BDA5C24}"/>
    <cellStyle name="Comma 2 3 2 2 3 5" xfId="14006" xr:uid="{406E6E23-A791-48CF-A263-B186EEBA57CD}"/>
    <cellStyle name="Comma 2 3 2 2 3 5 2" xfId="21343" xr:uid="{3B4C0301-4B93-48AC-A091-FB6DA3706FD1}"/>
    <cellStyle name="Comma 2 3 2 2 3 5 2 2" xfId="39319" xr:uid="{BFFF26E5-D153-4DF3-87F3-B2A86473671E}"/>
    <cellStyle name="Comma 2 3 2 2 3 5 3" xfId="27599" xr:uid="{B099E2E7-E049-47EC-82C5-7A32819D9822}"/>
    <cellStyle name="Comma 2 3 2 2 3 6" xfId="18852" xr:uid="{1D2D5A9C-7ADA-4096-B353-27285689A0C5}"/>
    <cellStyle name="Comma 2 3 2 2 3 6 2" xfId="21937" xr:uid="{56E47454-946E-413C-8F50-F6B11F079F21}"/>
    <cellStyle name="Comma 2 3 2 2 3 6 2 2" xfId="32787" xr:uid="{A6ACDFA1-293D-44FE-B14E-E74D1B3990CB}"/>
    <cellStyle name="Comma 2 3 2 2 3 6 3" xfId="23478" xr:uid="{F599C469-AF6E-400D-97D0-3CF95D40C47F}"/>
    <cellStyle name="Comma 2 3 2 2 3 7" xfId="19958" xr:uid="{49B0DC2C-8D5D-41F2-BDA2-FE8E111BDDDB}"/>
    <cellStyle name="Comma 2 3 2 2 3 7 2" xfId="29524" xr:uid="{2632FD40-4272-46F1-AD11-22E7787F0405}"/>
    <cellStyle name="Comma 2 3 2 2 3 8" xfId="22232" xr:uid="{91FF4804-05DC-401E-92E0-7A6CA328D315}"/>
    <cellStyle name="Comma 2 3 2 2 4" xfId="4879" xr:uid="{DDDFFACC-51B6-452E-9228-2F1A3B64F3AE}"/>
    <cellStyle name="Comma 2 3 2 2 4 2" xfId="12121" xr:uid="{ED06C5A5-2F6F-46E8-A23A-41E794DC8A5F}"/>
    <cellStyle name="Comma 2 3 2 2 4 2 2" xfId="21118" xr:uid="{877501E9-8DD2-4FD0-8709-6D1D398FCDB0}"/>
    <cellStyle name="Comma 2 3 2 2 4 2 2 2" xfId="38064" xr:uid="{AEA937AE-541C-4D54-A6C9-D414D62DF6C4}"/>
    <cellStyle name="Comma 2 3 2 2 4 2 2 3" xfId="26918" xr:uid="{02A3A2D2-B09C-419B-B434-B25087D02A08}"/>
    <cellStyle name="Comma 2 3 2 2 4 2 3" xfId="28672" xr:uid="{E1AC97DD-5995-43B3-A9C3-142871B21949}"/>
    <cellStyle name="Comma 2 3 2 2 4 2 3 2" xfId="41282" xr:uid="{D56A5467-B62F-4E0B-8B6B-146B6764D642}"/>
    <cellStyle name="Comma 2 3 2 2 4 2 4" xfId="24687" xr:uid="{D289B5A6-3970-41EE-8A67-1BE208129C6B}"/>
    <cellStyle name="Comma 2 3 2 2 4 2 4 2" xfId="34793" xr:uid="{509444A2-20C6-4968-BCF6-B0DDCEBB7915}"/>
    <cellStyle name="Comma 2 3 2 2 4 2 5" xfId="31567" xr:uid="{BBA1AF34-CFC5-45DC-9F19-3CEFCAB19AD7}"/>
    <cellStyle name="Comma 2 3 2 2 4 2 6" xfId="22945" xr:uid="{1ECAF754-8524-4028-8718-FB2E7D125D6D}"/>
    <cellStyle name="Comma 2 3 2 2 4 3" xfId="15884" xr:uid="{0FDF0096-C03A-4EAE-854E-07FFEC054506}"/>
    <cellStyle name="Comma 2 3 2 2 4 3 2" xfId="21564" xr:uid="{84CB2461-7CE0-49AE-9880-906A07E04B78}"/>
    <cellStyle name="Comma 2 3 2 2 4 3 2 2" xfId="36571" xr:uid="{1ADDA5FE-08BD-4ECF-A487-F0DA7944C8BB}"/>
    <cellStyle name="Comma 2 3 2 2 4 3 3" xfId="26048" xr:uid="{96B3BBE6-B6EA-484D-AA9A-C808B3B9C7D8}"/>
    <cellStyle name="Comma 2 3 2 2 4 4" xfId="20255" xr:uid="{9517B8F6-2FED-46A3-A4D4-9409A36ABAD6}"/>
    <cellStyle name="Comma 2 3 2 2 4 4 2" xfId="39717" xr:uid="{179078EC-E859-4E2F-88D5-F5EA0DD343BE}"/>
    <cellStyle name="Comma 2 3 2 2 4 4 3" xfId="27751" xr:uid="{079A7F96-DBBB-4DFB-98F1-C1611809BBED}"/>
    <cellStyle name="Comma 2 3 2 2 4 5" xfId="23630" xr:uid="{4707A9F1-4E42-4EDB-BEE3-4C53FED51E6E}"/>
    <cellStyle name="Comma 2 3 2 2 4 5 2" xfId="33207" xr:uid="{5184C585-F292-48FA-8DD8-411E9BCC4CF6}"/>
    <cellStyle name="Comma 2 3 2 2 4 6" xfId="30467" xr:uid="{2E05C3E7-A314-4D19-A004-006376F86985}"/>
    <cellStyle name="Comma 2 3 2 2 4 7" xfId="22570" xr:uid="{81614324-E773-4AEE-9175-D709A5D6D73A}"/>
    <cellStyle name="Comma 2 3 2 2 5" xfId="2323" xr:uid="{05ED2F77-4045-499A-B2F1-A0E832F8773C}"/>
    <cellStyle name="Comma 2 3 2 2 5 2" xfId="19955" xr:uid="{F7A9CD6F-203A-476B-9F9C-8F9DE3ED0F7C}"/>
    <cellStyle name="Comma 2 3 2 2 5 2 2" xfId="38057" xr:uid="{736329A3-8609-4582-943A-A031EF5BD616}"/>
    <cellStyle name="Comma 2 3 2 2 5 2 3" xfId="26911" xr:uid="{089781E8-7DAE-4890-A6C5-D876E418FB8D}"/>
    <cellStyle name="Comma 2 3 2 2 5 3" xfId="28665" xr:uid="{C6707DB9-8D2E-47EC-B478-42C87C0C5186}"/>
    <cellStyle name="Comma 2 3 2 2 5 3 2" xfId="41275" xr:uid="{79783561-0171-4073-8929-75F1FA32AA3C}"/>
    <cellStyle name="Comma 2 3 2 2 5 4" xfId="24680" xr:uid="{6AC0CCAB-F8C8-4C47-9D47-54BCD853518F}"/>
    <cellStyle name="Comma 2 3 2 2 5 4 2" xfId="34786" xr:uid="{784E2155-1A4D-404A-896F-A3DAF2DE8E5E}"/>
    <cellStyle name="Comma 2 3 2 2 5 5" xfId="31560" xr:uid="{7822DC31-216D-4EA6-99E1-C583CF9C03DB}"/>
    <cellStyle name="Comma 2 3 2 2 5 6" xfId="22938" xr:uid="{E4E90B61-DDB8-409B-A5EC-1404EE19A239}"/>
    <cellStyle name="Comma 2 3 2 2 6" xfId="7014" xr:uid="{BB26CDE3-8CBE-4EC1-B08D-AA220867B08F}"/>
    <cellStyle name="Comma 2 3 2 2 6 2" xfId="20518" xr:uid="{AA5DACBC-39A8-4400-AC9F-8CE67F202E87}"/>
    <cellStyle name="Comma 2 3 2 2 6 2 2" xfId="35758" xr:uid="{1A5D6492-587F-471C-A761-C7EE6A17585F}"/>
    <cellStyle name="Comma 2 3 2 2 6 2 3" xfId="25384" xr:uid="{3D279B88-4EB8-4470-B80B-26949F0858D7}"/>
    <cellStyle name="Comma 2 3 2 2 6 3" xfId="29761" xr:uid="{FF5BF1C8-637D-4C66-BE9A-16FB1F81137F}"/>
    <cellStyle name="Comma 2 3 2 2 6 4" xfId="22350" xr:uid="{FF075BD1-F61F-4188-9DCF-E916FEC78741}"/>
    <cellStyle name="Comma 2 3 2 2 7" xfId="10196" xr:uid="{CBB590E9-83FD-4823-AA67-878A8BA3100E}"/>
    <cellStyle name="Comma 2 3 2 2 7 2" xfId="20886" xr:uid="{BD62A803-E68D-4793-97AA-0B9A87118BE8}"/>
    <cellStyle name="Comma 2 3 2 2 7 2 2" xfId="38904" xr:uid="{916AF762-1F80-4BC5-96C4-0AF8CFAD35CF}"/>
    <cellStyle name="Comma 2 3 2 2 7 3" xfId="27486" xr:uid="{C32581D6-3F11-4733-A87C-5423E7681595}"/>
    <cellStyle name="Comma 2 3 2 2 8" xfId="14004" xr:uid="{21F9197F-C7F6-4A11-85F4-437178B16F94}"/>
    <cellStyle name="Comma 2 3 2 2 8 2" xfId="21341" xr:uid="{4595D3BF-062E-47ED-BD08-F3F35C52AD0B}"/>
    <cellStyle name="Comma 2 3 2 2 8 2 2" xfId="32365" xr:uid="{DE12DA29-C062-463E-896C-32EDBD371DD0}"/>
    <cellStyle name="Comma 2 3 2 2 8 3" xfId="23358" xr:uid="{C4577F04-0211-4B27-A391-EB55B33A198F}"/>
    <cellStyle name="Comma 2 3 2 2 9" xfId="17559" xr:uid="{307A818F-EC1E-46F4-8C7D-A9EB9BBE9BD7}"/>
    <cellStyle name="Comma 2 3 2 2 9 2" xfId="21773" xr:uid="{469B2223-1C4A-42B3-A47A-8C7BF8116C7B}"/>
    <cellStyle name="Comma 2 3 2 2 9 3" xfId="29366" xr:uid="{378AF281-E422-434F-88D2-E595E16D68BB}"/>
    <cellStyle name="Comma 2 3 2 3" xfId="710" xr:uid="{F5F17AE4-CCE3-47A4-8E2C-31A728118FAB}"/>
    <cellStyle name="Comma 2 3 2 3 10" xfId="19785" xr:uid="{2A96733E-5CCB-4CDD-BDBF-61815BC18C77}"/>
    <cellStyle name="Comma 2 3 2 3 11" xfId="22158" xr:uid="{ED4E8925-6535-4693-86AA-122FC35A48AE}"/>
    <cellStyle name="Comma 2 3 2 3 2" xfId="711" xr:uid="{075582BF-58EB-44A3-9E42-0B172496FCCE}"/>
    <cellStyle name="Comma 2 3 2 3 2 10" xfId="22262" xr:uid="{DC87FFB4-36B7-4ACF-AEEC-EC3D30D2E152}"/>
    <cellStyle name="Comma 2 3 2 3 2 2" xfId="2329" xr:uid="{298EE3A3-E7B6-41F8-BDE3-871F15F4FA3F}"/>
    <cellStyle name="Comma 2 3 2 3 2 2 2" xfId="4885" xr:uid="{21ABB712-D91B-476C-88C0-ED9219E1A2E4}"/>
    <cellStyle name="Comma 2 3 2 3 2 2 2 2" xfId="20261" xr:uid="{487BDD17-8E0F-459C-855F-89B2EEDCCD35}"/>
    <cellStyle name="Comma 2 3 2 3 2 2 2 2 2" xfId="38067" xr:uid="{11953675-A302-4177-AA6A-A07373C7724F}"/>
    <cellStyle name="Comma 2 3 2 3 2 2 2 2 3" xfId="26921" xr:uid="{B8D6139D-5F05-4B53-A60B-AE0C14602861}"/>
    <cellStyle name="Comma 2 3 2 3 2 2 2 3" xfId="28675" xr:uid="{88E4DD4B-405E-4CF3-8304-59F628EC0ABC}"/>
    <cellStyle name="Comma 2 3 2 3 2 2 2 3 2" xfId="41285" xr:uid="{39A291FF-F569-4063-A3A0-C90E45981531}"/>
    <cellStyle name="Comma 2 3 2 3 2 2 2 4" xfId="24690" xr:uid="{1134858D-7104-47D9-A848-77E8CA412689}"/>
    <cellStyle name="Comma 2 3 2 3 2 2 2 4 2" xfId="34796" xr:uid="{B19A23C3-50AC-49A5-9BF2-EF0104D882C4}"/>
    <cellStyle name="Comma 2 3 2 3 2 2 2 5" xfId="31570" xr:uid="{02EE3A47-8739-4510-9AEC-9FD83F15695F}"/>
    <cellStyle name="Comma 2 3 2 3 2 2 2 6" xfId="22948" xr:uid="{5E61E71E-7E4B-4CCD-A1CF-03136EA2ED07}"/>
    <cellStyle name="Comma 2 3 2 3 2 2 3" xfId="8501" xr:uid="{6A866C53-840E-4606-A566-DD7661B60F50}"/>
    <cellStyle name="Comma 2 3 2 3 2 2 3 2" xfId="20694" xr:uid="{E186F787-B4ED-47A4-9873-63A1E66F2D27}"/>
    <cellStyle name="Comma 2 3 2 3 2 2 3 2 2" xfId="37091" xr:uid="{977B9031-4AF5-4EB7-B19B-EE8DE99EF1E4}"/>
    <cellStyle name="Comma 2 3 2 3 2 2 3 3" xfId="26241" xr:uid="{B0509A4E-D107-4682-8CFA-36A916E10F90}"/>
    <cellStyle name="Comma 2 3 2 3 2 2 4" xfId="12122" xr:uid="{5BCF5DAF-9FF6-4E61-BAE3-B14CD2F59B77}"/>
    <cellStyle name="Comma 2 3 2 3 2 2 4 2" xfId="21119" xr:uid="{F3FAA6CE-A3F7-4B44-AFF7-503295B27DF4}"/>
    <cellStyle name="Comma 2 3 2 3 2 2 4 2 2" xfId="40237" xr:uid="{2D1FBB3F-C9FC-4FBE-9C4F-1DDF6A40E744}"/>
    <cellStyle name="Comma 2 3 2 3 2 2 4 3" xfId="27995" xr:uid="{F2FC41F8-A9E1-45BC-BA0E-F437E2CF9026}"/>
    <cellStyle name="Comma 2 3 2 3 2 2 5" xfId="15885" xr:uid="{6C899721-9145-4296-9120-6541613D5A5D}"/>
    <cellStyle name="Comma 2 3 2 3 2 2 5 2" xfId="21565" xr:uid="{ED41AF75-965A-4AC3-AF93-682B68ADD1B6}"/>
    <cellStyle name="Comma 2 3 2 3 2 2 5 2 2" xfId="33742" xr:uid="{4CF8F2F5-3FE3-41E5-BE50-287679BEFFCB}"/>
    <cellStyle name="Comma 2 3 2 3 2 2 5 3" xfId="23882" xr:uid="{87987C84-C211-4954-BAA3-AD69C4733B4F}"/>
    <cellStyle name="Comma 2 3 2 3 2 2 6" xfId="18855" xr:uid="{685D8FF6-3CC8-462E-ACC4-BE14AA5A3945}"/>
    <cellStyle name="Comma 2 3 2 3 2 2 6 2" xfId="21940" xr:uid="{CF41A546-95AD-4B37-AEE8-D7E361EFA56D}"/>
    <cellStyle name="Comma 2 3 2 3 2 2 6 3" xfId="30720" xr:uid="{7E06F0CF-3C9C-432B-9855-EF8B1657DDC0}"/>
    <cellStyle name="Comma 2 3 2 3 2 2 7" xfId="19961" xr:uid="{F3D0EE16-15B1-409F-86B2-CC5D3DDF9D62}"/>
    <cellStyle name="Comma 2 3 2 3 2 2 8" xfId="22700" xr:uid="{69979A5D-DB6C-440C-A82F-8E4DA4788F95}"/>
    <cellStyle name="Comma 2 3 2 3 2 3" xfId="4884" xr:uid="{1B05ADE6-EEB1-46A2-9ADC-89852C06C6DB}"/>
    <cellStyle name="Comma 2 3 2 3 2 3 2" xfId="20260" xr:uid="{05BF994A-B4BF-4F1B-8AC5-E2A2C7DA362F}"/>
    <cellStyle name="Comma 2 3 2 3 2 3 2 2" xfId="38066" xr:uid="{DD72B550-DCEE-47A5-8A84-B69860506C60}"/>
    <cellStyle name="Comma 2 3 2 3 2 3 2 3" xfId="26920" xr:uid="{D1A243D5-D20B-4CF6-95DE-83E5DBA446AB}"/>
    <cellStyle name="Comma 2 3 2 3 2 3 3" xfId="28674" xr:uid="{02C0C49C-0499-4C5F-A908-5CD5C0851ED8}"/>
    <cellStyle name="Comma 2 3 2 3 2 3 3 2" xfId="41284" xr:uid="{5218A8D9-A610-4492-849B-7ACB977C4FC1}"/>
    <cellStyle name="Comma 2 3 2 3 2 3 4" xfId="24689" xr:uid="{2F0F9F2F-F4E4-4327-AFFE-D2E0C4534A27}"/>
    <cellStyle name="Comma 2 3 2 3 2 3 4 2" xfId="34795" xr:uid="{DC65DA35-439D-4ADA-9547-37939D03EB9D}"/>
    <cellStyle name="Comma 2 3 2 3 2 3 5" xfId="31569" xr:uid="{B3DC746A-26E2-43B7-91AB-931187E41F95}"/>
    <cellStyle name="Comma 2 3 2 3 2 3 6" xfId="22947" xr:uid="{5E6FAE8B-BBD2-4E6F-A0F6-605424A8A4ED}"/>
    <cellStyle name="Comma 2 3 2 3 2 4" xfId="2328" xr:uid="{0B65F9B0-D240-4650-8901-D3B6F6ED5065}"/>
    <cellStyle name="Comma 2 3 2 3 2 4 2" xfId="19960" xr:uid="{43B5ECC1-0250-4CF5-A20C-6F75CD279D29}"/>
    <cellStyle name="Comma 2 3 2 3 2 4 2 2" xfId="36276" xr:uid="{C216C0E2-8B37-484B-8297-2A2C0DBEB478}"/>
    <cellStyle name="Comma 2 3 2 3 2 4 2 3" xfId="25819" xr:uid="{C8861E6A-69C7-49A7-ACB5-3E00F715F8D1}"/>
    <cellStyle name="Comma 2 3 2 3 2 4 3" xfId="30196" xr:uid="{D8766BA3-D641-45BB-A2FF-FC5AB99DE58C}"/>
    <cellStyle name="Comma 2 3 2 3 2 4 4" xfId="22491" xr:uid="{14ADEEB7-2FCE-45D1-AED5-27B2808773AB}"/>
    <cellStyle name="Comma 2 3 2 3 2 5" xfId="7017" xr:uid="{252F2CF6-B57D-4260-ABB5-C8FA176B457A}"/>
    <cellStyle name="Comma 2 3 2 3 2 5 2" xfId="20521" xr:uid="{9306C982-A874-4120-946F-C687A5F8301A}"/>
    <cellStyle name="Comma 2 3 2 3 2 5 2 2" xfId="39422" xr:uid="{729DBAFB-ECFD-46C3-8B94-840461229F0A}"/>
    <cellStyle name="Comma 2 3 2 3 2 5 3" xfId="27629" xr:uid="{82612A11-F8CC-4292-8549-71CF8F576071}"/>
    <cellStyle name="Comma 2 3 2 3 2 6" xfId="10200" xr:uid="{593D8CD8-A68C-4FF3-B939-E738648F8AC3}"/>
    <cellStyle name="Comma 2 3 2 3 2 6 2" xfId="20890" xr:uid="{36925121-1A6F-4696-886A-6DD931415394}"/>
    <cellStyle name="Comma 2 3 2 3 2 6 2 2" xfId="32891" xr:uid="{BC01918C-FB0C-402E-98E8-42DD651825BE}"/>
    <cellStyle name="Comma 2 3 2 3 2 6 3" xfId="23508" xr:uid="{47C7341C-D46E-41AF-83E5-1AC1AC8E4BAF}"/>
    <cellStyle name="Comma 2 3 2 3 2 7" xfId="14008" xr:uid="{5EDF0B56-47B4-4545-8EE1-DDD5A2E209C6}"/>
    <cellStyle name="Comma 2 3 2 3 2 7 2" xfId="21345" xr:uid="{A76BE601-22CE-425F-9209-63F24B72B0C9}"/>
    <cellStyle name="Comma 2 3 2 3 2 7 3" xfId="29562" xr:uid="{91BE7E29-4822-493F-9C2D-4D92BED06E54}"/>
    <cellStyle name="Comma 2 3 2 3 2 8" xfId="17562" xr:uid="{956A61C1-0F2D-470E-92D5-31DBFEC75582}"/>
    <cellStyle name="Comma 2 3 2 3 2 8 2" xfId="21776" xr:uid="{136FB4D8-EECB-475A-9DEE-2AFE2940E6FC}"/>
    <cellStyle name="Comma 2 3 2 3 2 9" xfId="19786" xr:uid="{A7AFACC9-AF6B-47CE-ADD7-03030CB0B25C}"/>
    <cellStyle name="Comma 2 3 2 3 3" xfId="2330" xr:uid="{980010EA-5CE7-404E-82C7-8D0458CD8E65}"/>
    <cellStyle name="Comma 2 3 2 3 3 2" xfId="4886" xr:uid="{6A7FB015-353D-46B8-953D-9645B0351C94}"/>
    <cellStyle name="Comma 2 3 2 3 3 2 2" xfId="12123" xr:uid="{35457B56-5AA9-4907-87C7-D58B6F7A3107}"/>
    <cellStyle name="Comma 2 3 2 3 3 2 2 2" xfId="21120" xr:uid="{D952C7BE-855D-47D3-B86B-BB8C8DEF438B}"/>
    <cellStyle name="Comma 2 3 2 3 3 2 2 2 2" xfId="38068" xr:uid="{4544F2D5-9335-4705-A087-2AAD32E523B6}"/>
    <cellStyle name="Comma 2 3 2 3 3 2 2 3" xfId="26922" xr:uid="{C97C72AF-E0D9-42BA-8038-EB54652F4401}"/>
    <cellStyle name="Comma 2 3 2 3 3 2 3" xfId="15886" xr:uid="{D7D62955-FB52-4A17-A89B-A1DB63C86671}"/>
    <cellStyle name="Comma 2 3 2 3 3 2 3 2" xfId="21566" xr:uid="{F5945677-5850-419A-976B-C23067456C91}"/>
    <cellStyle name="Comma 2 3 2 3 3 2 3 2 2" xfId="41286" xr:uid="{8B16C503-CB29-4AF1-925E-34EADFD43746}"/>
    <cellStyle name="Comma 2 3 2 3 3 2 3 3" xfId="28676" xr:uid="{B459894E-3300-4641-9B50-EE974257AFB6}"/>
    <cellStyle name="Comma 2 3 2 3 3 2 4" xfId="20262" xr:uid="{8EFC90BA-D473-4924-A7BE-47FAD58BB569}"/>
    <cellStyle name="Comma 2 3 2 3 3 2 4 2" xfId="34797" xr:uid="{3F14F3B6-F483-4AD3-99B8-6DCF9353B5D0}"/>
    <cellStyle name="Comma 2 3 2 3 3 2 4 3" xfId="24691" xr:uid="{904E60DE-D783-446C-A220-600303F414E3}"/>
    <cellStyle name="Comma 2 3 2 3 3 2 5" xfId="31571" xr:uid="{2AD34F1B-62B9-4C19-8AC9-71954471BD23}"/>
    <cellStyle name="Comma 2 3 2 3 3 2 6" xfId="22949" xr:uid="{7007F06B-1DAF-4091-B082-745EA4CD0ABC}"/>
    <cellStyle name="Comma 2 3 2 3 3 3" xfId="8500" xr:uid="{A4ED3350-ED87-4779-B4C1-CC7FFAB7A380}"/>
    <cellStyle name="Comma 2 3 2 3 3 3 2" xfId="20693" xr:uid="{65E09B98-002F-4980-AB4E-42EF7FB97984}"/>
    <cellStyle name="Comma 2 3 2 3 3 3 2 2" xfId="36671" xr:uid="{4C53FDC5-035B-40CF-9C61-E4F28D047132}"/>
    <cellStyle name="Comma 2 3 2 3 3 3 3" xfId="26078" xr:uid="{FF708263-BBB6-44A7-9478-CCE5EE42A4AF}"/>
    <cellStyle name="Comma 2 3 2 3 3 4" xfId="10201" xr:uid="{0592B729-EAAD-4E10-9C90-EA705590B3D2}"/>
    <cellStyle name="Comma 2 3 2 3 3 4 2" xfId="20891" xr:uid="{E9F86B48-7BF4-4769-8D72-EDD682562CAA}"/>
    <cellStyle name="Comma 2 3 2 3 3 4 2 2" xfId="39817" xr:uid="{6BF78EEE-ADCF-41AF-82C2-965F219213D4}"/>
    <cellStyle name="Comma 2 3 2 3 3 4 3" xfId="27786" xr:uid="{43F38052-A9D1-404C-B057-2BC8EFCCBED0}"/>
    <cellStyle name="Comma 2 3 2 3 3 5" xfId="14009" xr:uid="{7E475986-FE56-4172-BECC-D95866F360C5}"/>
    <cellStyle name="Comma 2 3 2 3 3 5 2" xfId="21346" xr:uid="{2505096C-9520-4ABA-A8AE-3002FECCFF09}"/>
    <cellStyle name="Comma 2 3 2 3 3 5 2 2" xfId="33311" xr:uid="{C77895DC-C380-4E82-B648-7A6AFB8CFF09}"/>
    <cellStyle name="Comma 2 3 2 3 3 5 3" xfId="23669" xr:uid="{CDA48E35-5D4D-4A03-A1A5-54DF641E11BC}"/>
    <cellStyle name="Comma 2 3 2 3 3 6" xfId="18854" xr:uid="{B9B3117A-4C27-4807-A583-821B1D383AB4}"/>
    <cellStyle name="Comma 2 3 2 3 3 6 2" xfId="21939" xr:uid="{E08D7DDC-C697-4530-A5DE-43CA2E1AF51F}"/>
    <cellStyle name="Comma 2 3 2 3 3 6 3" xfId="30506" xr:uid="{01D97A05-2B13-40F7-8751-002931FA60D8}"/>
    <cellStyle name="Comma 2 3 2 3 3 7" xfId="19962" xr:uid="{5184ADAB-161E-4AC4-A7DE-49F940601565}"/>
    <cellStyle name="Comma 2 3 2 3 3 8" xfId="22600" xr:uid="{0F7DC2F9-2817-4FA3-9BC7-577E42502CFB}"/>
    <cellStyle name="Comma 2 3 2 3 4" xfId="4883" xr:uid="{8A264161-F5A7-4580-AC6D-FE80A827F405}"/>
    <cellStyle name="Comma 2 3 2 3 4 2" xfId="12124" xr:uid="{F6392A82-74B1-4E6C-B648-7A23C22761C5}"/>
    <cellStyle name="Comma 2 3 2 3 4 2 2" xfId="21121" xr:uid="{6A66177A-AC97-4344-9209-970DE700534D}"/>
    <cellStyle name="Comma 2 3 2 3 4 2 2 2" xfId="38065" xr:uid="{B28619B3-EC2F-48FC-8C33-20BEEE7F8915}"/>
    <cellStyle name="Comma 2 3 2 3 4 2 3" xfId="26919" xr:uid="{B7E2E315-CD96-4813-B1C3-89800BCCB03B}"/>
    <cellStyle name="Comma 2 3 2 3 4 3" xfId="15887" xr:uid="{0AC72F10-9014-4339-AEAB-9D8FD3D3DD12}"/>
    <cellStyle name="Comma 2 3 2 3 4 3 2" xfId="21567" xr:uid="{F8A897A6-DE48-4380-BEA1-902ECC2A89E1}"/>
    <cellStyle name="Comma 2 3 2 3 4 3 2 2" xfId="41283" xr:uid="{1A1E8674-2F5F-4479-BF21-17F642230387}"/>
    <cellStyle name="Comma 2 3 2 3 4 3 3" xfId="28673" xr:uid="{1FDEA720-AA8C-4C3F-819E-AA46963EFD4C}"/>
    <cellStyle name="Comma 2 3 2 3 4 4" xfId="20259" xr:uid="{D03B9FCF-D3F5-45D1-BFAD-35FDC3604EAE}"/>
    <cellStyle name="Comma 2 3 2 3 4 4 2" xfId="34794" xr:uid="{61C56211-9BD4-4CB0-879B-404B0D07BAA0}"/>
    <cellStyle name="Comma 2 3 2 3 4 4 3" xfId="24688" xr:uid="{5FD827C4-69EC-42D2-857B-B208A312A7C2}"/>
    <cellStyle name="Comma 2 3 2 3 4 5" xfId="31568" xr:uid="{2D291FDC-DF39-482D-BF8B-263027AD6DC1}"/>
    <cellStyle name="Comma 2 3 2 3 4 6" xfId="22946" xr:uid="{43285BDD-A244-4877-9CBF-703C8D8DFC9D}"/>
    <cellStyle name="Comma 2 3 2 3 5" xfId="2327" xr:uid="{ED32990B-41E3-4AC7-AB1D-8D82694F37BE}"/>
    <cellStyle name="Comma 2 3 2 3 5 2" xfId="19959" xr:uid="{9BFD4970-3B76-4DA7-AA71-F3BCAD3BEE37}"/>
    <cellStyle name="Comma 2 3 2 3 5 2 2" xfId="35857" xr:uid="{09F8E9EF-20F1-42C9-BAFA-32D2F7F7D8F3}"/>
    <cellStyle name="Comma 2 3 2 3 5 2 3" xfId="25481" xr:uid="{D0657E99-C49F-47FA-9368-9C524F792B83}"/>
    <cellStyle name="Comma 2 3 2 3 5 3" xfId="29858" xr:uid="{C9A37A4D-7273-41C9-8803-4A1D65F486BD}"/>
    <cellStyle name="Comma 2 3 2 3 5 4" xfId="22379" xr:uid="{52EAB7A1-A7E9-4146-BF39-F59B76601F55}"/>
    <cellStyle name="Comma 2 3 2 3 6" xfId="7016" xr:uid="{0EEDA233-084D-4498-BC3A-8058F08A7D4B}"/>
    <cellStyle name="Comma 2 3 2 3 6 2" xfId="20520" xr:uid="{705609F1-4FF0-456B-8CBD-06DD8FCB5350}"/>
    <cellStyle name="Comma 2 3 2 3 6 2 2" xfId="39003" xr:uid="{77062565-7F95-4F82-B8E7-2FE6ABE1612E}"/>
    <cellStyle name="Comma 2 3 2 3 6 3" xfId="27515" xr:uid="{E8B8A643-D75D-44F2-A63F-91BF474248DB}"/>
    <cellStyle name="Comma 2 3 2 3 7" xfId="10199" xr:uid="{77A2E2F9-1975-42B7-89F7-F571DFFB66E1}"/>
    <cellStyle name="Comma 2 3 2 3 7 2" xfId="20889" xr:uid="{65B06E14-224C-42DA-ADD6-17A0953E00EF}"/>
    <cellStyle name="Comma 2 3 2 3 7 2 2" xfId="32466" xr:uid="{9C954C80-936E-456C-949C-6947400E4C8A}"/>
    <cellStyle name="Comma 2 3 2 3 7 3" xfId="23391" xr:uid="{9D8B8605-9FE9-4AAB-AA3F-A14FD8F9A500}"/>
    <cellStyle name="Comma 2 3 2 3 8" xfId="14007" xr:uid="{D55D0609-476C-4ACA-BEC7-ECC7EAEA4A8F}"/>
    <cellStyle name="Comma 2 3 2 3 8 2" xfId="21344" xr:uid="{21F12F66-95CF-4F96-B045-7346833654E5}"/>
    <cellStyle name="Comma 2 3 2 3 8 3" xfId="29396" xr:uid="{8AC1A560-D51D-4423-9AC9-09A77F12E7A3}"/>
    <cellStyle name="Comma 2 3 2 3 9" xfId="17561" xr:uid="{00DCCBCB-604B-47AC-92C5-48EFEECC67E8}"/>
    <cellStyle name="Comma 2 3 2 3 9 2" xfId="21775" xr:uid="{E9B183C0-F9E5-4D82-9D15-3DE118553647}"/>
    <cellStyle name="Comma 2 3 2 4" xfId="712" xr:uid="{32E4314C-ACE1-448F-A45F-1F50CF8F0EB8}"/>
    <cellStyle name="Comma 2 3 2 4 10" xfId="19787" xr:uid="{3ABF3673-9BE7-429C-9029-BCED39F0AF4E}"/>
    <cellStyle name="Comma 2 3 2 4 11" xfId="22212" xr:uid="{2EE5B32A-A96D-46F3-AA5D-556FDBB2CA72}"/>
    <cellStyle name="Comma 2 3 2 4 2" xfId="713" xr:uid="{03EB94ED-32B1-41EC-ACED-89E52F342F8A}"/>
    <cellStyle name="Comma 2 3 2 4 2 10" xfId="22650" xr:uid="{6E57D677-775D-49C7-8251-E38A1A51AC60}"/>
    <cellStyle name="Comma 2 3 2 4 2 2" xfId="2333" xr:uid="{F8030196-0E6F-4576-8FC6-88757FE3841F}"/>
    <cellStyle name="Comma 2 3 2 4 2 2 2" xfId="4889" xr:uid="{F9F0B592-AA17-4930-9018-FA0E2A9B5358}"/>
    <cellStyle name="Comma 2 3 2 4 2 2 2 2" xfId="20265" xr:uid="{34A2C692-480E-403C-BBDB-5268E6632F9F}"/>
    <cellStyle name="Comma 2 3 2 4 2 2 2 2 2" xfId="38070" xr:uid="{57D50E54-73B1-40B0-8AEE-BC9647B268FC}"/>
    <cellStyle name="Comma 2 3 2 4 2 2 2 3" xfId="26924" xr:uid="{5EFC767B-17AB-4AC6-A1AC-57CF99FDB4B8}"/>
    <cellStyle name="Comma 2 3 2 4 2 2 3" xfId="8503" xr:uid="{9FD2D0DE-F192-40B9-8B0A-47DC5135CB49}"/>
    <cellStyle name="Comma 2 3 2 4 2 2 3 2" xfId="20696" xr:uid="{16E46305-FF96-4506-9311-38711E8B00DA}"/>
    <cellStyle name="Comma 2 3 2 4 2 2 3 2 2" xfId="41288" xr:uid="{DB8A3016-8B19-4C4E-9B79-8D9F46B3CF3D}"/>
    <cellStyle name="Comma 2 3 2 4 2 2 3 3" xfId="28678" xr:uid="{63604BF1-A3CA-47B8-A2A0-AB9FB20C4554}"/>
    <cellStyle name="Comma 2 3 2 4 2 2 4" xfId="12125" xr:uid="{0D53BCA1-0D3D-41D5-BFF5-EC14531A1438}"/>
    <cellStyle name="Comma 2 3 2 4 2 2 4 2" xfId="21122" xr:uid="{46CB8A85-F0E2-4C69-8F14-55E3F51621B8}"/>
    <cellStyle name="Comma 2 3 2 4 2 2 4 2 2" xfId="34799" xr:uid="{3098386C-8373-4EBE-AF3E-D0C49D6A68D7}"/>
    <cellStyle name="Comma 2 3 2 4 2 2 4 3" xfId="24693" xr:uid="{555D4613-B97D-49D8-B3A9-F49ED6FB9167}"/>
    <cellStyle name="Comma 2 3 2 4 2 2 5" xfId="15888" xr:uid="{823BD11E-22A4-4EF4-B904-2B96480E18D8}"/>
    <cellStyle name="Comma 2 3 2 4 2 2 5 2" xfId="21568" xr:uid="{95A7F26A-C1B4-4E6C-B6FD-E1B19CB852E4}"/>
    <cellStyle name="Comma 2 3 2 4 2 2 5 3" xfId="31573" xr:uid="{A8E587FD-4FE6-4EA3-A77F-DC611C922221}"/>
    <cellStyle name="Comma 2 3 2 4 2 2 6" xfId="18857" xr:uid="{9A9CB087-F84B-49A0-AA74-3294BAF94BCE}"/>
    <cellStyle name="Comma 2 3 2 4 2 2 6 2" xfId="21942" xr:uid="{EBC4B005-0BFA-4204-8F5F-09B372837603}"/>
    <cellStyle name="Comma 2 3 2 4 2 2 7" xfId="19965" xr:uid="{A52DE59A-BBB2-4CAC-84C0-74C5921B79B2}"/>
    <cellStyle name="Comma 2 3 2 4 2 2 8" xfId="22951" xr:uid="{D3EB0379-551C-4CEA-AAE6-2F191DF728FC}"/>
    <cellStyle name="Comma 2 3 2 4 2 3" xfId="4888" xr:uid="{59C5AA2A-4C91-4957-9DFC-0F5E5C3063BD}"/>
    <cellStyle name="Comma 2 3 2 4 2 3 2" xfId="20264" xr:uid="{5F897F59-1AD0-4D1A-BB17-522B1E42E8CA}"/>
    <cellStyle name="Comma 2 3 2 4 2 3 2 2" xfId="36892" xr:uid="{AA39D9DE-0F0E-4BDB-A59D-2ED03A830FF9}"/>
    <cellStyle name="Comma 2 3 2 4 2 3 3" xfId="26189" xr:uid="{26D38EB0-575E-40CC-874B-A52232AE4E0A}"/>
    <cellStyle name="Comma 2 3 2 4 2 4" xfId="2332" xr:uid="{69906F3D-159A-439A-BF12-1E125AEDB2BE}"/>
    <cellStyle name="Comma 2 3 2 4 2 4 2" xfId="19964" xr:uid="{6DCCEAF5-F0EA-4598-ACD7-684D54A10256}"/>
    <cellStyle name="Comma 2 3 2 4 2 4 2 2" xfId="40038" xr:uid="{AC735336-D4CF-4243-8E5A-AEB5FB2FC2FC}"/>
    <cellStyle name="Comma 2 3 2 4 2 4 3" xfId="27896" xr:uid="{8A5D32CA-67EA-491A-BF04-B534F60661AA}"/>
    <cellStyle name="Comma 2 3 2 4 2 5" xfId="7019" xr:uid="{148C23D4-3298-4289-AF52-828C3F186AF3}"/>
    <cellStyle name="Comma 2 3 2 4 2 5 2" xfId="20523" xr:uid="{854BB156-3063-472C-A10E-D5EE816B6DBB}"/>
    <cellStyle name="Comma 2 3 2 4 2 5 2 2" xfId="33541" xr:uid="{7F0417A8-48CB-443C-9940-87A36276939D}"/>
    <cellStyle name="Comma 2 3 2 4 2 5 3" xfId="23781" xr:uid="{41DF6D83-9FD7-45E1-B4A9-99156889E382}"/>
    <cellStyle name="Comma 2 3 2 4 2 6" xfId="10203" xr:uid="{CE2D65E0-79A1-4373-AD24-304B22D83B92}"/>
    <cellStyle name="Comma 2 3 2 4 2 6 2" xfId="20893" xr:uid="{25B46B5B-E1AA-48C3-A63E-83EF00B1EEC4}"/>
    <cellStyle name="Comma 2 3 2 4 2 6 3" xfId="30619" xr:uid="{82D27C2C-0283-485F-8C00-760515A1CDDA}"/>
    <cellStyle name="Comma 2 3 2 4 2 7" xfId="14011" xr:uid="{CF26ADFC-9CA7-4F4D-A771-496BB97DDA6A}"/>
    <cellStyle name="Comma 2 3 2 4 2 7 2" xfId="21348" xr:uid="{7565250C-BEC5-438B-98C2-7132523301A0}"/>
    <cellStyle name="Comma 2 3 2 4 2 8" xfId="17564" xr:uid="{08B9446A-7001-402A-9E47-C8D5A47C63E6}"/>
    <cellStyle name="Comma 2 3 2 4 2 8 2" xfId="21778" xr:uid="{3A401CA2-6B06-4270-8DD5-7150D31A0B6B}"/>
    <cellStyle name="Comma 2 3 2 4 2 9" xfId="19788" xr:uid="{2BDF488A-B8AC-44DE-BB60-7D329D5A06EF}"/>
    <cellStyle name="Comma 2 3 2 4 3" xfId="2334" xr:uid="{5EFA9597-696A-40B2-A1A1-B02D1716B45F}"/>
    <cellStyle name="Comma 2 3 2 4 3 2" xfId="4890" xr:uid="{BC710396-301E-436D-B2D2-CC3D28C29C4B}"/>
    <cellStyle name="Comma 2 3 2 4 3 2 2" xfId="12126" xr:uid="{B2D1FDCD-8D76-4E65-936B-C20D40A15A28}"/>
    <cellStyle name="Comma 2 3 2 4 3 2 2 2" xfId="21123" xr:uid="{A484ADEC-5685-4169-95B4-F5030E30D648}"/>
    <cellStyle name="Comma 2 3 2 4 3 2 2 3" xfId="38069" xr:uid="{0C3ECC4D-BE93-4C77-8907-3C4BD0A7B52F}"/>
    <cellStyle name="Comma 2 3 2 4 3 2 3" xfId="15889" xr:uid="{4E08AC0A-B870-429A-A4F3-162F8E48C147}"/>
    <cellStyle name="Comma 2 3 2 4 3 2 3 2" xfId="21569" xr:uid="{FEF87C0D-CE28-48E2-B218-444027F9FC43}"/>
    <cellStyle name="Comma 2 3 2 4 3 2 4" xfId="20266" xr:uid="{3F305F08-654F-43F5-9832-EA08DD34FA1C}"/>
    <cellStyle name="Comma 2 3 2 4 3 2 5" xfId="26923" xr:uid="{70BA3C5E-A822-4C05-8E63-FB7DB04EED76}"/>
    <cellStyle name="Comma 2 3 2 4 3 3" xfId="8502" xr:uid="{E4BF6D93-4FF1-48D1-A00B-4C63AFFF6DD1}"/>
    <cellStyle name="Comma 2 3 2 4 3 3 2" xfId="20695" xr:uid="{2876B70B-C825-4F2D-AB28-6C13E216178F}"/>
    <cellStyle name="Comma 2 3 2 4 3 3 2 2" xfId="41287" xr:uid="{035C590C-4641-4450-B144-5111623457AD}"/>
    <cellStyle name="Comma 2 3 2 4 3 3 3" xfId="28677" xr:uid="{FC679E8E-E5E4-4CE6-BED8-EE1F8CEEC22F}"/>
    <cellStyle name="Comma 2 3 2 4 3 4" xfId="10204" xr:uid="{D1EE8066-3006-4502-98D7-7F1D8C46D038}"/>
    <cellStyle name="Comma 2 3 2 4 3 4 2" xfId="20894" xr:uid="{63A62DC6-ECFE-41B6-B879-FED06BDEA486}"/>
    <cellStyle name="Comma 2 3 2 4 3 4 2 2" xfId="34798" xr:uid="{D01090E5-A836-401C-B8C3-83AD5431C0ED}"/>
    <cellStyle name="Comma 2 3 2 4 3 4 3" xfId="24692" xr:uid="{5B5CCECF-698A-4142-A603-80812488B2E7}"/>
    <cellStyle name="Comma 2 3 2 4 3 5" xfId="14012" xr:uid="{50A6B9EC-AB36-448A-A4CE-0D8FAD68B20C}"/>
    <cellStyle name="Comma 2 3 2 4 3 5 2" xfId="21349" xr:uid="{36A40BBC-6CA4-4D63-BADD-20C7A4F03E15}"/>
    <cellStyle name="Comma 2 3 2 4 3 5 3" xfId="31572" xr:uid="{DF02DCF5-3E1D-4473-A341-AB4B1566EC59}"/>
    <cellStyle name="Comma 2 3 2 4 3 6" xfId="18856" xr:uid="{2E6F095D-0669-461C-894C-A3C9C87085B2}"/>
    <cellStyle name="Comma 2 3 2 4 3 6 2" xfId="21941" xr:uid="{AFDA2DE2-4D05-47DD-8493-FD72CD015479}"/>
    <cellStyle name="Comma 2 3 2 4 3 7" xfId="19966" xr:uid="{B14FA62A-E1A6-45C7-8F89-C0CC5D25041D}"/>
    <cellStyle name="Comma 2 3 2 4 3 8" xfId="22950" xr:uid="{F52D89DB-EBAF-49AD-9E5B-AC4EA52F9927}"/>
    <cellStyle name="Comma 2 3 2 4 4" xfId="4887" xr:uid="{3A10DFAE-9C6D-40D1-8923-2EAE7BF04885}"/>
    <cellStyle name="Comma 2 3 2 4 4 2" xfId="12127" xr:uid="{B1840568-0E64-4F15-8B60-ED20C7A11143}"/>
    <cellStyle name="Comma 2 3 2 4 4 2 2" xfId="21124" xr:uid="{44BC4992-1674-4741-8687-384A27DA8F4A}"/>
    <cellStyle name="Comma 2 3 2 4 4 2 2 2" xfId="36077" xr:uid="{14D6EF74-48A9-4922-9F1D-A76F1ADD4659}"/>
    <cellStyle name="Comma 2 3 2 4 4 2 3" xfId="25646" xr:uid="{519AF19E-DE07-40B4-BDBB-37249DFA9D0F}"/>
    <cellStyle name="Comma 2 3 2 4 4 3" xfId="15890" xr:uid="{CD1B1CBA-E021-49C1-A171-504516FF9C58}"/>
    <cellStyle name="Comma 2 3 2 4 4 3 2" xfId="21570" xr:uid="{96FDF1D3-A62D-4479-ACDD-BF614943D891}"/>
    <cellStyle name="Comma 2 3 2 4 4 3 3" xfId="30023" xr:uid="{F77375F9-6BAC-42B8-8AC8-54FB873FCD10}"/>
    <cellStyle name="Comma 2 3 2 4 4 4" xfId="20263" xr:uid="{88B14946-CAA2-45B9-9E30-C12164FFDD49}"/>
    <cellStyle name="Comma 2 3 2 4 4 5" xfId="22441" xr:uid="{2E0F59A6-0456-432A-87FD-76CD3105E0AE}"/>
    <cellStyle name="Comma 2 3 2 4 5" xfId="2331" xr:uid="{4183F87F-E2EC-4850-B625-176556F86D36}"/>
    <cellStyle name="Comma 2 3 2 4 5 2" xfId="19963" xr:uid="{BC414E1A-D110-4915-A7E8-2890ADDF8E2E}"/>
    <cellStyle name="Comma 2 3 2 4 5 2 2" xfId="39223" xr:uid="{D9608BC5-324A-4A70-9B60-D688CD728BC0}"/>
    <cellStyle name="Comma 2 3 2 4 5 3" xfId="27577" xr:uid="{6F94479A-AF3A-4234-B463-7540FB8D12B7}"/>
    <cellStyle name="Comma 2 3 2 4 6" xfId="7018" xr:uid="{42D209EC-6D4A-4929-854E-8DAB17444A48}"/>
    <cellStyle name="Comma 2 3 2 4 6 2" xfId="20522" xr:uid="{D568CBEF-0569-44B7-8B97-E97DE889BFE8}"/>
    <cellStyle name="Comma 2 3 2 4 6 2 2" xfId="32691" xr:uid="{B721FEA8-C942-4E1D-B2CB-EA2C7FD0D6D7}"/>
    <cellStyle name="Comma 2 3 2 4 6 3" xfId="23456" xr:uid="{2970DB7D-E449-481F-B475-31A5A9CD9285}"/>
    <cellStyle name="Comma 2 3 2 4 7" xfId="10202" xr:uid="{4D810052-35C5-45AD-831C-45A2204A3CBB}"/>
    <cellStyle name="Comma 2 3 2 4 7 2" xfId="20892" xr:uid="{1CC7A4AE-D970-4740-8FCD-0330B596F806}"/>
    <cellStyle name="Comma 2 3 2 4 7 3" xfId="29460" xr:uid="{1771A115-D902-4BE4-A1EE-0FDF5EB15400}"/>
    <cellStyle name="Comma 2 3 2 4 8" xfId="14010" xr:uid="{873BE356-74AA-4E8A-AE6F-AF98279FB3AF}"/>
    <cellStyle name="Comma 2 3 2 4 8 2" xfId="21347" xr:uid="{BF2CCDFC-4DFD-4BF7-BE2C-D91CEF6F592C}"/>
    <cellStyle name="Comma 2 3 2 4 9" xfId="17563" xr:uid="{E65A8D48-F5EE-4EA0-8E89-EA36F9981D72}"/>
    <cellStyle name="Comma 2 3 2 4 9 2" xfId="21777" xr:uid="{A1BDBA90-5D96-4A7E-8DD5-55748E85B4F5}"/>
    <cellStyle name="Comma 2 3 2 5" xfId="714" xr:uid="{F79511B7-D2E4-4DAB-91B7-8FAAFEF8785E}"/>
    <cellStyle name="Comma 2 3 2 5 10" xfId="22110" xr:uid="{67C82FAF-3952-420A-A953-82FDD03D758E}"/>
    <cellStyle name="Comma 2 3 2 5 2" xfId="2336" xr:uid="{270017A8-002D-436C-88E3-90F962FACFEB}"/>
    <cellStyle name="Comma 2 3 2 5 2 2" xfId="4892" xr:uid="{9AAA4424-019B-4801-A153-A5AA2FE0F985}"/>
    <cellStyle name="Comma 2 3 2 5 2 2 2" xfId="20268" xr:uid="{5D02652C-A331-4A4C-95EA-BBAD2F4EDABB}"/>
    <cellStyle name="Comma 2 3 2 5 2 2 2 2" xfId="38071" xr:uid="{E857F88E-8CE3-4EA9-84E8-B5A6798795FC}"/>
    <cellStyle name="Comma 2 3 2 5 2 2 3" xfId="26925" xr:uid="{57EC8C5A-7E03-4843-ADAB-24CE755143D0}"/>
    <cellStyle name="Comma 2 3 2 5 2 3" xfId="8504" xr:uid="{7FC0791A-440F-4BE6-8A52-7A375CE97979}"/>
    <cellStyle name="Comma 2 3 2 5 2 3 2" xfId="20697" xr:uid="{E203F8E8-199F-4D53-9BBC-13982E3E647C}"/>
    <cellStyle name="Comma 2 3 2 5 2 3 2 2" xfId="41289" xr:uid="{D0EBA0F4-9D3A-4A56-A90F-A846D1A09362}"/>
    <cellStyle name="Comma 2 3 2 5 2 3 3" xfId="28679" xr:uid="{6F323413-D3F6-46D5-B8A0-AD5DF1738058}"/>
    <cellStyle name="Comma 2 3 2 5 2 4" xfId="12128" xr:uid="{44A4D2AD-EF88-4A64-8B61-7AF2FA052875}"/>
    <cellStyle name="Comma 2 3 2 5 2 4 2" xfId="21125" xr:uid="{BDEE4721-E227-4CA6-98EE-75EABFF9853B}"/>
    <cellStyle name="Comma 2 3 2 5 2 4 2 2" xfId="34800" xr:uid="{C0CC3543-9614-498C-997A-D12AE4EA7136}"/>
    <cellStyle name="Comma 2 3 2 5 2 4 3" xfId="24694" xr:uid="{4D6E0D9B-CFED-4F01-ADC5-C999053531CC}"/>
    <cellStyle name="Comma 2 3 2 5 2 5" xfId="15891" xr:uid="{07F11845-E554-4E9A-9D88-C6BAD384BEE9}"/>
    <cellStyle name="Comma 2 3 2 5 2 5 2" xfId="21571" xr:uid="{3AC72C2B-BE47-431F-9B64-3DFB4CFF5DD3}"/>
    <cellStyle name="Comma 2 3 2 5 2 5 3" xfId="31574" xr:uid="{3E2517D5-F261-4890-B931-1DB393ACC116}"/>
    <cellStyle name="Comma 2 3 2 5 2 6" xfId="18858" xr:uid="{D77C6AB8-8FF6-465E-A30C-F2A9A88DEB33}"/>
    <cellStyle name="Comma 2 3 2 5 2 6 2" xfId="21943" xr:uid="{63114060-F146-4490-99F4-D5EA18B16E85}"/>
    <cellStyle name="Comma 2 3 2 5 2 7" xfId="19968" xr:uid="{6DD4EB1C-0B27-4673-8F16-E3F23DF8103C}"/>
    <cellStyle name="Comma 2 3 2 5 2 8" xfId="22952" xr:uid="{9BB5398B-C4BF-4A01-8582-DEA0CA59F538}"/>
    <cellStyle name="Comma 2 3 2 5 3" xfId="4891" xr:uid="{698C6820-352B-42BE-AD97-252A9C4F17EB}"/>
    <cellStyle name="Comma 2 3 2 5 3 2" xfId="20267" xr:uid="{2482A557-F97E-454C-97D2-F80E40A86645}"/>
    <cellStyle name="Comma 2 3 2 5 3 2 2" xfId="36484" xr:uid="{43016543-00D6-4820-A52D-1B6F68773A47}"/>
    <cellStyle name="Comma 2 3 2 5 3 2 3" xfId="26025" xr:uid="{7F147975-ADAF-437D-BBD5-873D79F5C79C}"/>
    <cellStyle name="Comma 2 3 2 5 3 3" xfId="30402" xr:uid="{3CDB3F01-5F55-4EFC-971F-44248B23295F}"/>
    <cellStyle name="Comma 2 3 2 5 3 4" xfId="22553" xr:uid="{0051E7FD-66E2-4090-B4F4-28DCFE4F3764}"/>
    <cellStyle name="Comma 2 3 2 5 4" xfId="2335" xr:uid="{E382A23E-548A-4A79-AAE6-C5A5D12669B9}"/>
    <cellStyle name="Comma 2 3 2 5 4 2" xfId="19967" xr:uid="{DD8A5A1B-D1A7-45C6-BA9F-DF7166953A13}"/>
    <cellStyle name="Comma 2 3 2 5 4 2 2" xfId="39630" xr:uid="{46CAF7F5-B28D-4AA6-8EBF-BD658BF2AE2D}"/>
    <cellStyle name="Comma 2 3 2 5 4 3" xfId="27691" xr:uid="{7A43DB1B-46B1-4179-B86C-DC63EE3E929A}"/>
    <cellStyle name="Comma 2 3 2 5 5" xfId="7020" xr:uid="{DC40324E-F814-4AAA-96FC-724384269549}"/>
    <cellStyle name="Comma 2 3 2 5 5 2" xfId="20524" xr:uid="{913E3DF3-5B75-4709-BB7F-C396DF92C3A0}"/>
    <cellStyle name="Comma 2 3 2 5 5 2 2" xfId="33113" xr:uid="{6100B3E0-E4BB-444B-A0E6-ABC8078D1A0C}"/>
    <cellStyle name="Comma 2 3 2 5 5 3" xfId="23570" xr:uid="{FCF63C7B-884C-4280-980F-1D3CAF9D7978}"/>
    <cellStyle name="Comma 2 3 2 5 6" xfId="10205" xr:uid="{4C00AF12-E2CE-48A7-BE9A-E9EB3C2C607B}"/>
    <cellStyle name="Comma 2 3 2 5 6 2" xfId="20895" xr:uid="{FAFF7C01-88BE-4DA0-AFCE-E4E8C3A851F1}"/>
    <cellStyle name="Comma 2 3 2 5 6 3" xfId="29346" xr:uid="{E1EBC783-7E2E-46A6-A839-DAE6AAF29F66}"/>
    <cellStyle name="Comma 2 3 2 5 7" xfId="14013" xr:uid="{D2F106B9-4756-4367-A8B3-A7A2127DE346}"/>
    <cellStyle name="Comma 2 3 2 5 7 2" xfId="21350" xr:uid="{8D03699B-38ED-4994-BB1D-3631C79DB11A}"/>
    <cellStyle name="Comma 2 3 2 5 7 3" xfId="42214" xr:uid="{8E29FFE9-B4AE-4388-B7A3-9F79FE35CDC6}"/>
    <cellStyle name="Comma 2 3 2 5 8" xfId="17565" xr:uid="{8ABA1C2F-05F1-4895-A07A-DC0C11E632B5}"/>
    <cellStyle name="Comma 2 3 2 5 8 2" xfId="21779" xr:uid="{FDB9E45A-FDA3-4ADD-9EF3-15929FBEF360}"/>
    <cellStyle name="Comma 2 3 2 5 8 3" xfId="42253" xr:uid="{E438A051-24EF-43D5-8E94-20C052574EA8}"/>
    <cellStyle name="Comma 2 3 2 5 9" xfId="19789" xr:uid="{B30B1F99-1BEF-403F-A60A-1BE34F387A16}"/>
    <cellStyle name="Comma 2 3 2 6" xfId="2337" xr:uid="{2B596D1B-2368-4687-A2E4-67425AB2FCFB}"/>
    <cellStyle name="Comma 2 3 2 6 2" xfId="4893" xr:uid="{826982BD-0B81-4588-A69D-D458E4853D94}"/>
    <cellStyle name="Comma 2 3 2 6 2 2" xfId="9430" xr:uid="{65C73B34-6510-41A2-ACB5-7C08E63016DF}"/>
    <cellStyle name="Comma 2 3 2 6 2 2 2" xfId="20808" xr:uid="{F9B7EB76-FAC1-4E88-8AAD-65C179B6B0CB}"/>
    <cellStyle name="Comma 2 3 2 6 2 2 3" xfId="38056" xr:uid="{D31A97B5-695E-4D2D-9DD0-2C2E7FE684AE}"/>
    <cellStyle name="Comma 2 3 2 6 2 3" xfId="12129" xr:uid="{2BD0EC62-AAAD-4A22-94F8-A733BB65BB9D}"/>
    <cellStyle name="Comma 2 3 2 6 2 3 2" xfId="21126" xr:uid="{BE0AC76A-8A32-42F1-87DF-E3B59C46780B}"/>
    <cellStyle name="Comma 2 3 2 6 2 4" xfId="15892" xr:uid="{06C21A2F-8892-4941-9002-F22ED22FB86A}"/>
    <cellStyle name="Comma 2 3 2 6 2 4 2" xfId="21572" xr:uid="{DBC2C24B-96F1-4560-876B-A62847F7F392}"/>
    <cellStyle name="Comma 2 3 2 6 2 5" xfId="20269" xr:uid="{BBF9DF9D-C903-419C-9BD4-C169D754CE37}"/>
    <cellStyle name="Comma 2 3 2 6 2 6" xfId="26910" xr:uid="{D1E8D20B-3D42-435B-9B8A-167D743A9995}"/>
    <cellStyle name="Comma 2 3 2 6 3" xfId="7946" xr:uid="{C8C299AF-B539-462D-B0A3-817370D4BC97}"/>
    <cellStyle name="Comma 2 3 2 6 3 2" xfId="20635" xr:uid="{DA046B48-01F4-464C-94C7-DE805B595F68}"/>
    <cellStyle name="Comma 2 3 2 6 3 2 2" xfId="41274" xr:uid="{6B9D0EDE-2B70-46CC-A7CE-783C8ABFC5DC}"/>
    <cellStyle name="Comma 2 3 2 6 3 3" xfId="28664" xr:uid="{C2CCE702-2DAF-4A15-87CD-B3FC158E667A}"/>
    <cellStyle name="Comma 2 3 2 6 4" xfId="10206" xr:uid="{46A63C85-7FF2-4C6A-906F-C94D2C3CDECA}"/>
    <cellStyle name="Comma 2 3 2 6 4 2" xfId="20896" xr:uid="{BE7B7920-549A-4C7A-B129-101CB269F720}"/>
    <cellStyle name="Comma 2 3 2 6 4 2 2" xfId="34785" xr:uid="{B329D738-F17F-40F9-A8D9-4E751F6AEF9F}"/>
    <cellStyle name="Comma 2 3 2 6 4 3" xfId="24679" xr:uid="{8354F53F-FE06-48AE-A749-4993983C1E6B}"/>
    <cellStyle name="Comma 2 3 2 6 5" xfId="14014" xr:uid="{3BE6D665-C6F9-4088-97B2-FA84DA32D222}"/>
    <cellStyle name="Comma 2 3 2 6 5 2" xfId="21351" xr:uid="{91C7DF37-9FA8-402E-ADE6-119A9CBE9826}"/>
    <cellStyle name="Comma 2 3 2 6 5 3" xfId="31559" xr:uid="{F8E6F56B-3A51-47AC-8613-0CBFB8D0354B}"/>
    <cellStyle name="Comma 2 3 2 6 6" xfId="18851" xr:uid="{CD4C69C7-3E55-4FD1-B77D-F9DB6D1EF64E}"/>
    <cellStyle name="Comma 2 3 2 6 6 2" xfId="21936" xr:uid="{CD58021E-A2FD-4B96-B176-F7BD20C7DD80}"/>
    <cellStyle name="Comma 2 3 2 6 7" xfId="19969" xr:uid="{93C8EBEA-2221-4E33-8158-9854D37FC0BF}"/>
    <cellStyle name="Comma 2 3 2 6 8" xfId="22937" xr:uid="{800A3806-9B03-438D-9A2A-5EB51B7A425C}"/>
    <cellStyle name="Comma 2 3 2 7" xfId="4878" xr:uid="{4672C84F-0A49-47ED-9FA1-4FE6A09F534B}"/>
    <cellStyle name="Comma 2 3 2 7 2" xfId="8497" xr:uid="{AD567868-68DA-4945-A71E-68AD380D3A24}"/>
    <cellStyle name="Comma 2 3 2 7 2 2" xfId="20690" xr:uid="{CFDA9C0D-607B-4970-B782-2E6EC273E373}"/>
    <cellStyle name="Comma 2 3 2 7 2 2 2" xfId="35668" xr:uid="{5DA863CB-5F59-4570-B9E2-BB5C4228F357}"/>
    <cellStyle name="Comma 2 3 2 7 2 3" xfId="25310" xr:uid="{541302D7-D0BC-4769-A863-36BA61A8156F}"/>
    <cellStyle name="Comma 2 3 2 7 3" xfId="12130" xr:uid="{82490C60-FB40-4F78-A060-B200E5CF3A09}"/>
    <cellStyle name="Comma 2 3 2 7 3 2" xfId="21127" xr:uid="{CF6A8ECE-D11A-4924-BEF6-9659D440EA5D}"/>
    <cellStyle name="Comma 2 3 2 7 3 3" xfId="29686" xr:uid="{C215EE50-893A-4043-B4FC-AE63F4B8E517}"/>
    <cellStyle name="Comma 2 3 2 7 4" xfId="15893" xr:uid="{AAC875D1-32E0-4C3B-82B7-C00B69C15D1F}"/>
    <cellStyle name="Comma 2 3 2 7 4 2" xfId="21573" xr:uid="{47E6D983-6A76-4575-B5C4-E08B42CA9473}"/>
    <cellStyle name="Comma 2 3 2 7 5" xfId="20254" xr:uid="{2323ABB2-CACA-4854-9F40-4669AE6B40E6}"/>
    <cellStyle name="Comma 2 3 2 7 6" xfId="22333" xr:uid="{458F8BB1-3535-4FEC-AD02-A9F7C9874D3D}"/>
    <cellStyle name="Comma 2 3 2 8" xfId="2322" xr:uid="{8B0B860E-B490-46E6-AF9E-AE1B15AC4AEF}"/>
    <cellStyle name="Comma 2 3 2 8 2" xfId="19954" xr:uid="{5F2F7A9B-F228-4953-B79A-3CFE4C17655E}"/>
    <cellStyle name="Comma 2 3 2 8 2 2" xfId="38814" xr:uid="{F0707C1F-EF87-457D-B44F-A3C27AE994C3}"/>
    <cellStyle name="Comma 2 3 2 8 3" xfId="27466" xr:uid="{2DB87C92-510D-411C-901A-86C3B3EAAC58}"/>
    <cellStyle name="Comma 2 3 2 9" xfId="7013" xr:uid="{07DD2750-0870-4F94-B9CF-5A00F4BA61A1}"/>
    <cellStyle name="Comma 2 3 2 9 2" xfId="20517" xr:uid="{EF2482AB-7469-4AD8-84D1-41F9A90727AE}"/>
    <cellStyle name="Comma 2 3 2 9 2 2" xfId="32269" xr:uid="{C1BF6528-F246-423A-87FF-F2055484F822}"/>
    <cellStyle name="Comma 2 3 2 9 3" xfId="23339" xr:uid="{733FD244-A1F2-46F8-88CF-3AE0CB980C4C}"/>
    <cellStyle name="Comma 2 3 3" xfId="234" xr:uid="{F2724DB2-B954-4954-A097-E75B3A466663}"/>
    <cellStyle name="Comma 2 3 3 10" xfId="17566" xr:uid="{01DFACFF-FEE2-48DB-A087-EE5A1460ABB9}"/>
    <cellStyle name="Comma 2 3 3 10 2" xfId="21780" xr:uid="{803B6C5A-564A-4B72-A72E-0B0780E590AC}"/>
    <cellStyle name="Comma 2 3 3 11" xfId="19735" xr:uid="{1E425D35-21E8-4771-878E-3BEA1319A23D}"/>
    <cellStyle name="Comma 2 3 3 12" xfId="22120" xr:uid="{D8892158-F137-4A5C-A1A1-6C78A4045AEF}"/>
    <cellStyle name="Comma 2 3 3 2" xfId="715" xr:uid="{8727608E-A718-49ED-9F6C-E6801396BB39}"/>
    <cellStyle name="Comma 2 3 3 2 10" xfId="19790" xr:uid="{9D4B32B8-E4F9-4E9A-82A1-BB680A8931AD}"/>
    <cellStyle name="Comma 2 3 3 2 11" xfId="22167" xr:uid="{3CB4954B-6449-465F-B6BD-35183BB6EB47}"/>
    <cellStyle name="Comma 2 3 3 2 2" xfId="716" xr:uid="{E85EBD6B-F4C2-42D7-BB32-9D1033233810}"/>
    <cellStyle name="Comma 2 3 3 2 2 10" xfId="22271" xr:uid="{802E6DDE-4458-4AD2-9DA6-260E9BD00FF2}"/>
    <cellStyle name="Comma 2 3 3 2 2 2" xfId="2340" xr:uid="{F2D99A0B-ED12-4185-9003-DCFF2405FC98}"/>
    <cellStyle name="Comma 2 3 3 2 2 2 2" xfId="4896" xr:uid="{9075E5A2-5371-467D-AB97-41CE09C060C1}"/>
    <cellStyle name="Comma 2 3 3 2 2 2 2 2" xfId="20272" xr:uid="{4784BB5B-EF6D-4C99-912A-679D9A29F427}"/>
    <cellStyle name="Comma 2 3 3 2 2 2 2 2 2" xfId="38075" xr:uid="{38A2A3A0-3C98-463B-92EC-5457F4EE7DD5}"/>
    <cellStyle name="Comma 2 3 3 2 2 2 2 2 3" xfId="26929" xr:uid="{2267111C-482D-46DD-A55C-F15EA4B4B300}"/>
    <cellStyle name="Comma 2 3 3 2 2 2 2 3" xfId="28683" xr:uid="{F50322A8-7B37-4E1C-BA88-4AD50675875D}"/>
    <cellStyle name="Comma 2 3 3 2 2 2 2 3 2" xfId="41293" xr:uid="{388C7EDE-B213-4595-BFB6-7D40F000A349}"/>
    <cellStyle name="Comma 2 3 3 2 2 2 2 4" xfId="24698" xr:uid="{0E8BD773-783D-4001-90D5-9C81259A58CE}"/>
    <cellStyle name="Comma 2 3 3 2 2 2 2 4 2" xfId="34804" xr:uid="{49FCF81F-15A9-4C8D-8D5E-6A0BF382118C}"/>
    <cellStyle name="Comma 2 3 3 2 2 2 2 5" xfId="31578" xr:uid="{EA6F2106-4163-42A9-9B9E-66BFA7941C78}"/>
    <cellStyle name="Comma 2 3 3 2 2 2 2 6" xfId="22956" xr:uid="{84371721-5C53-4CDD-93FF-2E5449E5EBB7}"/>
    <cellStyle name="Comma 2 3 3 2 2 2 3" xfId="8506" xr:uid="{81A37F9B-9C7D-4830-9AC5-C6CCF4663F7A}"/>
    <cellStyle name="Comma 2 3 3 2 2 2 3 2" xfId="20699" xr:uid="{BCAE736B-5034-4C17-8748-1DAE37F56927}"/>
    <cellStyle name="Comma 2 3 3 2 2 2 3 2 2" xfId="37139" xr:uid="{CD98AD0A-2FA2-421A-8335-D161447EC07E}"/>
    <cellStyle name="Comma 2 3 3 2 2 2 3 3" xfId="26262" xr:uid="{A1EED2FA-AF44-4D4B-A3E8-3301BB2FB673}"/>
    <cellStyle name="Comma 2 3 3 2 2 2 4" xfId="12131" xr:uid="{FBDA57EF-8305-4D50-9304-DC2568EFC32D}"/>
    <cellStyle name="Comma 2 3 3 2 2 2 4 2" xfId="21128" xr:uid="{246C28D7-36CA-45DB-9160-10E10A42B477}"/>
    <cellStyle name="Comma 2 3 3 2 2 2 4 2 2" xfId="40285" xr:uid="{FF1933E5-02AA-4D62-A8C0-9988E7FF8D36}"/>
    <cellStyle name="Comma 2 3 3 2 2 2 4 3" xfId="28016" xr:uid="{810B74A6-C1F2-46D2-9613-AC7E12286DD7}"/>
    <cellStyle name="Comma 2 3 3 2 2 2 5" xfId="15894" xr:uid="{8EFBFC0D-3B97-4C99-94C0-161A1F82BFD2}"/>
    <cellStyle name="Comma 2 3 3 2 2 2 5 2" xfId="21574" xr:uid="{060468FD-FD12-4480-BF66-CA38CF6D85EC}"/>
    <cellStyle name="Comma 2 3 3 2 2 2 5 2 2" xfId="33790" xr:uid="{97C8F2BD-FF9B-46E7-AC0A-23EBC173EED8}"/>
    <cellStyle name="Comma 2 3 3 2 2 2 5 3" xfId="23904" xr:uid="{E8AEE5DD-11D4-4E32-919B-C8FA0FDFF1F5}"/>
    <cellStyle name="Comma 2 3 3 2 2 2 6" xfId="18860" xr:uid="{0C1A918A-A8DD-421C-8B57-8123408712B0}"/>
    <cellStyle name="Comma 2 3 3 2 2 2 6 2" xfId="21945" xr:uid="{5A5A63D5-3566-4CC8-8808-DA087DBEF4E1}"/>
    <cellStyle name="Comma 2 3 3 2 2 2 6 3" xfId="30742" xr:uid="{93A339CE-CDDC-4EDA-8AC2-3C321460EFA0}"/>
    <cellStyle name="Comma 2 3 3 2 2 2 7" xfId="19972" xr:uid="{2599E41F-1B20-4885-A2D4-DBD4436159C1}"/>
    <cellStyle name="Comma 2 3 3 2 2 2 8" xfId="22709" xr:uid="{C718FC11-E0A3-4DCA-87EB-8E6FDB25A8F7}"/>
    <cellStyle name="Comma 2 3 3 2 2 3" xfId="4895" xr:uid="{2B8C776B-9531-4ECA-AFCF-13575A65871B}"/>
    <cellStyle name="Comma 2 3 3 2 2 3 2" xfId="20271" xr:uid="{2142365A-3CA4-43DE-ABC4-22F8EB21513C}"/>
    <cellStyle name="Comma 2 3 3 2 2 3 2 2" xfId="38074" xr:uid="{01ADA541-2E06-48C8-89CA-3226757CBCDD}"/>
    <cellStyle name="Comma 2 3 3 2 2 3 2 3" xfId="26928" xr:uid="{BBAB3833-E7AA-4512-92A9-3F5799C11F6A}"/>
    <cellStyle name="Comma 2 3 3 2 2 3 3" xfId="28682" xr:uid="{EA23E171-CBEC-4040-BC4D-A92531CBE949}"/>
    <cellStyle name="Comma 2 3 3 2 2 3 3 2" xfId="41292" xr:uid="{4BB3EAC8-F25E-4293-8D3C-045C7D1143F5}"/>
    <cellStyle name="Comma 2 3 3 2 2 3 4" xfId="24697" xr:uid="{2B3B0E8E-9B66-444C-AC5B-2521E88177CD}"/>
    <cellStyle name="Comma 2 3 3 2 2 3 4 2" xfId="34803" xr:uid="{B82A983D-5C14-4AA3-8E30-DCEB66AEE891}"/>
    <cellStyle name="Comma 2 3 3 2 2 3 5" xfId="31577" xr:uid="{B54FC0C6-D97E-4D82-A8DD-10892CF8DC65}"/>
    <cellStyle name="Comma 2 3 3 2 2 3 6" xfId="22955" xr:uid="{D06C6F01-F4A0-414B-A247-D207EECF8B38}"/>
    <cellStyle name="Comma 2 3 3 2 2 4" xfId="2339" xr:uid="{AC09BA6B-15FA-4CC4-882F-AAB829EDBD76}"/>
    <cellStyle name="Comma 2 3 3 2 2 4 2" xfId="19971" xr:uid="{732D1D82-DB80-499F-B502-C411BCBBAE6E}"/>
    <cellStyle name="Comma 2 3 3 2 2 4 2 2" xfId="36324" xr:uid="{4A8FD729-FCEB-4DA7-8718-461C75C75B61}"/>
    <cellStyle name="Comma 2 3 3 2 2 4 2 3" xfId="25867" xr:uid="{DF591CDB-569D-4A8E-85FC-EE018DCA177B}"/>
    <cellStyle name="Comma 2 3 3 2 2 4 3" xfId="30244" xr:uid="{13179945-59BF-4123-B88B-B897A6E7AD70}"/>
    <cellStyle name="Comma 2 3 3 2 2 4 4" xfId="22500" xr:uid="{287FB12F-B2E2-4AA2-B8E5-631B76D7C1C0}"/>
    <cellStyle name="Comma 2 3 3 2 2 5" xfId="7022" xr:uid="{17FE0B58-B26D-4FBE-BBBA-D73A2FE88CDA}"/>
    <cellStyle name="Comma 2 3 3 2 2 5 2" xfId="20526" xr:uid="{2BF940E6-190F-4F5B-8878-666A2FE7C10A}"/>
    <cellStyle name="Comma 2 3 3 2 2 5 2 2" xfId="39470" xr:uid="{483B94E6-8A18-4909-A0C5-F384FD33EC25}"/>
    <cellStyle name="Comma 2 3 3 2 2 5 3" xfId="27638" xr:uid="{20C399B0-687F-4A80-9827-EB4937BF6266}"/>
    <cellStyle name="Comma 2 3 3 2 2 6" xfId="10209" xr:uid="{E8EBB26C-05C0-4C94-8F0B-278CC4B22675}"/>
    <cellStyle name="Comma 2 3 3 2 2 6 2" xfId="20899" xr:uid="{37E0781F-FDAC-4E9B-857D-09489F0F95C5}"/>
    <cellStyle name="Comma 2 3 3 2 2 6 2 2" xfId="32939" xr:uid="{C192F651-D161-4A2E-B2E6-462B929AAB6C}"/>
    <cellStyle name="Comma 2 3 3 2 2 6 3" xfId="23517" xr:uid="{9410A154-1931-4D2C-92B1-E1B1581C5757}"/>
    <cellStyle name="Comma 2 3 3 2 2 7" xfId="14017" xr:uid="{5AF3A7D5-9171-4780-8314-F4D4C958C3C6}"/>
    <cellStyle name="Comma 2 3 3 2 2 7 2" xfId="21354" xr:uid="{389F5B0B-6230-4C2F-B820-AB6177515FB8}"/>
    <cellStyle name="Comma 2 3 3 2 2 7 3" xfId="29584" xr:uid="{E85FA9B4-E765-4138-AC17-20A4DA212641}"/>
    <cellStyle name="Comma 2 3 3 2 2 8" xfId="17568" xr:uid="{30956762-CF9D-4EE2-A3A1-9CE2D7148012}"/>
    <cellStyle name="Comma 2 3 3 2 2 8 2" xfId="21782" xr:uid="{D30ED148-B52E-40FB-AB30-F361D0CB249A}"/>
    <cellStyle name="Comma 2 3 3 2 2 9" xfId="19791" xr:uid="{A7A59929-CB8C-492D-B3AD-AA4413CE57A7}"/>
    <cellStyle name="Comma 2 3 3 2 3" xfId="2341" xr:uid="{789F0FA7-0D8E-44B2-A533-8B8BDAE3E78D}"/>
    <cellStyle name="Comma 2 3 3 2 3 2" xfId="4897" xr:uid="{55927959-1B6B-453C-BC23-D82619E752D9}"/>
    <cellStyle name="Comma 2 3 3 2 3 2 2" xfId="12132" xr:uid="{FCFE5F7C-DEEE-4611-B187-B0F8674D5D33}"/>
    <cellStyle name="Comma 2 3 3 2 3 2 2 2" xfId="21129" xr:uid="{7128C57C-3EA3-43B8-AA14-61BD11A47600}"/>
    <cellStyle name="Comma 2 3 3 2 3 2 2 2 2" xfId="38076" xr:uid="{24D80BE8-74DA-4156-A347-D182ECA0ED89}"/>
    <cellStyle name="Comma 2 3 3 2 3 2 2 3" xfId="26930" xr:uid="{B9688939-745F-41EE-A8CE-FE28593432CA}"/>
    <cellStyle name="Comma 2 3 3 2 3 2 3" xfId="15895" xr:uid="{02FC13BC-41A2-4022-BC54-AE275A086C0A}"/>
    <cellStyle name="Comma 2 3 3 2 3 2 3 2" xfId="21575" xr:uid="{F4AAB702-7E19-431E-A106-6057CCDE27D3}"/>
    <cellStyle name="Comma 2 3 3 2 3 2 3 2 2" xfId="41294" xr:uid="{95E3FF8D-0633-41DA-9AA5-F648B1326167}"/>
    <cellStyle name="Comma 2 3 3 2 3 2 3 3" xfId="28684" xr:uid="{86573F7C-4B54-44C3-8CA4-8DBC695BEFCD}"/>
    <cellStyle name="Comma 2 3 3 2 3 2 4" xfId="20273" xr:uid="{BFE9B609-9387-4B11-AA76-9934FF03D397}"/>
    <cellStyle name="Comma 2 3 3 2 3 2 4 2" xfId="34805" xr:uid="{5EEDC8DC-5123-4664-8BF1-0FC1FA73ABBA}"/>
    <cellStyle name="Comma 2 3 3 2 3 2 4 3" xfId="24699" xr:uid="{135A4856-0F82-416B-9BC2-E2A6A64A756B}"/>
    <cellStyle name="Comma 2 3 3 2 3 2 5" xfId="31579" xr:uid="{125AE88E-704D-42A0-B3DC-970580330343}"/>
    <cellStyle name="Comma 2 3 3 2 3 2 6" xfId="22957" xr:uid="{C8C5D190-52C5-4829-BB67-6D0947EDE2CB}"/>
    <cellStyle name="Comma 2 3 3 2 3 3" xfId="8505" xr:uid="{7F3D4684-171B-4F58-9C30-FD5B2D6C2845}"/>
    <cellStyle name="Comma 2 3 3 2 3 3 2" xfId="20698" xr:uid="{28F67538-DE97-4675-A3E2-95092527850B}"/>
    <cellStyle name="Comma 2 3 3 2 3 3 2 2" xfId="36719" xr:uid="{7E33C3E4-20A0-4E54-B11C-02DAA00F8D8B}"/>
    <cellStyle name="Comma 2 3 3 2 3 3 3" xfId="26100" xr:uid="{ACA3C7A5-C715-44F8-8D11-A2DF084DC7CC}"/>
    <cellStyle name="Comma 2 3 3 2 3 4" xfId="10210" xr:uid="{00EA03EF-023C-45A6-8E4F-1955109DA5A1}"/>
    <cellStyle name="Comma 2 3 3 2 3 4 2" xfId="20900" xr:uid="{DA750D4D-88F1-4F97-9DBB-A53A9F47F451}"/>
    <cellStyle name="Comma 2 3 3 2 3 4 2 2" xfId="39865" xr:uid="{CD495A54-05D9-449B-9FE5-02E4E61A7F71}"/>
    <cellStyle name="Comma 2 3 3 2 3 4 3" xfId="27807" xr:uid="{89ABA363-EDBC-4A8F-927A-0D1AECE45B85}"/>
    <cellStyle name="Comma 2 3 3 2 3 5" xfId="14018" xr:uid="{2EB2B193-8DED-4A60-AAA7-BA1E04316CEF}"/>
    <cellStyle name="Comma 2 3 3 2 3 5 2" xfId="21355" xr:uid="{FA0B3E5B-92D4-4874-AFBC-48834BF96310}"/>
    <cellStyle name="Comma 2 3 3 2 3 5 2 2" xfId="33359" xr:uid="{F029D862-1AD6-4857-80C9-E5152741DD06}"/>
    <cellStyle name="Comma 2 3 3 2 3 5 3" xfId="23691" xr:uid="{D403FE4A-0A69-4AA1-A321-FADDD978CFFB}"/>
    <cellStyle name="Comma 2 3 3 2 3 6" xfId="18859" xr:uid="{F1252910-B026-4E0C-931A-E13FBF51B020}"/>
    <cellStyle name="Comma 2 3 3 2 3 6 2" xfId="21944" xr:uid="{13BF4921-B16A-4262-A4CD-90CBB8BD0BF2}"/>
    <cellStyle name="Comma 2 3 3 2 3 6 3" xfId="30529" xr:uid="{0CA4B9C6-9D54-4D65-9440-94C49F3F9A60}"/>
    <cellStyle name="Comma 2 3 3 2 3 7" xfId="19973" xr:uid="{D57E8FF0-BAE5-4745-BE69-6364C2FDDDD4}"/>
    <cellStyle name="Comma 2 3 3 2 3 8" xfId="22609" xr:uid="{4A479B0F-CACB-4C72-8C0E-44BD59EAF3E4}"/>
    <cellStyle name="Comma 2 3 3 2 4" xfId="4894" xr:uid="{91D447CD-2561-4605-BB2F-5D5B9CA91E85}"/>
    <cellStyle name="Comma 2 3 3 2 4 2" xfId="12133" xr:uid="{7FF6EECB-8DCA-42FB-9281-30493F0F30F3}"/>
    <cellStyle name="Comma 2 3 3 2 4 2 2" xfId="21130" xr:uid="{EBEBF014-53E4-4665-B38D-031803993113}"/>
    <cellStyle name="Comma 2 3 3 2 4 2 2 2" xfId="38073" xr:uid="{F7B2554B-F232-47CC-B173-A3BD0BF66EDE}"/>
    <cellStyle name="Comma 2 3 3 2 4 2 3" xfId="26927" xr:uid="{5BFDB5B3-7352-4168-AA11-7E72458A7211}"/>
    <cellStyle name="Comma 2 3 3 2 4 3" xfId="15896" xr:uid="{95EB68A5-1760-411F-9BCD-1D7F2FE380C4}"/>
    <cellStyle name="Comma 2 3 3 2 4 3 2" xfId="21576" xr:uid="{F58A5982-79C1-4246-815F-056D4DB44C0D}"/>
    <cellStyle name="Comma 2 3 3 2 4 3 2 2" xfId="41291" xr:uid="{C25193F6-C691-4879-8F17-A8C52C4E795C}"/>
    <cellStyle name="Comma 2 3 3 2 4 3 3" xfId="28681" xr:uid="{51F6AB43-1717-4BBC-AB3D-1B9C7593EC1C}"/>
    <cellStyle name="Comma 2 3 3 2 4 4" xfId="20270" xr:uid="{02032FED-2EFC-4B3B-958B-A994276502DF}"/>
    <cellStyle name="Comma 2 3 3 2 4 4 2" xfId="34802" xr:uid="{EBA35629-6505-44DC-9085-898DE4759316}"/>
    <cellStyle name="Comma 2 3 3 2 4 4 3" xfId="24696" xr:uid="{97CB8253-8DD8-42AF-95F1-FED01831894C}"/>
    <cellStyle name="Comma 2 3 3 2 4 5" xfId="31576" xr:uid="{E9680751-46EA-4595-9FBD-1BDA9CAC50F2}"/>
    <cellStyle name="Comma 2 3 3 2 4 6" xfId="22954" xr:uid="{CCD6631F-E7ED-4E38-BA70-8949BDAB70D2}"/>
    <cellStyle name="Comma 2 3 3 2 5" xfId="2338" xr:uid="{E96052B8-619D-45C8-8E63-A38BC3865207}"/>
    <cellStyle name="Comma 2 3 3 2 5 2" xfId="19970" xr:uid="{AA7CE990-34BC-46E7-AAB7-0990E7BD7A13}"/>
    <cellStyle name="Comma 2 3 3 2 5 2 2" xfId="35905" xr:uid="{6C892414-7670-4FCE-BEF5-1FD10BFFF242}"/>
    <cellStyle name="Comma 2 3 3 2 5 2 3" xfId="25529" xr:uid="{F99082EC-2451-4C74-960F-8C2034D5EE00}"/>
    <cellStyle name="Comma 2 3 3 2 5 3" xfId="29906" xr:uid="{7B3D5DCC-6731-40C2-BA3E-8B3709B56DCE}"/>
    <cellStyle name="Comma 2 3 3 2 5 4" xfId="22388" xr:uid="{E552D0D3-EF41-44DD-9DAC-97D88D6F37B4}"/>
    <cellStyle name="Comma 2 3 3 2 6" xfId="7021" xr:uid="{618717FC-1DF7-40C9-BE06-BEB0D285EF2B}"/>
    <cellStyle name="Comma 2 3 3 2 6 2" xfId="20525" xr:uid="{A4CA662C-3D63-42F0-9AA9-0888AEC59EBF}"/>
    <cellStyle name="Comma 2 3 3 2 6 2 2" xfId="39051" xr:uid="{8E4B1DF7-E9EF-4644-A092-5DC219252AF4}"/>
    <cellStyle name="Comma 2 3 3 2 6 3" xfId="27524" xr:uid="{813FA431-0850-4044-B725-69D9E6A8BD41}"/>
    <cellStyle name="Comma 2 3 3 2 7" xfId="10208" xr:uid="{E66263EC-0884-4CC2-879F-1E5AF6C0FD92}"/>
    <cellStyle name="Comma 2 3 3 2 7 2" xfId="20898" xr:uid="{5BC804ED-1A06-4CC7-8C9D-C7E6004B733E}"/>
    <cellStyle name="Comma 2 3 3 2 7 2 2" xfId="32514" xr:uid="{A87C62D2-DFA5-4A3A-9994-B7EACDF9A402}"/>
    <cellStyle name="Comma 2 3 3 2 7 3" xfId="23401" xr:uid="{C0D0753A-28F3-4046-8CCC-229DBCF45C10}"/>
    <cellStyle name="Comma 2 3 3 2 8" xfId="14016" xr:uid="{D81AD1C2-2D25-4001-BF0D-BCC2D36C53F2}"/>
    <cellStyle name="Comma 2 3 3 2 8 2" xfId="21353" xr:uid="{DEBC00FC-C706-4B97-BD6C-B87B2D6B36FB}"/>
    <cellStyle name="Comma 2 3 3 2 8 3" xfId="29405" xr:uid="{FA725128-3156-4318-90BF-2DF087F1AA29}"/>
    <cellStyle name="Comma 2 3 3 2 9" xfId="17567" xr:uid="{3A42FDCC-42B9-47A6-8726-433610328A76}"/>
    <cellStyle name="Comma 2 3 3 2 9 2" xfId="21781" xr:uid="{CA7FB7ED-58D3-4283-9B7D-AB509D750A71}"/>
    <cellStyle name="Comma 2 3 3 3" xfId="717" xr:uid="{7180EE4B-1F48-466E-858A-4D9FAD1BC88D}"/>
    <cellStyle name="Comma 2 3 3 3 2" xfId="17569" xr:uid="{D8098769-A0D8-4685-9EA1-A000556D9D77}"/>
    <cellStyle name="Comma 2 3 3 3 2 2" xfId="21783" xr:uid="{0AE42352-A4E2-40C8-BF68-6CADE9793591}"/>
    <cellStyle name="Comma 2 3 3 3 2 2 2" xfId="26932" xr:uid="{933EA2A0-AAB5-4E5B-B3D1-489ACA82F690}"/>
    <cellStyle name="Comma 2 3 3 3 2 2 2 2" xfId="38078" xr:uid="{7AC7E8C9-A1B8-4A20-806F-09062C5C82A5}"/>
    <cellStyle name="Comma 2 3 3 3 2 2 3" xfId="28686" xr:uid="{983559B2-B5AA-4775-B219-3FFA756CCF72}"/>
    <cellStyle name="Comma 2 3 3 3 2 2 3 2" xfId="41296" xr:uid="{D4122658-7C8E-44D9-86EF-6004EE55B751}"/>
    <cellStyle name="Comma 2 3 3 3 2 2 4" xfId="24701" xr:uid="{CDB51A6A-D86A-4290-85EF-3AEF5C7E7681}"/>
    <cellStyle name="Comma 2 3 3 3 2 2 4 2" xfId="34807" xr:uid="{298E5CC3-6C03-4274-BB75-02ADBA571036}"/>
    <cellStyle name="Comma 2 3 3 3 2 2 5" xfId="31581" xr:uid="{252CB10A-61CF-4A96-A278-083639F2B1A2}"/>
    <cellStyle name="Comma 2 3 3 3 2 2 6" xfId="22959" xr:uid="{F09E0854-57CF-49BA-80A7-4B2CE80D6A64}"/>
    <cellStyle name="Comma 2 3 3 3 2 3" xfId="26200" xr:uid="{1CDCA323-930D-4D1B-B61A-6BF4A3BFCF11}"/>
    <cellStyle name="Comma 2 3 3 3 2 3 2" xfId="36940" xr:uid="{77D916C0-1D26-47FD-A4C9-F615F54D7BB4}"/>
    <cellStyle name="Comma 2 3 3 3 2 4" xfId="27919" xr:uid="{8C29357E-A560-4061-A6FD-9140BC1B6464}"/>
    <cellStyle name="Comma 2 3 3 3 2 4 2" xfId="40086" xr:uid="{8EBF4691-BBF2-4DD7-8109-5CF1DD0246B5}"/>
    <cellStyle name="Comma 2 3 3 3 2 5" xfId="23804" xr:uid="{0F9D4669-3C43-4171-8142-BB1B6947E2D2}"/>
    <cellStyle name="Comma 2 3 3 3 2 5 2" xfId="33589" xr:uid="{BD7D6A05-8B8C-4BEA-A67B-EB21D066544B}"/>
    <cellStyle name="Comma 2 3 3 3 2 6" xfId="30642" xr:uid="{9BA04BB5-DE1A-4A28-8BFD-A427BBBCDBDD}"/>
    <cellStyle name="Comma 2 3 3 3 2 7" xfId="22660" xr:uid="{99073853-0679-4F18-B3A5-DF9DFFC1E1F7}"/>
    <cellStyle name="Comma 2 3 3 3 3" xfId="19792" xr:uid="{0A3F890E-2803-4402-AD8E-1779DA3F13A6}"/>
    <cellStyle name="Comma 2 3 3 3 3 2" xfId="26931" xr:uid="{AE139EE6-7911-4812-8557-6F4A55001FF7}"/>
    <cellStyle name="Comma 2 3 3 3 3 2 2" xfId="38077" xr:uid="{2FECB55A-9A16-485D-94A5-91497D07295E}"/>
    <cellStyle name="Comma 2 3 3 3 3 3" xfId="28685" xr:uid="{C86348F4-8897-4A4D-9707-A716E88C3158}"/>
    <cellStyle name="Comma 2 3 3 3 3 3 2" xfId="41295" xr:uid="{AEA69985-84B6-450E-919E-7C06FD8A8A2A}"/>
    <cellStyle name="Comma 2 3 3 3 3 4" xfId="24700" xr:uid="{8CD22B5F-4BD1-47BD-9F85-0DD4423054C6}"/>
    <cellStyle name="Comma 2 3 3 3 3 4 2" xfId="34806" xr:uid="{8195EF4F-C0C5-4B77-B5C0-1B240B10F471}"/>
    <cellStyle name="Comma 2 3 3 3 3 5" xfId="31580" xr:uid="{DAB15E7B-ECF2-4F60-99B5-B767451D1E33}"/>
    <cellStyle name="Comma 2 3 3 3 3 6" xfId="22958" xr:uid="{20E6E10F-0918-4410-9DBC-946117D022B1}"/>
    <cellStyle name="Comma 2 3 3 3 4" xfId="22451" xr:uid="{26319C5D-3675-4022-99D8-C3B805242B96}"/>
    <cellStyle name="Comma 2 3 3 3 4 2" xfId="25681" xr:uid="{8149EDCE-60A7-4E1A-BB59-69CFCDE47961}"/>
    <cellStyle name="Comma 2 3 3 3 4 2 2" xfId="36125" xr:uid="{53F387AD-E4FC-4DAE-961E-5A5CFFEC5CA9}"/>
    <cellStyle name="Comma 2 3 3 3 4 3" xfId="30058" xr:uid="{6B758859-CF24-47BF-9B14-60C8AF69A15F}"/>
    <cellStyle name="Comma 2 3 3 3 5" xfId="27588" xr:uid="{00ED3138-9F49-47BC-BF2E-5635F991BFCD}"/>
    <cellStyle name="Comma 2 3 3 3 5 2" xfId="39271" xr:uid="{78376F93-AFC0-478C-A99F-A1A436AEEEE7}"/>
    <cellStyle name="Comma 2 3 3 3 6" xfId="23467" xr:uid="{378588C6-63A4-45D8-96D3-E045B7EDAAAB}"/>
    <cellStyle name="Comma 2 3 3 3 6 2" xfId="32739" xr:uid="{EE665C27-011A-4511-A850-03790972DD42}"/>
    <cellStyle name="Comma 2 3 3 3 7" xfId="29483" xr:uid="{44EF1056-1947-4251-B2A9-E1B01AC90E1C}"/>
    <cellStyle name="Comma 2 3 3 3 8" xfId="22222" xr:uid="{51DC7FB9-7913-4481-B449-09BEE0D37C11}"/>
    <cellStyle name="Comma 2 3 3 4" xfId="718" xr:uid="{19DD7A4D-6D1B-4103-A84A-BD027354635C}"/>
    <cellStyle name="Comma 2 3 3 4 10" xfId="19793" xr:uid="{C2BC4017-5024-49C2-B52E-C9A5401293AD}"/>
    <cellStyle name="Comma 2 3 3 4 11" xfId="22562" xr:uid="{ABE8C544-E479-442E-9F65-0C2BEB424F66}"/>
    <cellStyle name="Comma 2 3 3 4 2" xfId="719" xr:uid="{945BFEE3-172F-4132-9C7E-8C26EB486F48}"/>
    <cellStyle name="Comma 2 3 3 4 2 10" xfId="22960" xr:uid="{1A5DD2B0-EAD1-400D-8229-A09A822C62A4}"/>
    <cellStyle name="Comma 2 3 3 4 2 2" xfId="2344" xr:uid="{141562FE-560A-494D-ACBF-9772AD7D4247}"/>
    <cellStyle name="Comma 2 3 3 4 2 2 2" xfId="4900" xr:uid="{5FD35BC9-8334-4F92-ABC0-422CA079BDA0}"/>
    <cellStyle name="Comma 2 3 3 4 2 2 2 2" xfId="20276" xr:uid="{E1D2A038-5A5E-410B-8513-0F4AA1EAE3C2}"/>
    <cellStyle name="Comma 2 3 3 4 2 2 2 3" xfId="38079" xr:uid="{691952A6-B318-4A94-9A68-703D9708F244}"/>
    <cellStyle name="Comma 2 3 3 4 2 2 3" xfId="8508" xr:uid="{0903A37E-849A-4F99-A58E-9D0C4DE45A9F}"/>
    <cellStyle name="Comma 2 3 3 4 2 2 3 2" xfId="20701" xr:uid="{79C2ABAB-4785-4FC7-ACAA-4ACBD2B7E71E}"/>
    <cellStyle name="Comma 2 3 3 4 2 2 4" xfId="12134" xr:uid="{9619275B-6FE3-45F7-93CB-FB002AAC2A40}"/>
    <cellStyle name="Comma 2 3 3 4 2 2 4 2" xfId="21131" xr:uid="{92CA3D40-BB9C-4614-981D-C0C6E5FC31A3}"/>
    <cellStyle name="Comma 2 3 3 4 2 2 5" xfId="15897" xr:uid="{D9005917-27EA-4B15-ABF9-FB3D67FA6399}"/>
    <cellStyle name="Comma 2 3 3 4 2 2 5 2" xfId="21577" xr:uid="{098CDCC0-8B0F-4CB4-A579-F3DA12709833}"/>
    <cellStyle name="Comma 2 3 3 4 2 2 6" xfId="18862" xr:uid="{D7D51088-8F16-4C5A-A0F7-7FA35A1C5C8E}"/>
    <cellStyle name="Comma 2 3 3 4 2 2 6 2" xfId="21947" xr:uid="{6E7FD6C6-56F8-4073-A6A2-C66FCD9CB582}"/>
    <cellStyle name="Comma 2 3 3 4 2 2 7" xfId="19976" xr:uid="{EE1FE1D2-ABDF-4C99-9B27-53F9CC49B82A}"/>
    <cellStyle name="Comma 2 3 3 4 2 2 8" xfId="26933" xr:uid="{6415D675-D445-475E-9989-F4A16FE7B792}"/>
    <cellStyle name="Comma 2 3 3 4 2 3" xfId="4899" xr:uid="{7B702843-EC66-4AE5-8FD6-9AB76D90D1AA}"/>
    <cellStyle name="Comma 2 3 3 4 2 3 2" xfId="20275" xr:uid="{7A9401E6-799C-4BC3-9B7F-AD6D55B1365D}"/>
    <cellStyle name="Comma 2 3 3 4 2 3 2 2" xfId="41297" xr:uid="{6515BF9A-84C8-4839-9A45-25F95B0F6199}"/>
    <cellStyle name="Comma 2 3 3 4 2 3 3" xfId="28687" xr:uid="{105B2DF5-C6CC-4E67-AF46-7CAC514615EA}"/>
    <cellStyle name="Comma 2 3 3 4 2 4" xfId="2343" xr:uid="{78128865-B336-45D4-9F82-6B8ED2D98EC0}"/>
    <cellStyle name="Comma 2 3 3 4 2 4 2" xfId="19975" xr:uid="{27F34AE0-AD07-49B5-9895-E931393E02D4}"/>
    <cellStyle name="Comma 2 3 3 4 2 4 2 2" xfId="34808" xr:uid="{A438BDF6-BD3B-4332-B122-D3B621713D73}"/>
    <cellStyle name="Comma 2 3 3 4 2 4 3" xfId="24702" xr:uid="{0C44B3BB-9FBD-4EF8-A75C-31CFF2E79D4B}"/>
    <cellStyle name="Comma 2 3 3 4 2 5" xfId="7024" xr:uid="{4CA9997F-1AEA-46CD-801B-F22E01E328DA}"/>
    <cellStyle name="Comma 2 3 3 4 2 5 2" xfId="20528" xr:uid="{F2701F26-78E9-4BFF-856C-09C6AB6CC723}"/>
    <cellStyle name="Comma 2 3 3 4 2 5 3" xfId="31582" xr:uid="{C20EC359-304D-4B54-92F5-C52FCE162B38}"/>
    <cellStyle name="Comma 2 3 3 4 2 6" xfId="10212" xr:uid="{C5875831-7519-4171-AA0C-072D9926E0FC}"/>
    <cellStyle name="Comma 2 3 3 4 2 6 2" xfId="20902" xr:uid="{9A06D079-3C7F-4AF0-BAA8-54CBACE774A5}"/>
    <cellStyle name="Comma 2 3 3 4 2 7" xfId="14020" xr:uid="{6C3F54A9-9E95-41CE-8619-E947841620DD}"/>
    <cellStyle name="Comma 2 3 3 4 2 7 2" xfId="21357" xr:uid="{D8018023-5925-472D-9129-F9B2F7F826F9}"/>
    <cellStyle name="Comma 2 3 3 4 2 8" xfId="17571" xr:uid="{801AC5DD-70A6-4C19-B56C-ACE67FEF0B3B}"/>
    <cellStyle name="Comma 2 3 3 4 2 8 2" xfId="21785" xr:uid="{B1ED67A0-4017-482F-A027-78E9FC90D608}"/>
    <cellStyle name="Comma 2 3 3 4 2 9" xfId="19794" xr:uid="{DB356D77-B641-4725-A7D7-A3D036891C03}"/>
    <cellStyle name="Comma 2 3 3 4 3" xfId="2345" xr:uid="{C6818049-D61F-4318-9F5F-DD03CDFC710C}"/>
    <cellStyle name="Comma 2 3 3 4 3 2" xfId="4901" xr:uid="{0256E99F-2589-48FC-88F6-5FAB0F3380B0}"/>
    <cellStyle name="Comma 2 3 3 4 3 2 2" xfId="12135" xr:uid="{43D8482F-E284-4808-92C6-89702CD61EE7}"/>
    <cellStyle name="Comma 2 3 3 4 3 2 2 2" xfId="21132" xr:uid="{C19C294E-272D-4ABE-8B7C-C74047EFCC47}"/>
    <cellStyle name="Comma 2 3 3 4 3 2 3" xfId="15898" xr:uid="{53126D65-333E-4DFB-852D-0191BED7ECA7}"/>
    <cellStyle name="Comma 2 3 3 4 3 2 3 2" xfId="21578" xr:uid="{797D30C7-27D5-47BE-A387-6202AD800131}"/>
    <cellStyle name="Comma 2 3 3 4 3 2 4" xfId="20277" xr:uid="{2DB5397A-6282-4C4A-8BA1-B51AC86D3D6C}"/>
    <cellStyle name="Comma 2 3 3 4 3 2 5" xfId="36526" xr:uid="{74FD0D27-75C3-480E-93B9-176DCF9A39DD}"/>
    <cellStyle name="Comma 2 3 3 4 3 3" xfId="8507" xr:uid="{D2B9A1DD-8B17-4F2D-93C6-7897E5C0A04C}"/>
    <cellStyle name="Comma 2 3 3 4 3 3 2" xfId="20700" xr:uid="{C5FE93F3-C872-453B-8D90-CC3FB2E4E981}"/>
    <cellStyle name="Comma 2 3 3 4 3 4" xfId="10213" xr:uid="{E0A00783-AF43-4800-99A7-F16CB6BDE294}"/>
    <cellStyle name="Comma 2 3 3 4 3 4 2" xfId="20903" xr:uid="{375622AD-A9A4-498A-98DB-3566E0130B01}"/>
    <cellStyle name="Comma 2 3 3 4 3 5" xfId="14021" xr:uid="{A37F361C-835C-492B-8DD8-EBEBA6733974}"/>
    <cellStyle name="Comma 2 3 3 4 3 5 2" xfId="21358" xr:uid="{D88E7912-83B0-4517-83BF-4A92755D91BE}"/>
    <cellStyle name="Comma 2 3 3 4 3 6" xfId="18861" xr:uid="{53CBB854-DD32-494E-909D-CDD660F74E91}"/>
    <cellStyle name="Comma 2 3 3 4 3 6 2" xfId="21946" xr:uid="{8A216BE8-0608-4DA9-B002-39A47D5D1224}"/>
    <cellStyle name="Comma 2 3 3 4 3 7" xfId="19977" xr:uid="{FA73A0C7-9642-4252-A5D5-E1B98746F0C5}"/>
    <cellStyle name="Comma 2 3 3 4 3 8" xfId="26039" xr:uid="{AF5E0096-EF4E-449F-997E-15D87094E915}"/>
    <cellStyle name="Comma 2 3 3 4 4" xfId="4898" xr:uid="{83EA4C8E-3E17-420A-9402-FD93E7B81BED}"/>
    <cellStyle name="Comma 2 3 3 4 4 2" xfId="12136" xr:uid="{054BF0AA-71EF-4A5C-BCDA-1957FC7F6A67}"/>
    <cellStyle name="Comma 2 3 3 4 4 2 2" xfId="21133" xr:uid="{4706E221-D339-423D-936B-E7D37B7563D3}"/>
    <cellStyle name="Comma 2 3 3 4 4 2 3" xfId="39672" xr:uid="{8FD0DC7A-BF8C-4CE7-8E92-D7F200B18EDF}"/>
    <cellStyle name="Comma 2 3 3 4 4 3" xfId="15899" xr:uid="{9F6E887D-5550-4CF6-9138-9EFACBAF38E0}"/>
    <cellStyle name="Comma 2 3 3 4 4 3 2" xfId="21579" xr:uid="{ACCBF60C-B41B-416E-9444-617B21C93EB8}"/>
    <cellStyle name="Comma 2 3 3 4 4 4" xfId="20274" xr:uid="{CFA051ED-6C23-49CB-9E0D-7D4D9F6F2CA9}"/>
    <cellStyle name="Comma 2 3 3 4 4 5" xfId="27712" xr:uid="{D7A68108-B61C-42D4-93C1-C85658BD63B4}"/>
    <cellStyle name="Comma 2 3 3 4 5" xfId="2342" xr:uid="{AF140B8C-15B4-496D-8B79-27CEAF5EF201}"/>
    <cellStyle name="Comma 2 3 3 4 5 2" xfId="19974" xr:uid="{EBB47580-51FD-469A-8090-91E900881667}"/>
    <cellStyle name="Comma 2 3 3 4 5 2 2" xfId="33159" xr:uid="{4E32D9D8-A9C7-4308-8481-3CC5D214A338}"/>
    <cellStyle name="Comma 2 3 3 4 5 3" xfId="23591" xr:uid="{E6337ED5-1D5B-4A41-93E4-483C45F93E6F}"/>
    <cellStyle name="Comma 2 3 3 4 6" xfId="7023" xr:uid="{03051E75-6A98-4C16-BB32-89F3F337DDFD}"/>
    <cellStyle name="Comma 2 3 3 4 6 2" xfId="20527" xr:uid="{40FE09E3-6E4C-41D8-8C43-1660F7C11631}"/>
    <cellStyle name="Comma 2 3 3 4 6 3" xfId="30428" xr:uid="{52415359-9BAB-45F9-9AD1-739CADCF2362}"/>
    <cellStyle name="Comma 2 3 3 4 7" xfId="10211" xr:uid="{22AE3FAC-6317-4C4F-B818-C41499A387CC}"/>
    <cellStyle name="Comma 2 3 3 4 7 2" xfId="20901" xr:uid="{DC4B144F-D1F5-4E61-AA7C-1DC76E9C81C2}"/>
    <cellStyle name="Comma 2 3 3 4 8" xfId="14019" xr:uid="{149CABF4-3846-425F-A5D2-138E533C9554}"/>
    <cellStyle name="Comma 2 3 3 4 8 2" xfId="21356" xr:uid="{8E5F9D50-C149-44EF-ADCA-0346E44ABEF5}"/>
    <cellStyle name="Comma 2 3 3 4 9" xfId="17570" xr:uid="{D4C8F69F-4572-437A-9E90-E1AC64EE2873}"/>
    <cellStyle name="Comma 2 3 3 4 9 2" xfId="21784" xr:uid="{04B61AC7-2BD1-481A-A50C-0E6E13917BF9}"/>
    <cellStyle name="Comma 2 3 3 5" xfId="720" xr:uid="{43426BA9-7C5A-4B97-843A-3CE44BDE8DB8}"/>
    <cellStyle name="Comma 2 3 3 5 10" xfId="22953" xr:uid="{3B4CB302-E968-4E27-8362-4C12B46B2FCD}"/>
    <cellStyle name="Comma 2 3 3 5 2" xfId="2347" xr:uid="{B5E78060-7471-4887-825B-C6AE6E7E185B}"/>
    <cellStyle name="Comma 2 3 3 5 2 2" xfId="4903" xr:uid="{7AD6780E-2B3A-433B-8085-3BA67068B38C}"/>
    <cellStyle name="Comma 2 3 3 5 2 2 2" xfId="20279" xr:uid="{847DD966-CFB7-4145-A3D9-B1E4468CD99A}"/>
    <cellStyle name="Comma 2 3 3 5 2 2 3" xfId="38072" xr:uid="{F6B7BE79-0AD4-4AD8-9F38-688BF5EB3C45}"/>
    <cellStyle name="Comma 2 3 3 5 2 3" xfId="8509" xr:uid="{6527F529-351E-408A-B0CC-4D09D0BC5EC6}"/>
    <cellStyle name="Comma 2 3 3 5 2 3 2" xfId="20702" xr:uid="{15606FBA-284D-40D4-A3F0-275A94C582C9}"/>
    <cellStyle name="Comma 2 3 3 5 2 4" xfId="12137" xr:uid="{29D7BD04-46C4-44A0-BDED-BCDF7230FF75}"/>
    <cellStyle name="Comma 2 3 3 5 2 4 2" xfId="21134" xr:uid="{D07F76D1-FAD0-4A44-9D45-EDB5214F7898}"/>
    <cellStyle name="Comma 2 3 3 5 2 5" xfId="15900" xr:uid="{0BC79AD4-6A06-4440-9E7C-F4E1F126617C}"/>
    <cellStyle name="Comma 2 3 3 5 2 5 2" xfId="21580" xr:uid="{6A86E0C6-2D82-4E7F-ABE7-C4DB3381472E}"/>
    <cellStyle name="Comma 2 3 3 5 2 6" xfId="18863" xr:uid="{D4806D98-48D9-4766-9DA1-EBBC1342504F}"/>
    <cellStyle name="Comma 2 3 3 5 2 6 2" xfId="21948" xr:uid="{B10265B9-D9CC-457F-BEA6-2B752C026A3C}"/>
    <cellStyle name="Comma 2 3 3 5 2 7" xfId="19979" xr:uid="{93B2AA7D-4220-4863-9AEA-206289500F5B}"/>
    <cellStyle name="Comma 2 3 3 5 2 8" xfId="26926" xr:uid="{320EF135-9AC5-4193-8DA6-055B601440BA}"/>
    <cellStyle name="Comma 2 3 3 5 3" xfId="4902" xr:uid="{FF2E558E-56DB-42E6-B287-3C2067079C0C}"/>
    <cellStyle name="Comma 2 3 3 5 3 2" xfId="20278" xr:uid="{2C806EED-63A5-47D5-BF87-B8AB567F2D2C}"/>
    <cellStyle name="Comma 2 3 3 5 3 2 2" xfId="41290" xr:uid="{AAE850D9-794B-487C-85EF-29FD39AD7870}"/>
    <cellStyle name="Comma 2 3 3 5 3 3" xfId="28680" xr:uid="{587598F3-F65A-4337-AC73-66FF7ED3E01B}"/>
    <cellStyle name="Comma 2 3 3 5 4" xfId="2346" xr:uid="{60A9BC26-44D3-4C3C-9A39-B04B0B8406C0}"/>
    <cellStyle name="Comma 2 3 3 5 4 2" xfId="19978" xr:uid="{83B86CB0-E531-4E2A-8EAF-14CAFBD58A37}"/>
    <cellStyle name="Comma 2 3 3 5 4 2 2" xfId="34801" xr:uid="{0B923DFD-43C9-4251-8445-9067006526D0}"/>
    <cellStyle name="Comma 2 3 3 5 4 3" xfId="24695" xr:uid="{05D73888-7947-4689-BA22-ED38DC2745CF}"/>
    <cellStyle name="Comma 2 3 3 5 5" xfId="7025" xr:uid="{E612C7AD-FCB9-4EB2-95F9-9EA75FBA7686}"/>
    <cellStyle name="Comma 2 3 3 5 5 2" xfId="20529" xr:uid="{2CCDFC3F-BB5B-4303-BBCC-FF743E7AF817}"/>
    <cellStyle name="Comma 2 3 3 5 5 3" xfId="31575" xr:uid="{6CC0677C-310D-4FA5-844F-C04B6DE694E0}"/>
    <cellStyle name="Comma 2 3 3 5 6" xfId="10214" xr:uid="{57E98975-466B-45FA-AD9B-504FE044921E}"/>
    <cellStyle name="Comma 2 3 3 5 6 2" xfId="20904" xr:uid="{41C50E69-8D98-4F74-A131-A55DB37C156A}"/>
    <cellStyle name="Comma 2 3 3 5 6 3" xfId="42215" xr:uid="{41FD7984-5381-4ACF-93D7-FF635A238A8D}"/>
    <cellStyle name="Comma 2 3 3 5 7" xfId="14022" xr:uid="{DA8A3BCB-9B07-4CC4-AD57-537BDCED86B9}"/>
    <cellStyle name="Comma 2 3 3 5 7 2" xfId="21359" xr:uid="{45EEB9FC-ABBF-41D9-86EB-21CBE55B79B0}"/>
    <cellStyle name="Comma 2 3 3 5 7 3" xfId="42254" xr:uid="{B3B90D2B-CB42-4FF0-8402-F763B9EAEF4C}"/>
    <cellStyle name="Comma 2 3 3 5 8" xfId="17572" xr:uid="{6B4DAB16-1725-487A-9F60-959CB691C25D}"/>
    <cellStyle name="Comma 2 3 3 5 8 2" xfId="21786" xr:uid="{BFBAF17B-D565-45D4-AB23-1D46FB9CFC55}"/>
    <cellStyle name="Comma 2 3 3 5 9" xfId="19795" xr:uid="{F7157A9E-3279-47BB-9CAD-E54FD2674235}"/>
    <cellStyle name="Comma 2 3 3 6" xfId="7947" xr:uid="{4C3888FA-68A9-43CE-82C1-0932B1ADDAA2}"/>
    <cellStyle name="Comma 2 3 3 6 2" xfId="9431" xr:uid="{C8886193-6528-4488-83C0-5B575B133109}"/>
    <cellStyle name="Comma 2 3 3 6 2 2" xfId="12138" xr:uid="{ACBA3403-BA26-43FE-B2CD-0A94FF295455}"/>
    <cellStyle name="Comma 2 3 3 6 2 2 2" xfId="21135" xr:uid="{14CF67B7-CF05-4660-81CB-DB1B1F830252}"/>
    <cellStyle name="Comma 2 3 3 6 2 2 3" xfId="35713" xr:uid="{6D8FDDFF-5C16-415B-BFF2-871B42523D3E}"/>
    <cellStyle name="Comma 2 3 3 6 2 3" xfId="15901" xr:uid="{F378D3C0-44B6-496F-A072-E0D6E6E54A10}"/>
    <cellStyle name="Comma 2 3 3 6 2 3 2" xfId="21581" xr:uid="{5DB7F0BD-E33B-4C31-9BA4-259A9F081579}"/>
    <cellStyle name="Comma 2 3 3 6 2 4" xfId="20809" xr:uid="{BCE15C5D-5837-495E-A2D2-98975670AAF5}"/>
    <cellStyle name="Comma 2 3 3 6 2 5" xfId="25345" xr:uid="{E1624035-842B-40AA-AB88-471F22FB0E3D}"/>
    <cellStyle name="Comma 2 3 3 6 3" xfId="10215" xr:uid="{A2D98D5C-99A5-458C-A18A-4E762AA596CB}"/>
    <cellStyle name="Comma 2 3 3 6 3 2" xfId="20905" xr:uid="{4D8FC848-AE75-4B56-8C53-C87B11075627}"/>
    <cellStyle name="Comma 2 3 3 6 3 3" xfId="29722" xr:uid="{B6892394-A6AB-4189-9409-43EAB3F25D9A}"/>
    <cellStyle name="Comma 2 3 3 6 4" xfId="14023" xr:uid="{D2B71B12-A072-4734-81DC-47BAD5E50F92}"/>
    <cellStyle name="Comma 2 3 3 6 4 2" xfId="21360" xr:uid="{E5AC55F9-7EDC-4950-AB42-CCBF04C4C18F}"/>
    <cellStyle name="Comma 2 3 3 6 5" xfId="20636" xr:uid="{EAEE416B-EB49-42FF-89EC-3728DE028828}"/>
    <cellStyle name="Comma 2 3 3 6 6" xfId="22342" xr:uid="{4D1A0632-ECCB-4DFD-8759-A1FDBE1BAE82}"/>
    <cellStyle name="Comma 2 3 3 7" xfId="12139" xr:uid="{D302CD87-BB83-449B-B115-57418B23B183}"/>
    <cellStyle name="Comma 2 3 3 7 2" xfId="15902" xr:uid="{DD301B78-8942-4B1B-A9E8-EBDE50CC41A4}"/>
    <cellStyle name="Comma 2 3 3 7 2 2" xfId="21582" xr:uid="{786852EE-A973-4579-B3D0-E7206043640A}"/>
    <cellStyle name="Comma 2 3 3 7 2 3" xfId="38859" xr:uid="{30CC05E5-A3DB-41FA-BA05-008849EBE8C9}"/>
    <cellStyle name="Comma 2 3 3 7 3" xfId="21136" xr:uid="{06800FFD-0BC5-4D3A-A2B0-6B15B2CB0E8F}"/>
    <cellStyle name="Comma 2 3 3 7 4" xfId="27477" xr:uid="{773EDF47-EC22-42A9-A20B-8CB17E7148BE}"/>
    <cellStyle name="Comma 2 3 3 8" xfId="10207" xr:uid="{D79B8BDD-0EFB-4DA8-8028-4C89BCA0C0DF}"/>
    <cellStyle name="Comma 2 3 3 8 2" xfId="20897" xr:uid="{66F6A4D8-CA6B-48FA-A4FD-85AFF241E48B}"/>
    <cellStyle name="Comma 2 3 3 8 2 2" xfId="32317" xr:uid="{2499E8FF-0826-44DB-82C0-9D1881E7B7D5}"/>
    <cellStyle name="Comma 2 3 3 8 3" xfId="23350" xr:uid="{B4860260-DCF6-4E0F-916D-977772BF7523}"/>
    <cellStyle name="Comma 2 3 3 9" xfId="14015" xr:uid="{4061445D-AEF6-48D9-AED3-9D70B124ED22}"/>
    <cellStyle name="Comma 2 3 3 9 2" xfId="21352" xr:uid="{DF84BD2C-987C-4B70-8D21-622469522B14}"/>
    <cellStyle name="Comma 2 3 3 9 3" xfId="29357" xr:uid="{D8AEB2AD-691A-49A2-8F83-5A46D7AFFE22}"/>
    <cellStyle name="Comma 2 3 4" xfId="156" xr:uid="{36D36BCA-7D30-471E-9E96-E50F71F44A5B}"/>
    <cellStyle name="Comma 2 3 4 10" xfId="22144" xr:uid="{81C72265-78A4-47F0-ABD6-75BC3F3A0E32}"/>
    <cellStyle name="Comma 2 3 4 2" xfId="311" xr:uid="{97E543F9-61FD-4772-A312-46DE624B45A0}"/>
    <cellStyle name="Comma 2 3 4 2 10" xfId="19741" xr:uid="{DFAF9CB0-B2EE-415E-9BA8-F42C674C026F}"/>
    <cellStyle name="Comma 2 3 4 2 11" xfId="22248" xr:uid="{9CD4EEAF-4126-44EA-A538-79D14CFCD613}"/>
    <cellStyle name="Comma 2 3 4 2 2" xfId="721" xr:uid="{16CBE1F5-7903-46A8-83A1-4F6EB4814864}"/>
    <cellStyle name="Comma 2 3 4 2 2 10" xfId="22686" xr:uid="{59967BF0-EABF-4F81-93D0-CDBEA2EFE078}"/>
    <cellStyle name="Comma 2 3 4 2 2 2" xfId="2351" xr:uid="{979B4463-3A75-47DD-B272-1E8D762AEAFF}"/>
    <cellStyle name="Comma 2 3 4 2 2 2 2" xfId="4907" xr:uid="{F4E21F87-242F-47B0-9218-2E2DCF2546BE}"/>
    <cellStyle name="Comma 2 3 4 2 2 2 2 2" xfId="20283" xr:uid="{0577031B-4BDF-4B0F-8451-A72150AA96C7}"/>
    <cellStyle name="Comma 2 3 4 2 2 2 2 2 2" xfId="38082" xr:uid="{D7D4F046-0737-48E0-9B13-1F7A0D35F7EF}"/>
    <cellStyle name="Comma 2 3 4 2 2 2 2 3" xfId="26936" xr:uid="{15B00D55-1361-4AA3-B5FD-72079E9B16FD}"/>
    <cellStyle name="Comma 2 3 4 2 2 2 3" xfId="8512" xr:uid="{4CCB6A22-D5C7-4038-BBFC-EE871CA64483}"/>
    <cellStyle name="Comma 2 3 4 2 2 2 3 2" xfId="20705" xr:uid="{C6F08D24-63E0-4435-9C5F-EEE6BD3A6B00}"/>
    <cellStyle name="Comma 2 3 4 2 2 2 3 2 2" xfId="41300" xr:uid="{D56CC1FC-52F8-4C8D-8C25-94163860F629}"/>
    <cellStyle name="Comma 2 3 4 2 2 2 3 3" xfId="28690" xr:uid="{BF71E6C7-6E7F-4DF5-9131-530B5403F2C3}"/>
    <cellStyle name="Comma 2 3 4 2 2 2 4" xfId="12140" xr:uid="{A2CBA116-5B5D-4C55-AE5B-56DF9B79E4ED}"/>
    <cellStyle name="Comma 2 3 4 2 2 2 4 2" xfId="21137" xr:uid="{0A6381AD-F0E3-4C59-9EE1-1B2CDE9CA072}"/>
    <cellStyle name="Comma 2 3 4 2 2 2 4 2 2" xfId="34811" xr:uid="{E46A0730-8021-4771-8BF4-6A45F87A328A}"/>
    <cellStyle name="Comma 2 3 4 2 2 2 4 3" xfId="24705" xr:uid="{2D694C8C-E726-4211-A55A-42824F80F0B9}"/>
    <cellStyle name="Comma 2 3 4 2 2 2 5" xfId="15903" xr:uid="{053A37FA-11D5-4BCE-BAC0-430FC2BB6FD7}"/>
    <cellStyle name="Comma 2 3 4 2 2 2 5 2" xfId="21583" xr:uid="{423B4354-0DC9-4B70-821A-49300DDA6664}"/>
    <cellStyle name="Comma 2 3 4 2 2 2 5 3" xfId="31585" xr:uid="{32987782-A13A-4624-A19D-CE60226CD3A6}"/>
    <cellStyle name="Comma 2 3 4 2 2 2 6" xfId="18866" xr:uid="{86AF76EC-B33A-4752-9CFE-C62347F61272}"/>
    <cellStyle name="Comma 2 3 4 2 2 2 6 2" xfId="21951" xr:uid="{4B423F98-4BA5-4A15-9D1E-C07A29C181FD}"/>
    <cellStyle name="Comma 2 3 4 2 2 2 7" xfId="19983" xr:uid="{617AD58E-0BD3-4596-8D63-436667ADB69F}"/>
    <cellStyle name="Comma 2 3 4 2 2 2 8" xfId="22963" xr:uid="{0FEF274E-0007-4079-B95A-B0510467A1C2}"/>
    <cellStyle name="Comma 2 3 4 2 2 3" xfId="4906" xr:uid="{6C69F0A5-3A83-4E16-9833-3207A9BB0591}"/>
    <cellStyle name="Comma 2 3 4 2 2 3 2" xfId="20282" xr:uid="{4358F38C-4040-432E-8781-381BABFEA12C}"/>
    <cellStyle name="Comma 2 3 4 2 2 3 2 2" xfId="37043" xr:uid="{CC4FE115-92B9-41BE-B4FD-BD2EFA553D57}"/>
    <cellStyle name="Comma 2 3 4 2 2 3 3" xfId="26227" xr:uid="{871FB3BA-DABA-4DC0-A16B-F810DE0294FD}"/>
    <cellStyle name="Comma 2 3 4 2 2 4" xfId="2350" xr:uid="{D5B6922C-F636-44E8-B97A-BA79BCC3FC38}"/>
    <cellStyle name="Comma 2 3 4 2 2 4 2" xfId="19982" xr:uid="{1D271701-2723-4BED-8C09-B1111589CFD4}"/>
    <cellStyle name="Comma 2 3 4 2 2 4 2 2" xfId="40189" xr:uid="{EDA2EA7C-E67C-4742-B5A2-2CFFFD7A2B9B}"/>
    <cellStyle name="Comma 2 3 4 2 2 4 3" xfId="27981" xr:uid="{886363B9-A75E-4CC7-A2CC-833A7B28E8BE}"/>
    <cellStyle name="Comma 2 3 4 2 2 5" xfId="7028" xr:uid="{E5BABBC3-2E0A-4604-8370-1C4DFE5AC66B}"/>
    <cellStyle name="Comma 2 3 4 2 2 5 2" xfId="20532" xr:uid="{21AEE99A-DCBB-404C-848A-E7DECA768023}"/>
    <cellStyle name="Comma 2 3 4 2 2 5 2 2" xfId="33694" xr:uid="{B7C209DB-DCA7-489E-864B-EC0B32F59A09}"/>
    <cellStyle name="Comma 2 3 4 2 2 5 3" xfId="23868" xr:uid="{9A3A15B4-4731-484D-A733-7D75FCA82EAA}"/>
    <cellStyle name="Comma 2 3 4 2 2 6" xfId="10218" xr:uid="{17160AEF-9C0F-4D9C-9A24-CCF1FAB8C5ED}"/>
    <cellStyle name="Comma 2 3 4 2 2 6 2" xfId="20908" xr:uid="{8FD8E191-A823-4CF6-A266-3CA8AB0E9AF0}"/>
    <cellStyle name="Comma 2 3 4 2 2 6 3" xfId="30706" xr:uid="{EB4FF3A2-B3CD-4A6F-A2C8-50A45E0E6E20}"/>
    <cellStyle name="Comma 2 3 4 2 2 7" xfId="14025" xr:uid="{C20A3C96-F199-466D-BCE7-8080DF4255C9}"/>
    <cellStyle name="Comma 2 3 4 2 2 7 2" xfId="21362" xr:uid="{B5AE3CCD-B333-455D-8BEB-FEBDCC3463D0}"/>
    <cellStyle name="Comma 2 3 4 2 2 8" xfId="17575" xr:uid="{5369992E-B311-4843-A724-3102E4A8D08C}"/>
    <cellStyle name="Comma 2 3 4 2 2 8 2" xfId="21789" xr:uid="{A2F7F212-6D20-4C49-AEEA-5DD352B3E519}"/>
    <cellStyle name="Comma 2 3 4 2 2 9" xfId="19796" xr:uid="{4770402E-813B-431E-B0A5-5D95B66A9BE6}"/>
    <cellStyle name="Comma 2 3 4 2 3" xfId="2352" xr:uid="{D679FC1A-64BB-4CDA-8919-1CA7CF47AED1}"/>
    <cellStyle name="Comma 2 3 4 2 3 2" xfId="4908" xr:uid="{44CDCB35-5B69-4180-AF30-80204FD4A162}"/>
    <cellStyle name="Comma 2 3 4 2 3 2 2" xfId="12141" xr:uid="{FCB76110-7945-467B-8D52-510C1ECA2AA1}"/>
    <cellStyle name="Comma 2 3 4 2 3 2 2 2" xfId="21138" xr:uid="{D23BE512-5329-4160-B492-2B5E7580076F}"/>
    <cellStyle name="Comma 2 3 4 2 3 2 2 3" xfId="38081" xr:uid="{1809482B-4D97-499F-8E6A-1820217B679D}"/>
    <cellStyle name="Comma 2 3 4 2 3 2 3" xfId="15904" xr:uid="{4BA7556F-D1D4-4370-9BD8-179E4EF50DC6}"/>
    <cellStyle name="Comma 2 3 4 2 3 2 3 2" xfId="21584" xr:uid="{263F3018-2AF7-468F-8D43-2273FBA6B05E}"/>
    <cellStyle name="Comma 2 3 4 2 3 2 4" xfId="20284" xr:uid="{56A7D6E6-6A30-431C-A84C-FE6E50719FC3}"/>
    <cellStyle name="Comma 2 3 4 2 3 2 5" xfId="26935" xr:uid="{F62BFA4C-2A91-401D-84B1-830AE6379AEC}"/>
    <cellStyle name="Comma 2 3 4 2 3 3" xfId="8511" xr:uid="{27FD6D2E-8C82-4749-A4FC-3598DE53971E}"/>
    <cellStyle name="Comma 2 3 4 2 3 3 2" xfId="20704" xr:uid="{8EAA7150-9FB9-41A2-81E3-582C931B4A83}"/>
    <cellStyle name="Comma 2 3 4 2 3 3 2 2" xfId="41299" xr:uid="{6B256D8F-2A59-4341-8D1F-58B34359B728}"/>
    <cellStyle name="Comma 2 3 4 2 3 3 3" xfId="28689" xr:uid="{841881B0-1DB2-4457-9EAF-1A3ED0469268}"/>
    <cellStyle name="Comma 2 3 4 2 3 4" xfId="10219" xr:uid="{0A334B5A-35AD-4CAC-8111-ADA68ED75A01}"/>
    <cellStyle name="Comma 2 3 4 2 3 4 2" xfId="20909" xr:uid="{649E8B5A-58F2-4BC5-9F5B-9CC3C39E1C25}"/>
    <cellStyle name="Comma 2 3 4 2 3 4 2 2" xfId="34810" xr:uid="{D6C53CC1-7A92-4761-8975-49C2B5536C57}"/>
    <cellStyle name="Comma 2 3 4 2 3 4 3" xfId="24704" xr:uid="{190964E3-704C-4972-BE52-236527D08DD6}"/>
    <cellStyle name="Comma 2 3 4 2 3 5" xfId="14026" xr:uid="{6B3802B3-6409-4BFE-8F43-10F696C0A154}"/>
    <cellStyle name="Comma 2 3 4 2 3 5 2" xfId="21363" xr:uid="{E59E9132-EB9E-4B55-A6C1-D1CAF3CB1568}"/>
    <cellStyle name="Comma 2 3 4 2 3 5 3" xfId="31584" xr:uid="{682BC1C3-1469-44F5-8297-1227AD3AE45E}"/>
    <cellStyle name="Comma 2 3 4 2 3 6" xfId="18865" xr:uid="{77B70B73-5963-46BD-812E-E7D55154E37A}"/>
    <cellStyle name="Comma 2 3 4 2 3 6 2" xfId="21950" xr:uid="{C026136E-C575-44A8-ABB3-2569595EFDDC}"/>
    <cellStyle name="Comma 2 3 4 2 3 7" xfId="19984" xr:uid="{77A02D89-E04E-47EE-9E36-F1A763ED9FB6}"/>
    <cellStyle name="Comma 2 3 4 2 3 8" xfId="22962" xr:uid="{8AE7EF16-74AB-494E-97C4-FBC3D9D07EC6}"/>
    <cellStyle name="Comma 2 3 4 2 4" xfId="4905" xr:uid="{5BC81D7D-BF1D-4D85-AE8E-09DAC2F6D4C8}"/>
    <cellStyle name="Comma 2 3 4 2 4 2" xfId="12142" xr:uid="{1D10A2C2-5F9F-4330-86E1-8084FD625FBA}"/>
    <cellStyle name="Comma 2 3 4 2 4 2 2" xfId="21139" xr:uid="{139B68EB-2CCD-4A5C-914C-1529D197F3D6}"/>
    <cellStyle name="Comma 2 3 4 2 4 2 2 2" xfId="36228" xr:uid="{B05A6287-64EF-4E41-B81F-3D74A4A0B134}"/>
    <cellStyle name="Comma 2 3 4 2 4 2 3" xfId="25773" xr:uid="{82EFA008-74C6-49A4-BC24-17A65764654F}"/>
    <cellStyle name="Comma 2 3 4 2 4 3" xfId="15905" xr:uid="{ECA34655-80FF-4D2C-864C-998443F825DE}"/>
    <cellStyle name="Comma 2 3 4 2 4 3 2" xfId="21585" xr:uid="{4916AABB-5124-4564-927F-E2A45AF11AD5}"/>
    <cellStyle name="Comma 2 3 4 2 4 3 3" xfId="30150" xr:uid="{018F155E-2540-42E1-8763-EB6256E421FA}"/>
    <cellStyle name="Comma 2 3 4 2 4 4" xfId="20281" xr:uid="{91B6D0BE-9239-4675-ABD0-4F595098E377}"/>
    <cellStyle name="Comma 2 3 4 2 4 5" xfId="22477" xr:uid="{F6BBE075-A780-4241-BE42-E66B7F3A88FF}"/>
    <cellStyle name="Comma 2 3 4 2 5" xfId="2349" xr:uid="{7662AC65-7E4F-4217-8AD7-23B5FFFC36ED}"/>
    <cellStyle name="Comma 2 3 4 2 5 2" xfId="19981" xr:uid="{BFEECD13-34E6-4C13-A343-46241459375F}"/>
    <cellStyle name="Comma 2 3 4 2 5 2 2" xfId="39374" xr:uid="{D1D31D91-0CDA-4A2C-B4CA-A34C8810F2F2}"/>
    <cellStyle name="Comma 2 3 4 2 5 3" xfId="27615" xr:uid="{CE74382B-6004-4B79-A11A-B7EE9A2BC8C4}"/>
    <cellStyle name="Comma 2 3 4 2 6" xfId="7027" xr:uid="{FC46E128-F097-4E21-8ADF-1EB54E8B1AF7}"/>
    <cellStyle name="Comma 2 3 4 2 6 2" xfId="20531" xr:uid="{91A1B794-4793-4BBE-BFAF-B27FD063B4FA}"/>
    <cellStyle name="Comma 2 3 4 2 6 2 2" xfId="32843" xr:uid="{89C2C265-A356-48CA-8D7D-65CFC53F41D4}"/>
    <cellStyle name="Comma 2 3 4 2 6 3" xfId="23494" xr:uid="{17E2DD2E-82C8-4C4B-86C3-58A30C22C38D}"/>
    <cellStyle name="Comma 2 3 4 2 7" xfId="10217" xr:uid="{7404EE86-0F83-46BE-8A7A-32C232F1CC5F}"/>
    <cellStyle name="Comma 2 3 4 2 7 2" xfId="20907" xr:uid="{CEEC8621-2193-4D6D-8AE2-722C6633BD30}"/>
    <cellStyle name="Comma 2 3 4 2 7 3" xfId="29548" xr:uid="{D211260B-8877-4AAA-AD33-A6991DC16173}"/>
    <cellStyle name="Comma 2 3 4 2 8" xfId="14024" xr:uid="{D0CE6511-86EF-481F-8344-567AACDBDD03}"/>
    <cellStyle name="Comma 2 3 4 2 8 2" xfId="21361" xr:uid="{CAD7C4E2-AAAE-4045-9CCB-BDD23E52889A}"/>
    <cellStyle name="Comma 2 3 4 2 8 3" xfId="42216" xr:uid="{DD141294-F792-4FA0-B2B4-B7840286F064}"/>
    <cellStyle name="Comma 2 3 4 2 9" xfId="17574" xr:uid="{9004EF8B-839D-4A0B-9252-1F52905BFCD4}"/>
    <cellStyle name="Comma 2 3 4 2 9 2" xfId="21788" xr:uid="{D714916C-2EF2-4B59-8D3D-98345B41ADC5}"/>
    <cellStyle name="Comma 2 3 4 2 9 3" xfId="42255" xr:uid="{FF5DAA86-4D42-4939-9F68-F0DE1887CD71}"/>
    <cellStyle name="Comma 2 3 4 3" xfId="2353" xr:uid="{F0FF1BD1-2B31-48AB-B61A-03E9419E71A4}"/>
    <cellStyle name="Comma 2 3 4 3 2" xfId="4909" xr:uid="{A444BB76-8C5B-4EFC-A889-9414CA848B38}"/>
    <cellStyle name="Comma 2 3 4 3 2 2" xfId="20285" xr:uid="{44767ECA-E0F0-4F43-AB30-2B652DE9A73A}"/>
    <cellStyle name="Comma 2 3 4 3 2 2 2" xfId="38083" xr:uid="{8D016B62-5707-42DD-B564-7D242493922B}"/>
    <cellStyle name="Comma 2 3 4 3 2 2 3" xfId="26937" xr:uid="{157FA553-42B3-4D2B-A5AE-62FE200C7A63}"/>
    <cellStyle name="Comma 2 3 4 3 2 3" xfId="28691" xr:uid="{844FA95A-6765-4C98-8E64-F0278085E288}"/>
    <cellStyle name="Comma 2 3 4 3 2 3 2" xfId="41301" xr:uid="{FE85123F-A818-41F9-A729-E2B21ECB9AE6}"/>
    <cellStyle name="Comma 2 3 4 3 2 4" xfId="24706" xr:uid="{FFD54E56-EDC9-48C5-9566-522B84050856}"/>
    <cellStyle name="Comma 2 3 4 3 2 4 2" xfId="34812" xr:uid="{BB86190F-1CEB-4B99-895D-64D3A3EB6D9D}"/>
    <cellStyle name="Comma 2 3 4 3 2 5" xfId="31586" xr:uid="{CCFE05A4-C81E-4046-8D2F-2CDCD7083CCA}"/>
    <cellStyle name="Comma 2 3 4 3 2 6" xfId="22964" xr:uid="{9C5673B4-7094-4F41-B7E7-F1C247A1A10B}"/>
    <cellStyle name="Comma 2 3 4 3 3" xfId="8510" xr:uid="{BF08DEC0-CB10-418B-B512-B1DD869181AA}"/>
    <cellStyle name="Comma 2 3 4 3 3 2" xfId="20703" xr:uid="{26162885-DB4E-4810-841E-8B2C831E286F}"/>
    <cellStyle name="Comma 2 3 4 3 3 2 2" xfId="36624" xr:uid="{7DAB917C-B605-4B00-8912-687EB64782FF}"/>
    <cellStyle name="Comma 2 3 4 3 3 3" xfId="26064" xr:uid="{53A1FAB9-F33C-418C-8D6E-F2B24D3AD638}"/>
    <cellStyle name="Comma 2 3 4 3 4" xfId="18864" xr:uid="{50A420BB-B15E-4E1C-8DAB-C1954B854EB9}"/>
    <cellStyle name="Comma 2 3 4 3 4 2" xfId="21949" xr:uid="{08EF57C7-596E-45CB-A90C-081F56FEF63A}"/>
    <cellStyle name="Comma 2 3 4 3 4 2 2" xfId="39770" xr:uid="{2214BDB8-4ED3-4714-82AF-02ED279817F6}"/>
    <cellStyle name="Comma 2 3 4 3 4 3" xfId="27772" xr:uid="{5EFDA7D3-95A2-4125-BBA0-56DF4546D48D}"/>
    <cellStyle name="Comma 2 3 4 3 5" xfId="19985" xr:uid="{30477BF0-07E3-4729-B151-1269FF7505F9}"/>
    <cellStyle name="Comma 2 3 4 3 5 2" xfId="33263" xr:uid="{02B3E6A5-9B28-443E-9B9E-AB0CABA9E3F6}"/>
    <cellStyle name="Comma 2 3 4 3 5 3" xfId="23654" xr:uid="{BCF37DAB-B8FF-4392-8538-5F8950418553}"/>
    <cellStyle name="Comma 2 3 4 3 6" xfId="30491" xr:uid="{991D6693-8B37-45B3-A321-65A1355E1198}"/>
    <cellStyle name="Comma 2 3 4 3 7" xfId="22586" xr:uid="{2974129A-249C-4C1E-8160-E0F36545FBC2}"/>
    <cellStyle name="Comma 2 3 4 4" xfId="4904" xr:uid="{2FA7EC4A-7DD8-4965-BA29-3F0C1571E93E}"/>
    <cellStyle name="Comma 2 3 4 4 2" xfId="20280" xr:uid="{410F8201-8546-4121-9C15-F060B81C8445}"/>
    <cellStyle name="Comma 2 3 4 4 2 2" xfId="38080" xr:uid="{AFE2FA90-181B-4CD0-8692-23BB388D3614}"/>
    <cellStyle name="Comma 2 3 4 4 2 3" xfId="26934" xr:uid="{A9DFE99B-EE8B-401B-92BB-0BF2827F273F}"/>
    <cellStyle name="Comma 2 3 4 4 3" xfId="28688" xr:uid="{A71A6245-3677-4EA8-A884-DB782D37A356}"/>
    <cellStyle name="Comma 2 3 4 4 3 2" xfId="41298" xr:uid="{DA3F2BC9-E4D2-4FD5-B5D0-CD80F869708A}"/>
    <cellStyle name="Comma 2 3 4 4 4" xfId="24703" xr:uid="{44A14E4F-4711-4D6D-A5B7-84B3AE2F912C}"/>
    <cellStyle name="Comma 2 3 4 4 4 2" xfId="34809" xr:uid="{88FD2829-6D90-458E-BF54-F619EE12A998}"/>
    <cellStyle name="Comma 2 3 4 4 5" xfId="31583" xr:uid="{D431DC3B-1423-46A9-9A8E-32B7ACDB40F5}"/>
    <cellStyle name="Comma 2 3 4 4 6" xfId="22961" xr:uid="{39485E6A-195B-4B66-A925-C552217EF91E}"/>
    <cellStyle name="Comma 2 3 4 5" xfId="2348" xr:uid="{C1F04155-D795-437A-9A14-8FA0DBEE0994}"/>
    <cellStyle name="Comma 2 3 4 5 2" xfId="19980" xr:uid="{A60799E2-909A-41D2-9701-F8E3E0F97BC0}"/>
    <cellStyle name="Comma 2 3 4 5 2 2" xfId="35810" xr:uid="{5A2B3C62-31FD-4672-85BE-4FC14826FD15}"/>
    <cellStyle name="Comma 2 3 4 5 2 3" xfId="25434" xr:uid="{7F261725-6F98-49D7-9CFE-DCAE2EDBD0DA}"/>
    <cellStyle name="Comma 2 3 4 5 3" xfId="29811" xr:uid="{26E5A5ED-6E69-4892-A530-C3EBC9626FD9}"/>
    <cellStyle name="Comma 2 3 4 5 4" xfId="22365" xr:uid="{A7B591A2-C683-47FC-A93F-846B0DB6F2C5}"/>
    <cellStyle name="Comma 2 3 4 6" xfId="7026" xr:uid="{51629903-2817-4E0E-8F41-41646BB123F5}"/>
    <cellStyle name="Comma 2 3 4 6 2" xfId="20530" xr:uid="{26EB7981-4B22-4289-A66A-E70B7AA202E8}"/>
    <cellStyle name="Comma 2 3 4 6 2 2" xfId="38956" xr:uid="{8F1F4217-76C3-460C-BFBD-60EB263ADFBF}"/>
    <cellStyle name="Comma 2 3 4 6 3" xfId="27501" xr:uid="{BD6DA27D-2711-47FB-8AAB-9A35DD6FA72C}"/>
    <cellStyle name="Comma 2 3 4 7" xfId="10216" xr:uid="{93AEA991-7DED-452B-819C-94DD0433D937}"/>
    <cellStyle name="Comma 2 3 4 7 2" xfId="20906" xr:uid="{41C80ED3-0735-47EF-9565-8B268447124C}"/>
    <cellStyle name="Comma 2 3 4 7 2 2" xfId="32419" xr:uid="{FCB171D5-C7ED-4BAE-8E37-CC782516E8A7}"/>
    <cellStyle name="Comma 2 3 4 7 3" xfId="23376" xr:uid="{DF8DA04C-CD89-4A15-A3F0-69C1BD201052}"/>
    <cellStyle name="Comma 2 3 4 8" xfId="17573" xr:uid="{3270285A-2EDF-4EDC-8F74-4C027466D18C}"/>
    <cellStyle name="Comma 2 3 4 8 2" xfId="21787" xr:uid="{D05164B8-7E3C-498A-A1FE-929C6C39989F}"/>
    <cellStyle name="Comma 2 3 4 8 3" xfId="29382" xr:uid="{6FCB980F-FB0C-4D02-B3A0-23A3529B563E}"/>
    <cellStyle name="Comma 2 3 4 9" xfId="19718" xr:uid="{7FBA7E2B-FAA4-4C79-A52A-29F04098EBB0}"/>
    <cellStyle name="Comma 2 3 4 9 2" xfId="42169" xr:uid="{98BB5ABB-A108-4606-A62C-DDA5FD7DF9B9}"/>
    <cellStyle name="Comma 2 3 5" xfId="722" xr:uid="{4709E9E1-873D-4450-AC24-559EF8B5E150}"/>
    <cellStyle name="Comma 2 3 5 10" xfId="19797" xr:uid="{63D1B59C-3316-41F7-BC85-F26A2F9D5F25}"/>
    <cellStyle name="Comma 2 3 5 11" xfId="22202" xr:uid="{3F4742DB-98C1-45D8-8422-A91971193E6B}"/>
    <cellStyle name="Comma 2 3 5 2" xfId="723" xr:uid="{77434A80-F4DE-4063-B225-B61FFBF49AB4}"/>
    <cellStyle name="Comma 2 3 5 2 10" xfId="22640" xr:uid="{97D66B00-4931-43EB-A71E-FB07B47BBA79}"/>
    <cellStyle name="Comma 2 3 5 2 2" xfId="2356" xr:uid="{7A19A24A-F699-47FD-B832-4F18332174CF}"/>
    <cellStyle name="Comma 2 3 5 2 2 2" xfId="4912" xr:uid="{FD7424C3-0A05-443A-80F1-173234E518C2}"/>
    <cellStyle name="Comma 2 3 5 2 2 2 2" xfId="20288" xr:uid="{2B109990-7EF0-450B-B090-3646C44CBFBD}"/>
    <cellStyle name="Comma 2 3 5 2 2 2 2 2" xfId="38085" xr:uid="{5854CCD0-CC0F-4D0F-8230-E9D32A1252BD}"/>
    <cellStyle name="Comma 2 3 5 2 2 2 3" xfId="26939" xr:uid="{F8279DC5-FCAE-43F9-95BC-5CEE7E9242CC}"/>
    <cellStyle name="Comma 2 3 5 2 2 3" xfId="8514" xr:uid="{6F923175-934E-4CDC-8917-6E5666A4999A}"/>
    <cellStyle name="Comma 2 3 5 2 2 3 2" xfId="20707" xr:uid="{A2663E0A-9FAF-4C15-ACE7-3BC59F1E6686}"/>
    <cellStyle name="Comma 2 3 5 2 2 3 2 2" xfId="41303" xr:uid="{D3B0BC7C-8362-4A3B-9AEA-E6DF911E72AD}"/>
    <cellStyle name="Comma 2 3 5 2 2 3 3" xfId="28693" xr:uid="{0D6F486E-7C0D-40F8-8E7E-5940B3126F7F}"/>
    <cellStyle name="Comma 2 3 5 2 2 4" xfId="12143" xr:uid="{E6434BCE-4568-410E-A0E2-C1C69F595798}"/>
    <cellStyle name="Comma 2 3 5 2 2 4 2" xfId="21140" xr:uid="{F73A5457-C229-4C78-9E02-6AD269A55BF3}"/>
    <cellStyle name="Comma 2 3 5 2 2 4 2 2" xfId="34814" xr:uid="{BCA27B85-C162-43A4-941F-B3EBD7B98724}"/>
    <cellStyle name="Comma 2 3 5 2 2 4 3" xfId="24708" xr:uid="{AC378492-59E9-40A2-8847-35C9DA65870D}"/>
    <cellStyle name="Comma 2 3 5 2 2 5" xfId="15906" xr:uid="{71B085F3-F0D4-49F1-9935-B20631E2FFDD}"/>
    <cellStyle name="Comma 2 3 5 2 2 5 2" xfId="21586" xr:uid="{246601D1-F258-4BD5-B549-FB209A824756}"/>
    <cellStyle name="Comma 2 3 5 2 2 5 3" xfId="31588" xr:uid="{660C1F18-F78E-4EBA-A881-C38207A51439}"/>
    <cellStyle name="Comma 2 3 5 2 2 6" xfId="18868" xr:uid="{4062B073-43E4-43E9-8489-F675FB50F9D8}"/>
    <cellStyle name="Comma 2 3 5 2 2 6 2" xfId="21953" xr:uid="{57AC897C-00A8-42F0-B29D-42487D18EA84}"/>
    <cellStyle name="Comma 2 3 5 2 2 7" xfId="19988" xr:uid="{485AF2F1-ABC4-4F98-A362-A8B72AE3F525}"/>
    <cellStyle name="Comma 2 3 5 2 2 8" xfId="22966" xr:uid="{12542583-901E-419F-8837-A3861E0D1527}"/>
    <cellStyle name="Comma 2 3 5 2 3" xfId="4911" xr:uid="{D76A31CA-EA00-4E49-B607-11D4BEF3FB10}"/>
    <cellStyle name="Comma 2 3 5 2 3 2" xfId="20287" xr:uid="{C47E202E-1FAB-4FF0-9F4A-5DF036025C13}"/>
    <cellStyle name="Comma 2 3 5 2 3 2 2" xfId="36845" xr:uid="{D34787F1-9980-442C-81D4-E3E62736421D}"/>
    <cellStyle name="Comma 2 3 5 2 3 3" xfId="26179" xr:uid="{D565E8B6-8C1A-4205-9DD7-5B3F4ECF5A65}"/>
    <cellStyle name="Comma 2 3 5 2 4" xfId="2355" xr:uid="{2F79ADAD-7A4A-42A3-BAE1-792DB46174DC}"/>
    <cellStyle name="Comma 2 3 5 2 4 2" xfId="19987" xr:uid="{2F3F82A4-4AE8-4265-A127-6E5714A1837F}"/>
    <cellStyle name="Comma 2 3 5 2 4 2 2" xfId="39991" xr:uid="{6A6B4E9B-66E9-452E-A179-3957F45F8131}"/>
    <cellStyle name="Comma 2 3 5 2 4 3" xfId="27886" xr:uid="{EB6AD6D9-8597-48BF-B0ED-789348F9D93E}"/>
    <cellStyle name="Comma 2 3 5 2 5" xfId="7030" xr:uid="{853C0B10-E738-4F4C-B410-299EE5E2C8F1}"/>
    <cellStyle name="Comma 2 3 5 2 5 2" xfId="20534" xr:uid="{106BC408-DBB0-45A5-840E-57812D8A5054}"/>
    <cellStyle name="Comma 2 3 5 2 5 2 2" xfId="33493" xr:uid="{B8634ACF-000A-489F-8656-B50A7531E5A9}"/>
    <cellStyle name="Comma 2 3 5 2 5 3" xfId="23771" xr:uid="{9B3FEAA8-A882-4C65-AF56-8CFB7B3CA85A}"/>
    <cellStyle name="Comma 2 3 5 2 6" xfId="10221" xr:uid="{F826E274-5161-478B-8901-131C08BBC3AD}"/>
    <cellStyle name="Comma 2 3 5 2 6 2" xfId="20911" xr:uid="{76BFC84E-E24D-4B3E-A5B9-4AB723DF0CA0}"/>
    <cellStyle name="Comma 2 3 5 2 6 3" xfId="30609" xr:uid="{AE5D9603-61E4-4CD4-972D-763929C07CC8}"/>
    <cellStyle name="Comma 2 3 5 2 7" xfId="14028" xr:uid="{3212AF6F-5042-412E-8C1C-70C715EF78A6}"/>
    <cellStyle name="Comma 2 3 5 2 7 2" xfId="21365" xr:uid="{C0ED7629-E6B2-4F62-AA33-AEF99BF31921}"/>
    <cellStyle name="Comma 2 3 5 2 8" xfId="17577" xr:uid="{4AC9DB09-44DE-4916-B1C1-888C57426585}"/>
    <cellStyle name="Comma 2 3 5 2 8 2" xfId="21791" xr:uid="{5AC616FC-4A1E-4769-AFDF-D1F0A3B8FE06}"/>
    <cellStyle name="Comma 2 3 5 2 9" xfId="19798" xr:uid="{6260677C-2105-4B37-871F-661125492B3E}"/>
    <cellStyle name="Comma 2 3 5 3" xfId="2357" xr:uid="{8F20B7AA-A8AB-4E99-98EB-53B7A49C53ED}"/>
    <cellStyle name="Comma 2 3 5 3 2" xfId="4913" xr:uid="{AD9BDE1A-FB96-4C63-A69E-2F0B12EAB525}"/>
    <cellStyle name="Comma 2 3 5 3 2 2" xfId="12144" xr:uid="{5204E3D4-59F9-4D13-8EF4-01110361C8AC}"/>
    <cellStyle name="Comma 2 3 5 3 2 2 2" xfId="21141" xr:uid="{F1735C7C-5522-4545-9BD3-01C37E5DD1E9}"/>
    <cellStyle name="Comma 2 3 5 3 2 2 3" xfId="38084" xr:uid="{D653645A-10D9-48C5-9C93-D8D082BFFB8A}"/>
    <cellStyle name="Comma 2 3 5 3 2 3" xfId="15907" xr:uid="{D60A923F-F70B-418A-BDC2-1EDE219A03C6}"/>
    <cellStyle name="Comma 2 3 5 3 2 3 2" xfId="21587" xr:uid="{51B25DC7-BB37-4594-9FB2-75F0DA2EC430}"/>
    <cellStyle name="Comma 2 3 5 3 2 4" xfId="20289" xr:uid="{5134D0B2-1F7B-4653-932A-70720E0B19F2}"/>
    <cellStyle name="Comma 2 3 5 3 2 5" xfId="26938" xr:uid="{C52F1419-14D1-4D85-92E5-35FF2AE710C1}"/>
    <cellStyle name="Comma 2 3 5 3 3" xfId="8513" xr:uid="{85BBEB7C-148E-4433-AA6A-B3A6D6EC2AAC}"/>
    <cellStyle name="Comma 2 3 5 3 3 2" xfId="20706" xr:uid="{706E8B67-EFBB-43C7-AF92-92A14A3A2A9B}"/>
    <cellStyle name="Comma 2 3 5 3 3 2 2" xfId="41302" xr:uid="{C61DF029-3CC4-4019-A0B7-FF5B9E312147}"/>
    <cellStyle name="Comma 2 3 5 3 3 3" xfId="28692" xr:uid="{BA8839B3-1E31-4458-A762-F07B44E8A79F}"/>
    <cellStyle name="Comma 2 3 5 3 4" xfId="10222" xr:uid="{5DDDA8E7-8874-49A5-9447-8279ACF211F8}"/>
    <cellStyle name="Comma 2 3 5 3 4 2" xfId="20912" xr:uid="{B5C7E355-0FCF-4C70-A227-7BA6EE458C7F}"/>
    <cellStyle name="Comma 2 3 5 3 4 2 2" xfId="34813" xr:uid="{0A22CA61-A212-48FA-805F-9E718713637D}"/>
    <cellStyle name="Comma 2 3 5 3 4 3" xfId="24707" xr:uid="{232F3CCF-3177-4A82-8791-92F77A06092F}"/>
    <cellStyle name="Comma 2 3 5 3 5" xfId="14029" xr:uid="{D9352650-B53D-49A9-A17B-5D4E16748787}"/>
    <cellStyle name="Comma 2 3 5 3 5 2" xfId="21366" xr:uid="{698978CB-94B9-4286-A95D-003845AF9532}"/>
    <cellStyle name="Comma 2 3 5 3 5 3" xfId="31587" xr:uid="{8C242F45-7D3A-47A6-9D89-D42BB6420129}"/>
    <cellStyle name="Comma 2 3 5 3 6" xfId="18867" xr:uid="{C140FB43-AC97-47F6-A309-C14C329FB5DB}"/>
    <cellStyle name="Comma 2 3 5 3 6 2" xfId="21952" xr:uid="{EB86C55F-BA0D-4824-9B3A-E1DFBB3B6D02}"/>
    <cellStyle name="Comma 2 3 5 3 7" xfId="19989" xr:uid="{3F7B62A9-3C47-4028-A77A-EA32DB24220C}"/>
    <cellStyle name="Comma 2 3 5 3 8" xfId="22965" xr:uid="{1E63A86D-171B-479D-AACB-EA5CC73EEFC5}"/>
    <cellStyle name="Comma 2 3 5 4" xfId="4910" xr:uid="{6FE6CA13-BC9C-4052-A4F9-5847D4015504}"/>
    <cellStyle name="Comma 2 3 5 4 2" xfId="12145" xr:uid="{AA2F11C2-032D-4BEF-8E57-853EC4699EE1}"/>
    <cellStyle name="Comma 2 3 5 4 2 2" xfId="21142" xr:uid="{2397FED5-018A-431D-9BCB-361CA19A0E72}"/>
    <cellStyle name="Comma 2 3 5 4 2 2 2" xfId="36030" xr:uid="{3DF750FD-755C-4E96-882F-E2CFC4EE202E}"/>
    <cellStyle name="Comma 2 3 5 4 2 3" xfId="25636" xr:uid="{7F3A58D4-A645-43C4-945F-6EAF93E9305C}"/>
    <cellStyle name="Comma 2 3 5 4 3" xfId="15908" xr:uid="{6A72DD84-2FBA-4233-A487-31F7C5B1DA58}"/>
    <cellStyle name="Comma 2 3 5 4 3 2" xfId="21588" xr:uid="{5B1B8F7C-DB78-4084-AE1A-C027DB6C7A86}"/>
    <cellStyle name="Comma 2 3 5 4 3 3" xfId="30013" xr:uid="{07C3132B-C8A9-4E0C-A309-FFA038150E04}"/>
    <cellStyle name="Comma 2 3 5 4 4" xfId="20286" xr:uid="{2522AC42-7B48-4C8F-A48A-EBFF41E322A2}"/>
    <cellStyle name="Comma 2 3 5 4 5" xfId="22431" xr:uid="{611D2F0F-6A96-4C91-A85E-C28877A170C8}"/>
    <cellStyle name="Comma 2 3 5 5" xfId="2354" xr:uid="{5506F9A2-A916-4799-A371-1427F8C3724E}"/>
    <cellStyle name="Comma 2 3 5 5 2" xfId="19986" xr:uid="{82201E26-BE35-453D-A4C3-1773184E629D}"/>
    <cellStyle name="Comma 2 3 5 5 2 2" xfId="39176" xr:uid="{9BEEA397-4CCA-463E-96F5-F23EFDEC3382}"/>
    <cellStyle name="Comma 2 3 5 5 3" xfId="27567" xr:uid="{BD1EF2DB-A7E3-45F8-806A-B2BD72D795C0}"/>
    <cellStyle name="Comma 2 3 5 6" xfId="7029" xr:uid="{8381E897-D3AD-4FBB-B368-500153E7F943}"/>
    <cellStyle name="Comma 2 3 5 6 2" xfId="20533" xr:uid="{5693DA96-ABF4-486A-BD4A-F1E15FE1DEC6}"/>
    <cellStyle name="Comma 2 3 5 6 2 2" xfId="32643" xr:uid="{866A6F6F-658B-4B41-B1D0-623980224839}"/>
    <cellStyle name="Comma 2 3 5 6 3" xfId="23446" xr:uid="{5BA647DD-4B64-4A31-B6BE-166DAE0D06C3}"/>
    <cellStyle name="Comma 2 3 5 7" xfId="10220" xr:uid="{6BB82DA5-0F87-4CEC-9028-47848CD13DDC}"/>
    <cellStyle name="Comma 2 3 5 7 2" xfId="20910" xr:uid="{B34F22E3-F3EA-4DCE-A09A-07F8DAA2C429}"/>
    <cellStyle name="Comma 2 3 5 7 3" xfId="29450" xr:uid="{5A27BDD2-7FD8-473B-BDC4-51F91DBC8467}"/>
    <cellStyle name="Comma 2 3 5 8" xfId="14027" xr:uid="{C0B04384-EC32-4395-BF33-67BFF2C92576}"/>
    <cellStyle name="Comma 2 3 5 8 2" xfId="21364" xr:uid="{29258C36-01B0-4AEA-9D27-AEAEDBA59298}"/>
    <cellStyle name="Comma 2 3 5 9" xfId="17576" xr:uid="{22B2FC7F-3BBF-4B23-B4DC-D5C1010CD596}"/>
    <cellStyle name="Comma 2 3 5 9 2" xfId="21790" xr:uid="{6633F084-41EE-4F42-8DD8-2C602888E4C9}"/>
    <cellStyle name="Comma 2 3 6" xfId="724" xr:uid="{13D33CE3-44EB-44F2-8EC8-B6F2092605B5}"/>
    <cellStyle name="Comma 2 3 6 10" xfId="19799" xr:uid="{CB0DE81C-FD9D-416D-A5A9-107CCB2B97B3}"/>
    <cellStyle name="Comma 2 3 6 11" xfId="22102" xr:uid="{4190A56C-5066-4A54-B630-61D0EB87D613}"/>
    <cellStyle name="Comma 2 3 6 2" xfId="725" xr:uid="{BC899531-2717-4127-96C2-09F125B42B03}"/>
    <cellStyle name="Comma 2 3 6 2 10" xfId="22967" xr:uid="{B691626C-48BD-48C5-80F4-6C89E4D525B5}"/>
    <cellStyle name="Comma 2 3 6 2 2" xfId="2360" xr:uid="{51A1BD12-AE6B-4C3D-BC68-05DCBF751213}"/>
    <cellStyle name="Comma 2 3 6 2 2 2" xfId="4916" xr:uid="{11755130-3002-40A8-9296-6E88C423B392}"/>
    <cellStyle name="Comma 2 3 6 2 2 2 2" xfId="20292" xr:uid="{34D0614F-3DAA-4A76-9C40-D886EC491516}"/>
    <cellStyle name="Comma 2 3 6 2 2 2 3" xfId="38086" xr:uid="{E0E78C30-59BC-4E0B-8555-942CD62FF2AB}"/>
    <cellStyle name="Comma 2 3 6 2 2 3" xfId="8516" xr:uid="{54BF3102-FC53-457E-A162-0679B6303080}"/>
    <cellStyle name="Comma 2 3 6 2 2 3 2" xfId="20709" xr:uid="{91D544BA-BA01-4459-9CD1-3B7025D1A181}"/>
    <cellStyle name="Comma 2 3 6 2 2 4" xfId="12146" xr:uid="{75886910-022A-45A4-B173-8C0CD7FB550F}"/>
    <cellStyle name="Comma 2 3 6 2 2 4 2" xfId="21143" xr:uid="{B48955EF-754B-47CD-A0FB-520AF8D867EF}"/>
    <cellStyle name="Comma 2 3 6 2 2 5" xfId="15909" xr:uid="{A3F9AFA1-7F76-48B2-8BBA-6702C7FEF3DB}"/>
    <cellStyle name="Comma 2 3 6 2 2 5 2" xfId="21589" xr:uid="{93726098-DBE8-4867-8B38-37889944EE60}"/>
    <cellStyle name="Comma 2 3 6 2 2 6" xfId="18870" xr:uid="{6E1E4E24-7FD1-4DFA-91DD-692680A59193}"/>
    <cellStyle name="Comma 2 3 6 2 2 6 2" xfId="21955" xr:uid="{F08545C2-FD6F-4996-AE7B-A4D20892362A}"/>
    <cellStyle name="Comma 2 3 6 2 2 7" xfId="19992" xr:uid="{C7D24ED3-3A4D-4441-AADE-60AF2282BB30}"/>
    <cellStyle name="Comma 2 3 6 2 2 8" xfId="26940" xr:uid="{B3B4EA9D-E302-4FEB-88B6-5113C069C002}"/>
    <cellStyle name="Comma 2 3 6 2 3" xfId="4915" xr:uid="{9C5D42F6-7A69-4408-851E-CBF4AFC305FE}"/>
    <cellStyle name="Comma 2 3 6 2 3 2" xfId="20291" xr:uid="{E6BD74EF-BD01-4683-8CDF-5F3A1BA759FA}"/>
    <cellStyle name="Comma 2 3 6 2 3 2 2" xfId="41304" xr:uid="{8960210A-05FC-4905-849B-18238E0D0828}"/>
    <cellStyle name="Comma 2 3 6 2 3 3" xfId="28694" xr:uid="{2E6FBE0D-5473-45F7-B6A0-4899995556DD}"/>
    <cellStyle name="Comma 2 3 6 2 4" xfId="2359" xr:uid="{F29100AD-63F5-4521-960E-65E9D80EBA6C}"/>
    <cellStyle name="Comma 2 3 6 2 4 2" xfId="19991" xr:uid="{375362E1-A859-4948-81D6-5BF68D49367A}"/>
    <cellStyle name="Comma 2 3 6 2 4 2 2" xfId="34815" xr:uid="{5A8BA226-92E0-4EC0-BE9B-EA7951EB1E9D}"/>
    <cellStyle name="Comma 2 3 6 2 4 3" xfId="24709" xr:uid="{1E1093C4-CE47-4715-8AC5-E245A78F2492}"/>
    <cellStyle name="Comma 2 3 6 2 5" xfId="7032" xr:uid="{B9810D1B-4EA5-433E-A84A-DD0F2D342756}"/>
    <cellStyle name="Comma 2 3 6 2 5 2" xfId="20536" xr:uid="{91191FFD-FEC2-402B-ABA9-C162F0653220}"/>
    <cellStyle name="Comma 2 3 6 2 5 3" xfId="31589" xr:uid="{CA80076B-D08C-4485-8989-78402D510F6D}"/>
    <cellStyle name="Comma 2 3 6 2 6" xfId="10224" xr:uid="{7C203CF2-0624-46B8-8D58-A493FA106220}"/>
    <cellStyle name="Comma 2 3 6 2 6 2" xfId="20914" xr:uid="{9954F93C-E510-4990-A253-B3F5B4B91B0D}"/>
    <cellStyle name="Comma 2 3 6 2 7" xfId="14031" xr:uid="{0F5335BB-C9F5-48E7-AFDA-A96B64F755C9}"/>
    <cellStyle name="Comma 2 3 6 2 7 2" xfId="21368" xr:uid="{760270F4-62AE-4E4A-A48D-0BB490F7B34D}"/>
    <cellStyle name="Comma 2 3 6 2 8" xfId="17579" xr:uid="{EF0EE07C-92F7-4B41-A3F8-C090AD430E06}"/>
    <cellStyle name="Comma 2 3 6 2 8 2" xfId="21793" xr:uid="{7E63308A-AEBE-45AD-8E34-78F17B867F8D}"/>
    <cellStyle name="Comma 2 3 6 2 9" xfId="19800" xr:uid="{115E2F01-C5E1-49DB-86A3-F0010540201D}"/>
    <cellStyle name="Comma 2 3 6 3" xfId="2361" xr:uid="{F08CD1D5-255A-48EC-82B9-A9D92030DBF3}"/>
    <cellStyle name="Comma 2 3 6 3 2" xfId="4917" xr:uid="{8929BFB5-0395-43B1-A53E-330A756D9F26}"/>
    <cellStyle name="Comma 2 3 6 3 2 2" xfId="12147" xr:uid="{9A4BE94D-9A83-4F70-AFF1-1F259C52F394}"/>
    <cellStyle name="Comma 2 3 6 3 2 2 2" xfId="21144" xr:uid="{61F33717-80A3-4480-AA30-5640A0FE7D3F}"/>
    <cellStyle name="Comma 2 3 6 3 2 2 3" xfId="36446" xr:uid="{B1C34B68-0CFF-4599-9CB1-95103D94DE77}"/>
    <cellStyle name="Comma 2 3 6 3 2 3" xfId="15910" xr:uid="{BAB9318C-8A86-4775-A6F0-3D406BF6E5C7}"/>
    <cellStyle name="Comma 2 3 6 3 2 3 2" xfId="21590" xr:uid="{3D23B88B-D757-46F8-B597-4CAA264C9E9F}"/>
    <cellStyle name="Comma 2 3 6 3 2 4" xfId="20293" xr:uid="{D37044D2-450F-40F4-A0B4-D2CFBD4C93B2}"/>
    <cellStyle name="Comma 2 3 6 3 2 5" xfId="25987" xr:uid="{DEF7FA55-122B-4B6B-9AAC-EB140554D913}"/>
    <cellStyle name="Comma 2 3 6 3 3" xfId="8515" xr:uid="{96432440-644C-4520-94A2-107754C5C692}"/>
    <cellStyle name="Comma 2 3 6 3 3 2" xfId="20708" xr:uid="{124A571B-FEBB-4026-8ACC-6740D2668456}"/>
    <cellStyle name="Comma 2 3 6 3 3 3" xfId="30364" xr:uid="{B7ED362C-2DE0-4FB0-A5C2-F380C9F6BA58}"/>
    <cellStyle name="Comma 2 3 6 3 4" xfId="10225" xr:uid="{ED5FFB6D-F12D-4E0F-9EF3-7D8C0CBBBFD2}"/>
    <cellStyle name="Comma 2 3 6 3 4 2" xfId="20915" xr:uid="{74316F80-249D-46D5-A283-96D47C692966}"/>
    <cellStyle name="Comma 2 3 6 3 5" xfId="14032" xr:uid="{E346B8F9-5F94-41E1-9F3D-A0E97F3A7F2E}"/>
    <cellStyle name="Comma 2 3 6 3 5 2" xfId="21369" xr:uid="{3C5A2C74-637C-4D41-85F6-9B2F6FFBF037}"/>
    <cellStyle name="Comma 2 3 6 3 6" xfId="18869" xr:uid="{4CF023CC-2458-4319-A6FF-72F14B889C0D}"/>
    <cellStyle name="Comma 2 3 6 3 6 2" xfId="21954" xr:uid="{B5A19D00-7DCC-40F0-A530-B90F28C58054}"/>
    <cellStyle name="Comma 2 3 6 3 7" xfId="19993" xr:uid="{4CD719BF-6504-4146-B74B-3AD16C6BD60C}"/>
    <cellStyle name="Comma 2 3 6 3 8" xfId="22545" xr:uid="{061B415F-35FA-4D5A-8C94-34CAAE59E6DB}"/>
    <cellStyle name="Comma 2 3 6 4" xfId="4914" xr:uid="{C628FA74-3F86-4F04-BCE1-321FE7E093FD}"/>
    <cellStyle name="Comma 2 3 6 4 2" xfId="12148" xr:uid="{CE18D3DF-2589-4A0F-BFEB-88AE6663B97A}"/>
    <cellStyle name="Comma 2 3 6 4 2 2" xfId="21145" xr:uid="{0A84DDA1-15FC-48BD-BDE5-618C450696B8}"/>
    <cellStyle name="Comma 2 3 6 4 2 3" xfId="39592" xr:uid="{9B749A34-0A51-42BE-863C-993C061D8231}"/>
    <cellStyle name="Comma 2 3 6 4 3" xfId="15911" xr:uid="{098D1755-169F-4B91-BB53-A57E5A6233B6}"/>
    <cellStyle name="Comma 2 3 6 4 3 2" xfId="21591" xr:uid="{7F6791EC-FB42-4D73-A2C2-A9A2D0BAC94C}"/>
    <cellStyle name="Comma 2 3 6 4 4" xfId="20290" xr:uid="{0E76833C-762F-4E6F-B327-050A9BB393F9}"/>
    <cellStyle name="Comma 2 3 6 4 5" xfId="27683" xr:uid="{951AE9F2-229A-4A60-BC96-B89B86CEDD50}"/>
    <cellStyle name="Comma 2 3 6 5" xfId="2358" xr:uid="{0DE53122-2FBA-4789-8428-0DFD26F838AD}"/>
    <cellStyle name="Comma 2 3 6 5 2" xfId="19990" xr:uid="{93189E0E-EA7C-4085-8470-C59BE183CBCF}"/>
    <cellStyle name="Comma 2 3 6 5 2 2" xfId="33066" xr:uid="{4B145E3F-90B3-4ADA-AE6C-7BDBD7814886}"/>
    <cellStyle name="Comma 2 3 6 5 3" xfId="23562" xr:uid="{79226805-907C-4BC5-9541-5CBCF4728D44}"/>
    <cellStyle name="Comma 2 3 6 6" xfId="7031" xr:uid="{3204AEE2-6BB8-4B89-A168-39BADE70A229}"/>
    <cellStyle name="Comma 2 3 6 6 2" xfId="20535" xr:uid="{5AFBA55B-B9A7-433C-85A7-BF694CEAE7B6}"/>
    <cellStyle name="Comma 2 3 6 6 3" xfId="29338" xr:uid="{9D529988-A61B-43D0-9577-C0AEEDFDA292}"/>
    <cellStyle name="Comma 2 3 6 7" xfId="10223" xr:uid="{C118EDB5-8F3C-4D10-A978-AB0526D6DF02}"/>
    <cellStyle name="Comma 2 3 6 7 2" xfId="20913" xr:uid="{D489676E-BF15-4365-B54E-AF5C7C1CF44D}"/>
    <cellStyle name="Comma 2 3 6 8" xfId="14030" xr:uid="{6C9C529F-3F74-49CF-913F-0E2281D78757}"/>
    <cellStyle name="Comma 2 3 6 8 2" xfId="21367" xr:uid="{4FAA96EE-C3D9-43B2-8C48-273C93115D44}"/>
    <cellStyle name="Comma 2 3 6 9" xfId="17578" xr:uid="{FFF7C5A1-C0A9-41CB-BA96-510600E0024A}"/>
    <cellStyle name="Comma 2 3 6 9 2" xfId="21792" xr:uid="{2BB17911-A61F-49A9-B256-F890CBD1CDA7}"/>
    <cellStyle name="Comma 2 3 7" xfId="7948" xr:uid="{B982115E-B288-43E5-B1DC-84E3B7B02F90}"/>
    <cellStyle name="Comma 2 3 7 2" xfId="9432" xr:uid="{CD5172C9-2F3A-4E2E-825B-2C217ADC4835}"/>
    <cellStyle name="Comma 2 3 7 2 2" xfId="20810" xr:uid="{AB7B04C0-46DC-49DB-B9FF-F587B025603A}"/>
    <cellStyle name="Comma 2 3 7 2 2 2" xfId="38055" xr:uid="{16D50DD3-5456-4A32-8018-EFBD3FFD0EF6}"/>
    <cellStyle name="Comma 2 3 7 2 3" xfId="26909" xr:uid="{8E8A15C9-DA51-403F-B01F-D2304FA4AF05}"/>
    <cellStyle name="Comma 2 3 7 3" xfId="10226" xr:uid="{AE169FA5-2F2F-4CCE-8E29-95225D4095C4}"/>
    <cellStyle name="Comma 2 3 7 3 2" xfId="20916" xr:uid="{8C321748-5850-45EE-B5ED-11FD11AADA88}"/>
    <cellStyle name="Comma 2 3 7 3 2 2" xfId="41273" xr:uid="{91043F71-74E5-4FD4-8F7D-E9C002B0E19B}"/>
    <cellStyle name="Comma 2 3 7 3 3" xfId="28663" xr:uid="{90E6F5B3-CF58-4AAE-BF6A-BC98323DEE67}"/>
    <cellStyle name="Comma 2 3 7 4" xfId="20637" xr:uid="{EA824BB6-D162-4CBA-A70F-C1C21E8BE315}"/>
    <cellStyle name="Comma 2 3 7 4 2" xfId="34784" xr:uid="{3DD8326A-BA83-4C51-A328-88EAFC094965}"/>
    <cellStyle name="Comma 2 3 7 4 3" xfId="24678" xr:uid="{09156945-FE8A-4725-A82B-8AA3D1C00655}"/>
    <cellStyle name="Comma 2 3 7 5" xfId="31558" xr:uid="{88DB3B8F-A993-494D-A180-73923B808B0A}"/>
    <cellStyle name="Comma 2 3 7 6" xfId="22936" xr:uid="{D2E8D042-56D6-4F5E-87A2-8FB42F741148}"/>
    <cellStyle name="Comma 2 3 8" xfId="17557" xr:uid="{F0AC69F6-2747-4239-BC22-7288557CAC85}"/>
    <cellStyle name="Comma 2 3 8 2" xfId="21771" xr:uid="{17548038-99D5-46CA-ABDD-4419793463F5}"/>
    <cellStyle name="Comma 2 3 8 2 2" xfId="35627" xr:uid="{D19D4FAE-114E-497A-B8A9-F224F177A29E}"/>
    <cellStyle name="Comma 2 3 8 2 3" xfId="25300" xr:uid="{03F20252-58F1-4469-A152-B084CC8962E8}"/>
    <cellStyle name="Comma 2 3 8 3" xfId="29675" xr:uid="{F79BF6AC-8BBA-46C1-8B63-E08E50236356}"/>
    <cellStyle name="Comma 2 3 8 4" xfId="42213" xr:uid="{BAA0327A-AC6C-4D4E-A9AA-34868AAB6CCB}"/>
    <cellStyle name="Comma 2 3 8 5" xfId="42252" xr:uid="{3794F141-261B-4C0B-A73A-D5AAFDA89B0C}"/>
    <cellStyle name="Comma 2 3 8 6" xfId="22323" xr:uid="{821BCC04-B379-4E97-B0FD-3C01B919A0BF}"/>
    <cellStyle name="Comma 2 3 9" xfId="19710" xr:uid="{4F6A7FF9-60E5-4D3A-8E57-F71A0AC66E04}"/>
    <cellStyle name="Comma 2 3 9 2" xfId="38773" xr:uid="{CB02894B-4CBF-4565-B82D-3655C02D8D7C}"/>
    <cellStyle name="Comma 2 3 9 3" xfId="27455" xr:uid="{604C3C19-5314-4C8C-87DB-7C102BFA4122}"/>
    <cellStyle name="Comma 2 4" xfId="180" xr:uid="{6DC9CBFF-A1A2-4795-9B9A-99CB2EC9D601}"/>
    <cellStyle name="Comma 2 4 10" xfId="7033" xr:uid="{BA7AC64E-0053-4321-B08A-A9C3C2F51E1D}"/>
    <cellStyle name="Comma 2 4 10 2" xfId="20537" xr:uid="{A585EA87-0126-4D44-AF3F-5F6AFAA449EB}"/>
    <cellStyle name="Comma 2 4 10 3" xfId="29309" xr:uid="{58D2B435-5275-4758-8A92-85D90944CB82}"/>
    <cellStyle name="Comma 2 4 11" xfId="17580" xr:uid="{5B4A434D-441C-44DA-B62B-3BAE2AE1696B}"/>
    <cellStyle name="Comma 2 4 11 2" xfId="21794" xr:uid="{B40CBC15-DE50-447A-B9F9-4ADBED3CF54F}"/>
    <cellStyle name="Comma 2 4 12" xfId="19722" xr:uid="{C85D079E-0204-415E-9F7C-55556716F368}"/>
    <cellStyle name="Comma 2 4 13" xfId="22072" xr:uid="{577EFC0B-E7B0-4260-B9CF-7460CBC9AF1E}"/>
    <cellStyle name="Comma 2 4 2" xfId="335" xr:uid="{E4795DCA-923A-4AF2-BE85-1D71F2FDCEB1}"/>
    <cellStyle name="Comma 2 4 2 10" xfId="14033" xr:uid="{FFBC4E50-EBC5-4E9F-8ED3-A90625FBA988}"/>
    <cellStyle name="Comma 2 4 2 10 2" xfId="21370" xr:uid="{D7A4CB2F-FA80-403F-9590-AAAA45E91563}"/>
    <cellStyle name="Comma 2 4 2 11" xfId="17581" xr:uid="{A72595D1-ECC8-452A-B883-F37ECF7A1FBE}"/>
    <cellStyle name="Comma 2 4 2 11 2" xfId="21795" xr:uid="{8188CCA8-2A9F-4024-BC96-63FB88B0C0BD}"/>
    <cellStyle name="Comma 2 4 2 12" xfId="19745" xr:uid="{A35A2655-3A40-4C91-9680-1C69DACEC8D0}"/>
    <cellStyle name="Comma 2 4 2 13" xfId="22124" xr:uid="{AA64B69B-8424-401A-A07E-3196107C0282}"/>
    <cellStyle name="Comma 2 4 2 2" xfId="726" xr:uid="{3499EE9A-00E6-4633-9B46-5E48AD03ABFC}"/>
    <cellStyle name="Comma 2 4 2 2 10" xfId="19801" xr:uid="{8EB6C2CD-4784-43BD-81FE-1BD56A5FF414}"/>
    <cellStyle name="Comma 2 4 2 2 11" xfId="22171" xr:uid="{D6FA8523-F725-47BF-ABD1-44E6F613A75C}"/>
    <cellStyle name="Comma 2 4 2 2 2" xfId="727" xr:uid="{8A31F547-A864-49B8-83A4-182E5232BE8C}"/>
    <cellStyle name="Comma 2 4 2 2 2 10" xfId="22275" xr:uid="{7A6A9A58-9A6F-4E9E-AF91-C528AC63C68D}"/>
    <cellStyle name="Comma 2 4 2 2 2 2" xfId="2366" xr:uid="{F60BCD00-A238-495C-BF73-DA3EF5806F43}"/>
    <cellStyle name="Comma 2 4 2 2 2 2 2" xfId="4922" xr:uid="{B30451FA-9C11-4D7F-9646-B9675B78573E}"/>
    <cellStyle name="Comma 2 4 2 2 2 2 2 2" xfId="20298" xr:uid="{86C8715D-BAA9-4AD3-BC31-5DAE42003C6C}"/>
    <cellStyle name="Comma 2 4 2 2 2 2 2 2 2" xfId="38091" xr:uid="{EB0C1210-AA55-4E6D-A9C4-501BFB4C4963}"/>
    <cellStyle name="Comma 2 4 2 2 2 2 2 2 3" xfId="26945" xr:uid="{919624E0-AF0E-4D6E-B321-5DB40FC68BB3}"/>
    <cellStyle name="Comma 2 4 2 2 2 2 2 3" xfId="28699" xr:uid="{25F9CC7D-9B4C-4E56-9C80-F3A962B47473}"/>
    <cellStyle name="Comma 2 4 2 2 2 2 2 3 2" xfId="41309" xr:uid="{8F97AB6D-FA27-47C7-8109-AAE0F7291712}"/>
    <cellStyle name="Comma 2 4 2 2 2 2 2 4" xfId="24714" xr:uid="{2F65D8F3-57E7-4EF2-BF68-29CD27E8C69D}"/>
    <cellStyle name="Comma 2 4 2 2 2 2 2 4 2" xfId="34820" xr:uid="{8352BD02-F236-4129-83A6-2EED2FEE483B}"/>
    <cellStyle name="Comma 2 4 2 2 2 2 2 5" xfId="31594" xr:uid="{365AABE6-2BFA-4515-A500-111738A3BC7B}"/>
    <cellStyle name="Comma 2 4 2 2 2 2 2 6" xfId="22972" xr:uid="{655C55AF-4E6F-4FD8-8059-EF00471A4A85}"/>
    <cellStyle name="Comma 2 4 2 2 2 2 3" xfId="8520" xr:uid="{E3075B1B-EA49-4B28-BF0C-12AC04EFFDD1}"/>
    <cellStyle name="Comma 2 4 2 2 2 2 3 2" xfId="20713" xr:uid="{76E5751A-E56C-4B6B-97EF-659363CCE1A6}"/>
    <cellStyle name="Comma 2 4 2 2 2 2 3 2 2" xfId="37163" xr:uid="{6D8C7E0E-0E0D-4135-851A-53A8E50048EB}"/>
    <cellStyle name="Comma 2 4 2 2 2 2 3 3" xfId="26281" xr:uid="{8D64DCA6-8937-4122-A9F0-23739F52219D}"/>
    <cellStyle name="Comma 2 4 2 2 2 2 4" xfId="12149" xr:uid="{53C4778D-E701-4F80-9DCE-300C8A3AD947}"/>
    <cellStyle name="Comma 2 4 2 2 2 2 4 2" xfId="21146" xr:uid="{7CC1E557-3204-47B7-811B-1974A2C162F5}"/>
    <cellStyle name="Comma 2 4 2 2 2 2 4 2 2" xfId="40309" xr:uid="{C14E2126-48E3-457C-BC19-FE453A7C32E8}"/>
    <cellStyle name="Comma 2 4 2 2 2 2 4 3" xfId="28035" xr:uid="{90AF6BC9-5EFF-46C2-93B2-4360BE2B725B}"/>
    <cellStyle name="Comma 2 4 2 2 2 2 5" xfId="15912" xr:uid="{655261C4-349E-46D3-8DDA-2A69D60B84FD}"/>
    <cellStyle name="Comma 2 4 2 2 2 2 5 2" xfId="21592" xr:uid="{6ED7276C-4218-4088-988B-56728FEB90EB}"/>
    <cellStyle name="Comma 2 4 2 2 2 2 5 2 2" xfId="33814" xr:uid="{37324DDA-2D39-45E8-90EA-5A3AF5B33712}"/>
    <cellStyle name="Comma 2 4 2 2 2 2 5 3" xfId="23923" xr:uid="{08DA9F7E-4767-4113-ADE7-64F68FE5F743}"/>
    <cellStyle name="Comma 2 4 2 2 2 2 6" xfId="18874" xr:uid="{1FAB8226-59AC-445F-9CDF-C7EBDB1A4597}"/>
    <cellStyle name="Comma 2 4 2 2 2 2 6 2" xfId="21959" xr:uid="{283B1655-DD9C-4416-9E12-0460B1D8B28B}"/>
    <cellStyle name="Comma 2 4 2 2 2 2 6 3" xfId="30761" xr:uid="{481C1D47-7265-4593-B2DE-4D57BAF54AF7}"/>
    <cellStyle name="Comma 2 4 2 2 2 2 7" xfId="19998" xr:uid="{882C0736-41AE-47AC-BF68-29D1C7D6B672}"/>
    <cellStyle name="Comma 2 4 2 2 2 2 8" xfId="22713" xr:uid="{F4B91229-1AC6-4B5D-861F-1F303CC9CF9F}"/>
    <cellStyle name="Comma 2 4 2 2 2 3" xfId="4921" xr:uid="{8E63FE52-280C-4A24-B186-891F5FEAA7DB}"/>
    <cellStyle name="Comma 2 4 2 2 2 3 2" xfId="20297" xr:uid="{E1D122A5-A6A6-43E9-A9D3-11AB4A205796}"/>
    <cellStyle name="Comma 2 4 2 2 2 3 2 2" xfId="38090" xr:uid="{49C92B45-5E6F-4163-919D-1BC6976A1C35}"/>
    <cellStyle name="Comma 2 4 2 2 2 3 2 3" xfId="26944" xr:uid="{76FDECCB-1EA9-4684-8A42-D15BA59E28C0}"/>
    <cellStyle name="Comma 2 4 2 2 2 3 3" xfId="28698" xr:uid="{C0AA143F-35B7-44BC-8E85-7FB418425CAA}"/>
    <cellStyle name="Comma 2 4 2 2 2 3 3 2" xfId="41308" xr:uid="{2EE93C4C-1984-4D3E-89B1-DD7598A7E49D}"/>
    <cellStyle name="Comma 2 4 2 2 2 3 4" xfId="24713" xr:uid="{EBD818FD-359F-4F15-AE86-E869857476A1}"/>
    <cellStyle name="Comma 2 4 2 2 2 3 4 2" xfId="34819" xr:uid="{EE892EEB-EE2C-4981-8EF4-2A22C7BC18FC}"/>
    <cellStyle name="Comma 2 4 2 2 2 3 5" xfId="31593" xr:uid="{7B6EC7F7-43E2-4E6B-8490-59360EEF036E}"/>
    <cellStyle name="Comma 2 4 2 2 2 3 6" xfId="22971" xr:uid="{7B70303A-CA99-4ABC-B607-271C898C2415}"/>
    <cellStyle name="Comma 2 4 2 2 2 4" xfId="2365" xr:uid="{C975A109-D2CA-4544-B00E-F5DC3623924A}"/>
    <cellStyle name="Comma 2 4 2 2 2 4 2" xfId="19997" xr:uid="{F1041FC7-7CE7-4CA3-A475-3771FBBD60D1}"/>
    <cellStyle name="Comma 2 4 2 2 2 4 2 2" xfId="36348" xr:uid="{E68564D4-4D79-472A-A2F5-39E4E34FED4E}"/>
    <cellStyle name="Comma 2 4 2 2 2 4 2 3" xfId="25891" xr:uid="{36B4BEC4-99AE-4CBE-87DF-ED02099349FB}"/>
    <cellStyle name="Comma 2 4 2 2 2 4 3" xfId="30268" xr:uid="{F13509B9-DC41-4BF8-A2D7-332FF729D50F}"/>
    <cellStyle name="Comma 2 4 2 2 2 4 4" xfId="22504" xr:uid="{B8340CD9-D6FC-4390-B460-706E486D9A8A}"/>
    <cellStyle name="Comma 2 4 2 2 2 5" xfId="7036" xr:uid="{AB57863E-8A88-42CC-92B1-CF58AB965A7F}"/>
    <cellStyle name="Comma 2 4 2 2 2 5 2" xfId="20540" xr:uid="{B28D0BB4-B7D2-48EE-8950-49257EA6684C}"/>
    <cellStyle name="Comma 2 4 2 2 2 5 2 2" xfId="39494" xr:uid="{506DDB6F-CC5B-4683-9BB7-C3DE4CEDF333}"/>
    <cellStyle name="Comma 2 4 2 2 2 5 3" xfId="27643" xr:uid="{9EE0F25C-5F41-46EE-9844-769E44CE9B47}"/>
    <cellStyle name="Comma 2 4 2 2 2 6" xfId="10229" xr:uid="{B25CAD5F-4FCC-4268-9132-C2A5999CAC2C}"/>
    <cellStyle name="Comma 2 4 2 2 2 6 2" xfId="20919" xr:uid="{FD8798AE-AAD7-4ABF-ACEA-00BA2F0E605F}"/>
    <cellStyle name="Comma 2 4 2 2 2 6 2 2" xfId="32963" xr:uid="{074205F7-C124-42A3-976A-77FC52EFDBFC}"/>
    <cellStyle name="Comma 2 4 2 2 2 6 3" xfId="23522" xr:uid="{51E6E510-3F1E-4F30-B966-8E535EDEF4CE}"/>
    <cellStyle name="Comma 2 4 2 2 2 7" xfId="14035" xr:uid="{5F1FAAC6-BFEF-469F-B5BD-DB065E943616}"/>
    <cellStyle name="Comma 2 4 2 2 2 7 2" xfId="21372" xr:uid="{281BE4BD-4F7B-412C-A969-16A00911140E}"/>
    <cellStyle name="Comma 2 4 2 2 2 7 3" xfId="29603" xr:uid="{8FDD2C7B-C4D6-4EB3-B909-BB8B28DE2BD7}"/>
    <cellStyle name="Comma 2 4 2 2 2 8" xfId="17583" xr:uid="{5B2A6FAF-70D9-4DB7-9A78-3F546C67E483}"/>
    <cellStyle name="Comma 2 4 2 2 2 8 2" xfId="21797" xr:uid="{2DAF583C-5F84-4B9E-A80F-D828FA75C84A}"/>
    <cellStyle name="Comma 2 4 2 2 2 9" xfId="19802" xr:uid="{792F0FBE-B4A5-483C-88A6-1CCBBBD542A3}"/>
    <cellStyle name="Comma 2 4 2 2 3" xfId="2367" xr:uid="{5A513EF6-73E4-4E50-BDEC-D91E36519FCB}"/>
    <cellStyle name="Comma 2 4 2 2 3 2" xfId="4923" xr:uid="{C48892EF-3B56-4413-97F1-FD0D68B12098}"/>
    <cellStyle name="Comma 2 4 2 2 3 2 2" xfId="12150" xr:uid="{B6721111-FBB9-46A4-933F-65EF186827B0}"/>
    <cellStyle name="Comma 2 4 2 2 3 2 2 2" xfId="21147" xr:uid="{F67A8FC1-1DF3-4712-9A12-EBECE961D662}"/>
    <cellStyle name="Comma 2 4 2 2 3 2 2 2 2" xfId="38092" xr:uid="{DC4CF61B-7B91-4595-9184-517853F07828}"/>
    <cellStyle name="Comma 2 4 2 2 3 2 2 3" xfId="26946" xr:uid="{CA4D126D-89CB-48A3-8688-A4F24BD1B836}"/>
    <cellStyle name="Comma 2 4 2 2 3 2 3" xfId="15913" xr:uid="{B9B7FA02-7BE2-4193-81FB-65987A152C5A}"/>
    <cellStyle name="Comma 2 4 2 2 3 2 3 2" xfId="21593" xr:uid="{CE7E80F1-0180-4115-8853-A917074412BB}"/>
    <cellStyle name="Comma 2 4 2 2 3 2 3 2 2" xfId="41310" xr:uid="{572B1A70-030A-4EA1-9A03-748C647C0A02}"/>
    <cellStyle name="Comma 2 4 2 2 3 2 3 3" xfId="28700" xr:uid="{708B1431-BE4F-470F-A782-E852B3A7BA58}"/>
    <cellStyle name="Comma 2 4 2 2 3 2 4" xfId="20299" xr:uid="{BEB5A025-2037-4B38-9387-3DFC9C6B2E94}"/>
    <cellStyle name="Comma 2 4 2 2 3 2 4 2" xfId="34821" xr:uid="{107D066E-9562-4AAE-9CE0-E7B777F369A6}"/>
    <cellStyle name="Comma 2 4 2 2 3 2 4 3" xfId="24715" xr:uid="{07744500-3530-48F0-B4EE-D2754EE0443E}"/>
    <cellStyle name="Comma 2 4 2 2 3 2 5" xfId="31595" xr:uid="{7569455A-9BB2-4B22-B099-C1214BA0F80A}"/>
    <cellStyle name="Comma 2 4 2 2 3 2 6" xfId="22973" xr:uid="{52FCFCF8-F6B3-46B0-B356-733D2E5D80AD}"/>
    <cellStyle name="Comma 2 4 2 2 3 3" xfId="8519" xr:uid="{C48BFDC0-144D-4FC3-A7BA-7D973F352ACB}"/>
    <cellStyle name="Comma 2 4 2 2 3 3 2" xfId="20712" xr:uid="{348738E6-1F47-47A7-8485-1E753D0AD49C}"/>
    <cellStyle name="Comma 2 4 2 2 3 3 2 2" xfId="36743" xr:uid="{8ACB429B-A26F-4009-ABD4-336FADD2F09B}"/>
    <cellStyle name="Comma 2 4 2 2 3 3 3" xfId="26119" xr:uid="{6988C53F-AA1F-4907-A1F3-DF977CF814D6}"/>
    <cellStyle name="Comma 2 4 2 2 3 4" xfId="10230" xr:uid="{C9D39A99-F8DE-4C8A-84AF-C24946E15648}"/>
    <cellStyle name="Comma 2 4 2 2 3 4 2" xfId="20920" xr:uid="{B77E63EA-C6DE-4F0E-8CDE-279BDC7B134F}"/>
    <cellStyle name="Comma 2 4 2 2 3 4 2 2" xfId="39889" xr:uid="{988081F5-4F9F-44D6-8489-4C6BAD61A01D}"/>
    <cellStyle name="Comma 2 4 2 2 3 4 3" xfId="27826" xr:uid="{C41B67DC-2F64-49C9-8BE0-1658C435E566}"/>
    <cellStyle name="Comma 2 4 2 2 3 5" xfId="14036" xr:uid="{A8B86449-A2E9-41E9-A564-2293985FF6D9}"/>
    <cellStyle name="Comma 2 4 2 2 3 5 2" xfId="21373" xr:uid="{2AC6594F-521B-4DDB-AF1D-1845EF9C061B}"/>
    <cellStyle name="Comma 2 4 2 2 3 5 2 2" xfId="33383" xr:uid="{A3F019C8-DCC9-4878-8020-F9A59FC68A2B}"/>
    <cellStyle name="Comma 2 4 2 2 3 5 3" xfId="23710" xr:uid="{A92AE9C2-0A1D-488D-AF2E-02F71F6CDC9F}"/>
    <cellStyle name="Comma 2 4 2 2 3 6" xfId="18873" xr:uid="{0E652BAF-977F-48C8-A1ED-BD77E1EEB14D}"/>
    <cellStyle name="Comma 2 4 2 2 3 6 2" xfId="21958" xr:uid="{3B813BD1-CE00-41C3-9500-4DC98904138B}"/>
    <cellStyle name="Comma 2 4 2 2 3 6 3" xfId="30548" xr:uid="{10DC5DF7-D579-4660-BB69-C77C665FDB71}"/>
    <cellStyle name="Comma 2 4 2 2 3 7" xfId="19999" xr:uid="{282976A8-70A9-465F-9910-506189A2DB1C}"/>
    <cellStyle name="Comma 2 4 2 2 3 8" xfId="22613" xr:uid="{0BCA2D75-2D0E-4F5C-810E-FC821EAA20C2}"/>
    <cellStyle name="Comma 2 4 2 2 4" xfId="4920" xr:uid="{8E4EF9C2-18DA-4668-A42E-A0D87EBA9394}"/>
    <cellStyle name="Comma 2 4 2 2 4 2" xfId="12151" xr:uid="{8B5DFD03-5063-44EE-8C42-6F528E15E7B1}"/>
    <cellStyle name="Comma 2 4 2 2 4 2 2" xfId="21148" xr:uid="{89CA7DDC-FDCF-4444-A780-159439C1C2ED}"/>
    <cellStyle name="Comma 2 4 2 2 4 2 2 2" xfId="38089" xr:uid="{B85C2C11-6DE0-42C8-ADC7-5576A0D83942}"/>
    <cellStyle name="Comma 2 4 2 2 4 2 3" xfId="26943" xr:uid="{52CBE10B-18FC-44CD-92F2-786A5F290F08}"/>
    <cellStyle name="Comma 2 4 2 2 4 3" xfId="15914" xr:uid="{C8C29106-3121-426B-952B-0937D5EC5C90}"/>
    <cellStyle name="Comma 2 4 2 2 4 3 2" xfId="21594" xr:uid="{DE223565-BB90-46DC-86BA-5D0920B21F7F}"/>
    <cellStyle name="Comma 2 4 2 2 4 3 2 2" xfId="41307" xr:uid="{8720F3ED-4CD6-4087-A4FB-D95D75509FDF}"/>
    <cellStyle name="Comma 2 4 2 2 4 3 3" xfId="28697" xr:uid="{9C851617-97D2-42AF-AF9D-4F0EA5D5D083}"/>
    <cellStyle name="Comma 2 4 2 2 4 4" xfId="20296" xr:uid="{89378E3A-AEA8-461E-8688-3A001A442E92}"/>
    <cellStyle name="Comma 2 4 2 2 4 4 2" xfId="34818" xr:uid="{57044410-428C-4628-937C-1B67A3A32ABE}"/>
    <cellStyle name="Comma 2 4 2 2 4 4 3" xfId="24712" xr:uid="{7E185FEB-0D8D-4CDB-8CED-1F462EC49D17}"/>
    <cellStyle name="Comma 2 4 2 2 4 5" xfId="31592" xr:uid="{06503DA5-39AF-439C-8A76-52EC07F98C2C}"/>
    <cellStyle name="Comma 2 4 2 2 4 6" xfId="22970" xr:uid="{8674E435-2DD4-454C-8F64-6639680A1A00}"/>
    <cellStyle name="Comma 2 4 2 2 5" xfId="2364" xr:uid="{F204FD2A-2F0B-4FF1-88A9-2897602ABE32}"/>
    <cellStyle name="Comma 2 4 2 2 5 2" xfId="19996" xr:uid="{F2F35DA1-88AF-4827-9103-FCEF91A22598}"/>
    <cellStyle name="Comma 2 4 2 2 5 2 2" xfId="35929" xr:uid="{A4F95C53-D8C8-4352-B8DB-397AD36E78EF}"/>
    <cellStyle name="Comma 2 4 2 2 5 2 3" xfId="25553" xr:uid="{3EB3D12F-6085-469D-9702-7379577FF83D}"/>
    <cellStyle name="Comma 2 4 2 2 5 3" xfId="29930" xr:uid="{A7C8C7E4-53F8-4D86-A25C-B2E501519E9C}"/>
    <cellStyle name="Comma 2 4 2 2 5 4" xfId="22392" xr:uid="{73D33235-193A-43D8-9E27-F6E04244A8DE}"/>
    <cellStyle name="Comma 2 4 2 2 6" xfId="7035" xr:uid="{24F4F21B-391D-442C-969B-13E30026E8D2}"/>
    <cellStyle name="Comma 2 4 2 2 6 2" xfId="20539" xr:uid="{12C1A391-C54E-4975-9B1B-BC43FCCD4D2A}"/>
    <cellStyle name="Comma 2 4 2 2 6 2 2" xfId="39075" xr:uid="{40493136-F7B2-4689-B8D4-5EA42B8ABB6A}"/>
    <cellStyle name="Comma 2 4 2 2 6 3" xfId="27528" xr:uid="{6770FAA4-0F2B-4D6E-B77C-9C62092491C4}"/>
    <cellStyle name="Comma 2 4 2 2 7" xfId="10228" xr:uid="{372B85E8-F050-4DDA-AD18-5F71354649F5}"/>
    <cellStyle name="Comma 2 4 2 2 7 2" xfId="20918" xr:uid="{44470CC8-D35A-4305-ADA6-D60B7C222906}"/>
    <cellStyle name="Comma 2 4 2 2 7 2 2" xfId="32538" xr:uid="{93873A7C-5CE1-408E-A764-8865EA67134E}"/>
    <cellStyle name="Comma 2 4 2 2 7 3" xfId="23406" xr:uid="{EE6901EB-F8CB-4262-9D5C-F23D46F64290}"/>
    <cellStyle name="Comma 2 4 2 2 8" xfId="14034" xr:uid="{A08CBAFF-BBB2-4A2F-99CC-B96531465A33}"/>
    <cellStyle name="Comma 2 4 2 2 8 2" xfId="21371" xr:uid="{EDE95F56-BE7C-4E3C-88EF-298C55ACAD93}"/>
    <cellStyle name="Comma 2 4 2 2 8 3" xfId="29410" xr:uid="{6E491F4A-025F-40D9-A981-9090F3BD4609}"/>
    <cellStyle name="Comma 2 4 2 2 9" xfId="17582" xr:uid="{F1F799C2-89A9-494D-BC28-34BAD942C6C4}"/>
    <cellStyle name="Comma 2 4 2 2 9 2" xfId="21796" xr:uid="{D08B4053-7D03-45E8-BDC1-11104DB7660C}"/>
    <cellStyle name="Comma 2 4 2 3" xfId="728" xr:uid="{3D54926F-67BC-4864-B149-92FD35620DD6}"/>
    <cellStyle name="Comma 2 4 2 3 10" xfId="19803" xr:uid="{93D83E13-C4B4-40E8-A863-C8CBC919E8DC}"/>
    <cellStyle name="Comma 2 4 2 3 11" xfId="22227" xr:uid="{72F01AED-E607-4F5A-A983-9DB0FB3FED29}"/>
    <cellStyle name="Comma 2 4 2 3 2" xfId="729" xr:uid="{C899A9DF-4FA5-4EDB-ACCC-9D1B95E063ED}"/>
    <cellStyle name="Comma 2 4 2 3 2 10" xfId="22665" xr:uid="{9760406D-634B-44C3-9F38-148FAB75AC3D}"/>
    <cellStyle name="Comma 2 4 2 3 2 2" xfId="2370" xr:uid="{06AA6903-1475-4767-89C4-48646DB1EE4E}"/>
    <cellStyle name="Comma 2 4 2 3 2 2 2" xfId="4926" xr:uid="{BF70D78B-A08A-4FCE-8848-933A6692A905}"/>
    <cellStyle name="Comma 2 4 2 3 2 2 2 2" xfId="20302" xr:uid="{2CBB6E4C-5672-4F02-AE65-BBD76BC82539}"/>
    <cellStyle name="Comma 2 4 2 3 2 2 2 2 2" xfId="38094" xr:uid="{403B0385-F11F-4D22-A2AF-5F74A9D95A13}"/>
    <cellStyle name="Comma 2 4 2 3 2 2 2 3" xfId="26948" xr:uid="{A33E95C1-31D7-444D-86D9-BBDE0C46F08C}"/>
    <cellStyle name="Comma 2 4 2 3 2 2 3" xfId="8522" xr:uid="{50D12359-7A48-49B9-949B-B52D9E6D518F}"/>
    <cellStyle name="Comma 2 4 2 3 2 2 3 2" xfId="20715" xr:uid="{3BF9AF00-8CAB-48D4-96E2-DCE76CC358A2}"/>
    <cellStyle name="Comma 2 4 2 3 2 2 3 2 2" xfId="41312" xr:uid="{ECFB0289-D211-4318-BBD2-5F338F095020}"/>
    <cellStyle name="Comma 2 4 2 3 2 2 3 3" xfId="28702" xr:uid="{61663C08-1537-4491-BE54-79ED43B33413}"/>
    <cellStyle name="Comma 2 4 2 3 2 2 4" xfId="12152" xr:uid="{17C970BB-E968-465B-866A-0770E23B5A31}"/>
    <cellStyle name="Comma 2 4 2 3 2 2 4 2" xfId="21149" xr:uid="{7900B228-5B0B-4F14-9B6E-1CB6C6107FF1}"/>
    <cellStyle name="Comma 2 4 2 3 2 2 4 2 2" xfId="34823" xr:uid="{F96A8CDA-63D2-4D72-8A67-ADAB95428715}"/>
    <cellStyle name="Comma 2 4 2 3 2 2 4 3" xfId="24717" xr:uid="{40E862DE-BB61-4E63-A34C-092B267EAE8A}"/>
    <cellStyle name="Comma 2 4 2 3 2 2 5" xfId="15915" xr:uid="{D3400D0A-AE6F-47F2-8D8A-F0392DB45AA5}"/>
    <cellStyle name="Comma 2 4 2 3 2 2 5 2" xfId="21595" xr:uid="{AA9D588E-B3B8-4251-88FF-33BF02AB797D}"/>
    <cellStyle name="Comma 2 4 2 3 2 2 5 3" xfId="31597" xr:uid="{74D5C743-57DC-41FE-B9EF-1DC542D9ACD0}"/>
    <cellStyle name="Comma 2 4 2 3 2 2 6" xfId="18876" xr:uid="{8C7D7378-82A9-4908-B8DB-13568F328FFB}"/>
    <cellStyle name="Comma 2 4 2 3 2 2 6 2" xfId="21961" xr:uid="{E9A4E6B8-084A-405C-81B4-312D43EBFAA5}"/>
    <cellStyle name="Comma 2 4 2 3 2 2 7" xfId="20002" xr:uid="{1554E1F0-AFFE-4DDB-ACAD-5D1232014727}"/>
    <cellStyle name="Comma 2 4 2 3 2 2 8" xfId="22975" xr:uid="{D135B491-7FBC-49AD-A24A-CCD8530EE7B4}"/>
    <cellStyle name="Comma 2 4 2 3 2 3" xfId="4925" xr:uid="{92A10DD5-FFF2-4D02-AEA1-B6CADB12095F}"/>
    <cellStyle name="Comma 2 4 2 3 2 3 2" xfId="20301" xr:uid="{6BAD173E-EEAB-45B1-AA60-8993B71E69C1}"/>
    <cellStyle name="Comma 2 4 2 3 2 3 2 2" xfId="36964" xr:uid="{ACE61294-0F01-462E-8AB1-BD7EC2E4184D}"/>
    <cellStyle name="Comma 2 4 2 3 2 3 3" xfId="26206" xr:uid="{A47F191F-3985-4C71-89D8-B74606F8031B}"/>
    <cellStyle name="Comma 2 4 2 3 2 4" xfId="2369" xr:uid="{D2B7A2BB-5A98-485C-BB9F-7C6247C8970F}"/>
    <cellStyle name="Comma 2 4 2 3 2 4 2" xfId="20001" xr:uid="{13544EFC-C167-4FAB-B02F-AB910C719E35}"/>
    <cellStyle name="Comma 2 4 2 3 2 4 2 2" xfId="40110" xr:uid="{09EE1425-8D46-480D-A602-04E8AFA31099}"/>
    <cellStyle name="Comma 2 4 2 3 2 4 3" xfId="27939" xr:uid="{AFF66054-234B-412A-885A-CBAD80930E3B}"/>
    <cellStyle name="Comma 2 4 2 3 2 5" xfId="7038" xr:uid="{72C1B423-ED15-4EBB-B01D-AAB24AB5A241}"/>
    <cellStyle name="Comma 2 4 2 3 2 5 2" xfId="20542" xr:uid="{998210D1-256A-4D83-91A4-FC53D74F323A}"/>
    <cellStyle name="Comma 2 4 2 3 2 5 2 2" xfId="33613" xr:uid="{3AD5F020-ABDB-42D7-8AC3-E428CB8C5753}"/>
    <cellStyle name="Comma 2 4 2 3 2 5 3" xfId="23824" xr:uid="{9046B497-E6BB-4D23-BCE8-796C89197B14}"/>
    <cellStyle name="Comma 2 4 2 3 2 6" xfId="10232" xr:uid="{FAA1912A-52DF-4D0D-8014-221425283C24}"/>
    <cellStyle name="Comma 2 4 2 3 2 6 2" xfId="20922" xr:uid="{31EB68FB-1E83-4213-A017-DC17FEFB3204}"/>
    <cellStyle name="Comma 2 4 2 3 2 6 3" xfId="30662" xr:uid="{3420095D-B0A5-4F22-9C74-479722B155D3}"/>
    <cellStyle name="Comma 2 4 2 3 2 7" xfId="14038" xr:uid="{27F6E0C8-EA07-4AC9-B875-90086B84558C}"/>
    <cellStyle name="Comma 2 4 2 3 2 7 2" xfId="21375" xr:uid="{0379D523-64F2-4878-8090-E66436E99E86}"/>
    <cellStyle name="Comma 2 4 2 3 2 8" xfId="17585" xr:uid="{C7408CFD-AA04-49EB-9E22-80901FC86957}"/>
    <cellStyle name="Comma 2 4 2 3 2 8 2" xfId="21799" xr:uid="{FD720547-B308-4E10-A2AC-44EFC827E41C}"/>
    <cellStyle name="Comma 2 4 2 3 2 9" xfId="19804" xr:uid="{F164CEE4-1AAF-4BB5-8A69-7A2EF9B3DAFB}"/>
    <cellStyle name="Comma 2 4 2 3 3" xfId="2371" xr:uid="{68007DA7-28DB-4270-89CD-DDB091E11CDA}"/>
    <cellStyle name="Comma 2 4 2 3 3 2" xfId="4927" xr:uid="{A2ACDAB8-457C-4667-9FB7-0DD4D100E6FD}"/>
    <cellStyle name="Comma 2 4 2 3 3 2 2" xfId="12153" xr:uid="{86F7172B-8571-4006-8B45-8B67C8EF649D}"/>
    <cellStyle name="Comma 2 4 2 3 3 2 2 2" xfId="21150" xr:uid="{5DC02FE1-3B19-401B-AD09-89B95B4C6820}"/>
    <cellStyle name="Comma 2 4 2 3 3 2 2 3" xfId="38093" xr:uid="{56C380DE-CA18-4BB8-946D-2A3747F631A0}"/>
    <cellStyle name="Comma 2 4 2 3 3 2 3" xfId="15916" xr:uid="{FCFCDE36-BB0A-4C7D-AA96-61269415D556}"/>
    <cellStyle name="Comma 2 4 2 3 3 2 3 2" xfId="21596" xr:uid="{21030067-1932-46F5-B5BB-7AABBE50DCAD}"/>
    <cellStyle name="Comma 2 4 2 3 3 2 4" xfId="20303" xr:uid="{983A6E1C-4258-4CF0-A4D7-A6D117A9C1F9}"/>
    <cellStyle name="Comma 2 4 2 3 3 2 5" xfId="26947" xr:uid="{C0D7EC29-2ECD-4C18-89C5-95485272FC8F}"/>
    <cellStyle name="Comma 2 4 2 3 3 3" xfId="8521" xr:uid="{9F0D53C1-5CF6-41D0-9536-FA0BEEE7BC7A}"/>
    <cellStyle name="Comma 2 4 2 3 3 3 2" xfId="20714" xr:uid="{8D100AF8-CAFA-4905-B143-556069E8FB37}"/>
    <cellStyle name="Comma 2 4 2 3 3 3 2 2" xfId="41311" xr:uid="{493A4FDF-1493-4FBA-BF0D-F9A4384D731C}"/>
    <cellStyle name="Comma 2 4 2 3 3 3 3" xfId="28701" xr:uid="{66C55799-AB25-4822-9642-4C59055CF227}"/>
    <cellStyle name="Comma 2 4 2 3 3 4" xfId="10233" xr:uid="{122099E6-FA0E-414F-A1C9-147C0B31B4BB}"/>
    <cellStyle name="Comma 2 4 2 3 3 4 2" xfId="20923" xr:uid="{9EEF6F07-8EFF-4EA1-9302-F0F8D6E8A3E2}"/>
    <cellStyle name="Comma 2 4 2 3 3 4 2 2" xfId="34822" xr:uid="{4261DF21-63DC-49A3-A16D-14A4C7D08B96}"/>
    <cellStyle name="Comma 2 4 2 3 3 4 3" xfId="24716" xr:uid="{175050FA-89C8-42BC-9B6F-844B91C61B57}"/>
    <cellStyle name="Comma 2 4 2 3 3 5" xfId="14039" xr:uid="{89E754A9-61F6-454E-B281-945A72483A62}"/>
    <cellStyle name="Comma 2 4 2 3 3 5 2" xfId="21376" xr:uid="{B77D9060-40F6-4B01-86E9-80263142435B}"/>
    <cellStyle name="Comma 2 4 2 3 3 5 3" xfId="31596" xr:uid="{63D4372E-3F18-42F7-8F9F-67E1B260A1E7}"/>
    <cellStyle name="Comma 2 4 2 3 3 6" xfId="18875" xr:uid="{CF637E90-DC63-495D-8F44-7E56999D8BD7}"/>
    <cellStyle name="Comma 2 4 2 3 3 6 2" xfId="21960" xr:uid="{93E2ED7C-0055-4584-B93B-9E0F91D5E988}"/>
    <cellStyle name="Comma 2 4 2 3 3 7" xfId="20003" xr:uid="{7155D460-6F38-465F-8083-BB212452E69A}"/>
    <cellStyle name="Comma 2 4 2 3 3 8" xfId="22974" xr:uid="{82DE0322-560E-427E-AF7C-7314CE56043B}"/>
    <cellStyle name="Comma 2 4 2 3 4" xfId="4924" xr:uid="{1D29C03A-717A-4321-AF20-ADA1AFD26DCC}"/>
    <cellStyle name="Comma 2 4 2 3 4 2" xfId="12154" xr:uid="{B36C4211-D276-4AEB-92DA-DFF72D4ED88B}"/>
    <cellStyle name="Comma 2 4 2 3 4 2 2" xfId="21151" xr:uid="{47719AB0-90E1-44D3-9C90-114C29DC70EA}"/>
    <cellStyle name="Comma 2 4 2 3 4 2 2 2" xfId="36149" xr:uid="{DA5C7BEB-470B-4EDC-86A4-39BFB873F255}"/>
    <cellStyle name="Comma 2 4 2 3 4 2 3" xfId="25701" xr:uid="{F03046E4-1EFF-44C3-A647-C1DF3500A776}"/>
    <cellStyle name="Comma 2 4 2 3 4 3" xfId="15917" xr:uid="{D9C3E09E-8D75-46B0-A9AA-68D02FD8BCBC}"/>
    <cellStyle name="Comma 2 4 2 3 4 3 2" xfId="21597" xr:uid="{AE525336-05D8-48AE-BA15-EC4EFC757991}"/>
    <cellStyle name="Comma 2 4 2 3 4 3 3" xfId="30078" xr:uid="{B376D4A7-119C-41E6-9784-E4ADE6FBFC1F}"/>
    <cellStyle name="Comma 2 4 2 3 4 4" xfId="20300" xr:uid="{B12F5C03-4CDE-4957-8FC2-CF642322AC6A}"/>
    <cellStyle name="Comma 2 4 2 3 4 5" xfId="22456" xr:uid="{2F882AC6-DDEA-4327-BADB-AC92C85B7D95}"/>
    <cellStyle name="Comma 2 4 2 3 5" xfId="2368" xr:uid="{52622058-8025-4CCB-97F9-72859E0E2642}"/>
    <cellStyle name="Comma 2 4 2 3 5 2" xfId="20000" xr:uid="{D94198B0-A725-45B0-B87E-87654409E330}"/>
    <cellStyle name="Comma 2 4 2 3 5 2 2" xfId="39295" xr:uid="{2D2D9FBD-683B-4D16-87AB-D11ACE4C0995}"/>
    <cellStyle name="Comma 2 4 2 3 5 3" xfId="27594" xr:uid="{76376428-0B47-43FD-A48C-207AD16A591B}"/>
    <cellStyle name="Comma 2 4 2 3 6" xfId="7037" xr:uid="{B6647193-DC4E-4B7B-ABC6-23EF8DFE400D}"/>
    <cellStyle name="Comma 2 4 2 3 6 2" xfId="20541" xr:uid="{9D9A6B96-5FB1-430F-9189-AF3AF67AC019}"/>
    <cellStyle name="Comma 2 4 2 3 6 2 2" xfId="32763" xr:uid="{A36C1E3D-1A12-4E96-A5BD-30B813E89A23}"/>
    <cellStyle name="Comma 2 4 2 3 6 3" xfId="23473" xr:uid="{82B28B56-9F4C-403A-BF8A-23C46CB1920C}"/>
    <cellStyle name="Comma 2 4 2 3 7" xfId="10231" xr:uid="{C61DA75C-1752-4D6C-AA21-0A12C600A18E}"/>
    <cellStyle name="Comma 2 4 2 3 7 2" xfId="20921" xr:uid="{331C1C8D-B089-404D-B134-B9F4F2DDF0D0}"/>
    <cellStyle name="Comma 2 4 2 3 7 3" xfId="29503" xr:uid="{BB81484A-0594-4D54-B6F8-7E8E0D3153F3}"/>
    <cellStyle name="Comma 2 4 2 3 8" xfId="14037" xr:uid="{50F9F802-A201-4ECF-9266-A50AA7429FD5}"/>
    <cellStyle name="Comma 2 4 2 3 8 2" xfId="21374" xr:uid="{2AD5702F-FD87-4A0C-B68F-61027634E636}"/>
    <cellStyle name="Comma 2 4 2 3 9" xfId="17584" xr:uid="{BEAC29EA-33E3-407C-882B-292F3065BE88}"/>
    <cellStyle name="Comma 2 4 2 3 9 2" xfId="21798" xr:uid="{C458B61E-9D60-4C9E-A55D-7F3308109374}"/>
    <cellStyle name="Comma 2 4 2 4" xfId="730" xr:uid="{3FE3A200-259E-4A56-BD3C-C407FCE06D8E}"/>
    <cellStyle name="Comma 2 4 2 4 10" xfId="22566" xr:uid="{6D806B89-C3AC-4635-9D88-0C9859DB6205}"/>
    <cellStyle name="Comma 2 4 2 4 2" xfId="2373" xr:uid="{FE7B7EF4-03A4-4345-81A8-25F7C41861C6}"/>
    <cellStyle name="Comma 2 4 2 4 2 2" xfId="4929" xr:uid="{93C22897-390E-4F8F-8602-E280F64BE56B}"/>
    <cellStyle name="Comma 2 4 2 4 2 2 2" xfId="20305" xr:uid="{9364D071-F964-4F35-AD14-ACEBC4F7FF88}"/>
    <cellStyle name="Comma 2 4 2 4 2 2 2 2" xfId="38095" xr:uid="{8AE4FAD1-9A73-4BD1-AED3-CCF0DB71F986}"/>
    <cellStyle name="Comma 2 4 2 4 2 2 3" xfId="26949" xr:uid="{74224E53-4BDF-400F-A129-85185C7F887B}"/>
    <cellStyle name="Comma 2 4 2 4 2 3" xfId="8523" xr:uid="{83A1CD71-D2B8-4E8A-933B-15FC963E36E8}"/>
    <cellStyle name="Comma 2 4 2 4 2 3 2" xfId="20716" xr:uid="{416AA46B-ADCD-4DF4-9183-5417258849F3}"/>
    <cellStyle name="Comma 2 4 2 4 2 3 2 2" xfId="41313" xr:uid="{199B2637-48B6-42CC-8EEF-09F7DDD49DAD}"/>
    <cellStyle name="Comma 2 4 2 4 2 3 3" xfId="28703" xr:uid="{2903277B-A2AC-4DBA-A2BD-119EFC78280F}"/>
    <cellStyle name="Comma 2 4 2 4 2 4" xfId="12155" xr:uid="{1C0C168B-D64D-47CA-A376-C2722D044D3A}"/>
    <cellStyle name="Comma 2 4 2 4 2 4 2" xfId="21152" xr:uid="{F9BE45FE-B13E-4FE5-9EE4-40CB48D76C46}"/>
    <cellStyle name="Comma 2 4 2 4 2 4 2 2" xfId="34824" xr:uid="{39D1CFB0-1251-4DF9-B4DB-63D6CEE142E8}"/>
    <cellStyle name="Comma 2 4 2 4 2 4 3" xfId="24718" xr:uid="{76D4FAD7-0D15-43F7-9D96-9B05A10D33E9}"/>
    <cellStyle name="Comma 2 4 2 4 2 5" xfId="15918" xr:uid="{C74BF076-3126-423D-90DC-349B4006C726}"/>
    <cellStyle name="Comma 2 4 2 4 2 5 2" xfId="21598" xr:uid="{34FA69CE-009B-4115-814B-4E9B8122E023}"/>
    <cellStyle name="Comma 2 4 2 4 2 5 3" xfId="31598" xr:uid="{A2BDCE01-7E56-4B17-B67F-AA0765D7EAA5}"/>
    <cellStyle name="Comma 2 4 2 4 2 6" xfId="18877" xr:uid="{3E024DE4-2E27-4B90-8DA3-8BB032D7747F}"/>
    <cellStyle name="Comma 2 4 2 4 2 6 2" xfId="21962" xr:uid="{16457D4E-58D9-4C49-908F-4131C50DBCAE}"/>
    <cellStyle name="Comma 2 4 2 4 2 7" xfId="20005" xr:uid="{87D066AE-CEEC-45E2-BAD4-5BC03F79E4F3}"/>
    <cellStyle name="Comma 2 4 2 4 2 8" xfId="22976" xr:uid="{BEC11EB4-47AD-484A-9DF1-E00736771F84}"/>
    <cellStyle name="Comma 2 4 2 4 3" xfId="4928" xr:uid="{600A4B46-17CD-4F3A-A537-8DF86A518650}"/>
    <cellStyle name="Comma 2 4 2 4 3 2" xfId="20304" xr:uid="{4D668CB3-D2F8-4587-B5C2-C70724853E11}"/>
    <cellStyle name="Comma 2 4 2 4 3 2 2" xfId="36548" xr:uid="{AEF68568-A05A-40A9-922A-5EC8E1B64EBD}"/>
    <cellStyle name="Comma 2 4 2 4 3 3" xfId="26044" xr:uid="{03C00FFD-57A2-42E0-BDBE-D06C7706FC96}"/>
    <cellStyle name="Comma 2 4 2 4 4" xfId="2372" xr:uid="{EA05E10C-FF60-4AB5-AA29-08DC87C96EBB}"/>
    <cellStyle name="Comma 2 4 2 4 4 2" xfId="20004" xr:uid="{F3B0C5AB-A5E9-4BEA-A436-CC0B01E87FFD}"/>
    <cellStyle name="Comma 2 4 2 4 4 2 2" xfId="39694" xr:uid="{6086F796-C360-4B7C-8AD8-CC479CBDD154}"/>
    <cellStyle name="Comma 2 4 2 4 4 3" xfId="27731" xr:uid="{01283333-C93F-4BA4-BE1D-8E3EB8FDD3B8}"/>
    <cellStyle name="Comma 2 4 2 4 5" xfId="7039" xr:uid="{34DC276E-4ACF-4E6E-B975-1C99ED938862}"/>
    <cellStyle name="Comma 2 4 2 4 5 2" xfId="20543" xr:uid="{A8B42883-ABB9-4B0B-B0AF-E3F7E2583EE3}"/>
    <cellStyle name="Comma 2 4 2 4 5 2 2" xfId="33183" xr:uid="{85ED7F26-0D6B-40C2-A1D2-C041908EAACF}"/>
    <cellStyle name="Comma 2 4 2 4 5 3" xfId="23610" xr:uid="{89BAE04D-A1F4-4CCF-86F0-8897C1B29F93}"/>
    <cellStyle name="Comma 2 4 2 4 6" xfId="10234" xr:uid="{B1C4A129-6AF9-4F6F-B1CF-180FD5065CA3}"/>
    <cellStyle name="Comma 2 4 2 4 6 2" xfId="20924" xr:uid="{B847E855-7BBC-434C-9DA2-A115B9D878AA}"/>
    <cellStyle name="Comma 2 4 2 4 6 3" xfId="30447" xr:uid="{B9D0D340-B56F-4356-AD66-ED6C22863D10}"/>
    <cellStyle name="Comma 2 4 2 4 7" xfId="14040" xr:uid="{95015C15-2802-4BFE-947A-BE3FAF780FD6}"/>
    <cellStyle name="Comma 2 4 2 4 7 2" xfId="21377" xr:uid="{16DF1A31-2BF9-45F7-9A17-07789CDC77A3}"/>
    <cellStyle name="Comma 2 4 2 4 8" xfId="17586" xr:uid="{CA426ED9-C36A-4B4D-9ACF-26459698C6B5}"/>
    <cellStyle name="Comma 2 4 2 4 8 2" xfId="21800" xr:uid="{6CEC70C6-1CCD-4226-A1FD-1D49696DB06E}"/>
    <cellStyle name="Comma 2 4 2 4 9" xfId="19805" xr:uid="{277AB511-CD2A-4DB9-B093-6C381C81B523}"/>
    <cellStyle name="Comma 2 4 2 5" xfId="2374" xr:uid="{AE38F8C1-756D-4988-A52A-5AD071348928}"/>
    <cellStyle name="Comma 2 4 2 5 2" xfId="4930" xr:uid="{A359B31D-FB98-454B-B278-F7A7312D80E7}"/>
    <cellStyle name="Comma 2 4 2 5 2 2" xfId="9433" xr:uid="{38DCCC0C-1F04-4106-AD99-60AB4F819468}"/>
    <cellStyle name="Comma 2 4 2 5 2 2 2" xfId="20811" xr:uid="{83DBD988-D465-4565-8926-12A5C22581D1}"/>
    <cellStyle name="Comma 2 4 2 5 2 2 3" xfId="38088" xr:uid="{C97256E4-FE17-4A49-894B-22FC7C5AEF41}"/>
    <cellStyle name="Comma 2 4 2 5 2 3" xfId="12156" xr:uid="{3049B58E-32CF-476B-AC45-B11EEF20C314}"/>
    <cellStyle name="Comma 2 4 2 5 2 3 2" xfId="21153" xr:uid="{D04ED5DD-561A-4765-8E26-5077D2547431}"/>
    <cellStyle name="Comma 2 4 2 5 2 4" xfId="15919" xr:uid="{33CD836C-4780-4433-8814-715A4047720F}"/>
    <cellStyle name="Comma 2 4 2 5 2 4 2" xfId="21599" xr:uid="{F3B9A3E1-E448-4F36-8957-5F77CF256E99}"/>
    <cellStyle name="Comma 2 4 2 5 2 5" xfId="20306" xr:uid="{143F89A7-E842-40AA-8492-83220C894B7A}"/>
    <cellStyle name="Comma 2 4 2 5 2 6" xfId="26942" xr:uid="{892FD51A-AE68-4D6E-B89E-6FE0DEBBA904}"/>
    <cellStyle name="Comma 2 4 2 5 3" xfId="7949" xr:uid="{61574BD3-45C2-44C1-8F0D-6A19D5FAA834}"/>
    <cellStyle name="Comma 2 4 2 5 3 2" xfId="20638" xr:uid="{476010D8-8E96-4358-A32C-0FBE5F8F6CD9}"/>
    <cellStyle name="Comma 2 4 2 5 3 2 2" xfId="41306" xr:uid="{3E713A3F-ABFC-4AAA-92B1-E7A7EE4993CA}"/>
    <cellStyle name="Comma 2 4 2 5 3 3" xfId="28696" xr:uid="{4227EC47-A230-4F8A-BCC1-EC91DE320771}"/>
    <cellStyle name="Comma 2 4 2 5 4" xfId="10235" xr:uid="{517332A6-6C30-4ABA-B40A-01F098ACB6E2}"/>
    <cellStyle name="Comma 2 4 2 5 4 2" xfId="20925" xr:uid="{C07CF748-9A97-458F-A5B1-6EDA1D924CF7}"/>
    <cellStyle name="Comma 2 4 2 5 4 2 2" xfId="34817" xr:uid="{63AAC156-74DF-4024-B89D-4F41411C4421}"/>
    <cellStyle name="Comma 2 4 2 5 4 3" xfId="24711" xr:uid="{3B509A3E-ABAC-4328-A122-833A86181E1D}"/>
    <cellStyle name="Comma 2 4 2 5 5" xfId="14041" xr:uid="{620189F9-E6AA-4DA7-A606-49F9B80C87BA}"/>
    <cellStyle name="Comma 2 4 2 5 5 2" xfId="21378" xr:uid="{D55328D4-95F0-44AF-BFE3-2E2B1AC2C7BF}"/>
    <cellStyle name="Comma 2 4 2 5 5 3" xfId="31591" xr:uid="{D8FC5E50-93D6-4813-8BE2-D06304D44469}"/>
    <cellStyle name="Comma 2 4 2 5 6" xfId="18872" xr:uid="{FCC3D02F-B714-439A-96F0-1CC080666B40}"/>
    <cellStyle name="Comma 2 4 2 5 6 2" xfId="21957" xr:uid="{871A00E0-2954-493F-9A73-168A5BE4B900}"/>
    <cellStyle name="Comma 2 4 2 5 6 3" xfId="42218" xr:uid="{4CA85348-8040-4F55-B5AA-0A13F9F633EE}"/>
    <cellStyle name="Comma 2 4 2 5 7" xfId="20006" xr:uid="{D89DDE3D-E530-4F8C-AEDF-E14F80C80F37}"/>
    <cellStyle name="Comma 2 4 2 5 7 2" xfId="42257" xr:uid="{A3EA62C1-BFE1-40C7-B04D-3F3E739383B5}"/>
    <cellStyle name="Comma 2 4 2 5 8" xfId="22969" xr:uid="{3E55D33F-793D-4478-914B-D4638377A453}"/>
    <cellStyle name="Comma 2 4 2 6" xfId="4919" xr:uid="{09D74BDE-905C-42AE-8580-DF26A1A93F3F}"/>
    <cellStyle name="Comma 2 4 2 6 2" xfId="8518" xr:uid="{BD7B9A94-AB1B-4276-B6B6-D26C8009D998}"/>
    <cellStyle name="Comma 2 4 2 6 2 2" xfId="20711" xr:uid="{970B84AA-7A51-4A0D-A60B-281AC86A8A6E}"/>
    <cellStyle name="Comma 2 4 2 6 2 2 2" xfId="35735" xr:uid="{A11A6423-7C10-479B-BC4D-472CACA3EC40}"/>
    <cellStyle name="Comma 2 4 2 6 2 3" xfId="25364" xr:uid="{F5030887-FE5C-491D-8FFA-1CA0F6FAB12D}"/>
    <cellStyle name="Comma 2 4 2 6 3" xfId="12157" xr:uid="{55120221-80F2-4C90-9CFE-7A58CF1E9432}"/>
    <cellStyle name="Comma 2 4 2 6 3 2" xfId="21154" xr:uid="{8D154EF1-8B5F-4BD0-B6DA-252356C934C1}"/>
    <cellStyle name="Comma 2 4 2 6 3 3" xfId="29741" xr:uid="{C8A32174-466A-434E-B790-5B04BB27105A}"/>
    <cellStyle name="Comma 2 4 2 6 4" xfId="15920" xr:uid="{832A6063-D333-4A8D-B7B7-37250F3F15E2}"/>
    <cellStyle name="Comma 2 4 2 6 4 2" xfId="21600" xr:uid="{175B2315-1CFC-4B86-AE5D-B484DD4E588A}"/>
    <cellStyle name="Comma 2 4 2 6 5" xfId="20295" xr:uid="{DF388318-993E-406C-9769-11F92C49D2C7}"/>
    <cellStyle name="Comma 2 4 2 6 6" xfId="22346" xr:uid="{62023EC4-4B9C-4ABD-9FAF-048F7A2CEBC5}"/>
    <cellStyle name="Comma 2 4 2 7" xfId="2363" xr:uid="{94994F67-0CB1-4E9C-A790-6DB3FC2DA5D7}"/>
    <cellStyle name="Comma 2 4 2 7 2" xfId="19995" xr:uid="{52588719-5A72-49E8-A130-E83AE222D03F}"/>
    <cellStyle name="Comma 2 4 2 7 2 2" xfId="38881" xr:uid="{BA29577D-DAB1-46D5-8E8B-38649AE5D0D3}"/>
    <cellStyle name="Comma 2 4 2 7 3" xfId="27482" xr:uid="{E8CA3C3F-8B91-4404-BFD8-531AF483DC1C}"/>
    <cellStyle name="Comma 2 4 2 8" xfId="7034" xr:uid="{BB83230A-550F-4A27-A9D0-4EBF8E555519}"/>
    <cellStyle name="Comma 2 4 2 8 2" xfId="20538" xr:uid="{015481CE-CA33-4434-AEAC-7C6669579D8B}"/>
    <cellStyle name="Comma 2 4 2 8 2 2" xfId="32341" xr:uid="{76A22B23-CCAF-4651-8240-51487FEDC3C6}"/>
    <cellStyle name="Comma 2 4 2 8 3" xfId="23354" xr:uid="{E2437A4F-C924-4DEB-96B7-22CFC87DA909}"/>
    <cellStyle name="Comma 2 4 2 9" xfId="10227" xr:uid="{D532A49E-08EE-41C5-9C01-8B0FFE319F14}"/>
    <cellStyle name="Comma 2 4 2 9 2" xfId="20917" xr:uid="{ACB4FACF-2556-487D-AD9B-576D0B1B6D3E}"/>
    <cellStyle name="Comma 2 4 2 9 3" xfId="29362" xr:uid="{488A27E1-9A34-4877-B9B9-B91C13ED2E98}"/>
    <cellStyle name="Comma 2 4 3" xfId="731" xr:uid="{D2F781A1-4740-4774-BF1F-3378E9A9B5A5}"/>
    <cellStyle name="Comma 2 4 3 10" xfId="22152" xr:uid="{46D7422C-9E8E-4189-95AF-125D526D7665}"/>
    <cellStyle name="Comma 2 4 3 2" xfId="17587" xr:uid="{7FB6A9C1-56A1-49B4-9944-8773D13922ED}"/>
    <cellStyle name="Comma 2 4 3 2 10" xfId="22256" xr:uid="{C681640B-12FB-4611-8B62-378338844D79}"/>
    <cellStyle name="Comma 2 4 3 2 2" xfId="21801" xr:uid="{00503C74-1C6A-4C50-BD0B-0224706960C9}"/>
    <cellStyle name="Comma 2 4 3 2 2 2" xfId="22979" xr:uid="{6BEE3A45-63C2-4320-8B10-2BB54436466C}"/>
    <cellStyle name="Comma 2 4 3 2 2 2 2" xfId="26952" xr:uid="{2370938A-C864-4DF1-9351-9165694CCAA2}"/>
    <cellStyle name="Comma 2 4 3 2 2 2 2 2" xfId="38098" xr:uid="{A8C7EEDC-2349-4E0F-B8B5-B514EBBEB593}"/>
    <cellStyle name="Comma 2 4 3 2 2 2 3" xfId="28706" xr:uid="{AE8F6398-1620-4C59-93F0-C3EA57A7A462}"/>
    <cellStyle name="Comma 2 4 3 2 2 2 3 2" xfId="41316" xr:uid="{107E7F7B-943B-4A4B-B93D-71C5CF88EB4B}"/>
    <cellStyle name="Comma 2 4 3 2 2 2 4" xfId="24721" xr:uid="{217D0B04-4500-43BD-A4A8-19C8ECC3C20B}"/>
    <cellStyle name="Comma 2 4 3 2 2 2 4 2" xfId="34827" xr:uid="{1294B7CB-BC94-482C-BC4A-0028758C46CE}"/>
    <cellStyle name="Comma 2 4 3 2 2 2 5" xfId="31601" xr:uid="{4BF036B5-8364-4754-94FD-4E6198C44999}"/>
    <cellStyle name="Comma 2 4 3 2 2 3" xfId="26235" xr:uid="{5740E7E7-0EFA-491D-B59B-E814D3B5CF79}"/>
    <cellStyle name="Comma 2 4 3 2 2 3 2" xfId="37067" xr:uid="{59EEFC22-CD3F-4CED-96D1-1EBB6AA48832}"/>
    <cellStyle name="Comma 2 4 3 2 2 4" xfId="27989" xr:uid="{2D7FB7EB-CDD0-47B3-923C-9B4A3AE93B1E}"/>
    <cellStyle name="Comma 2 4 3 2 2 4 2" xfId="40213" xr:uid="{6273518C-09FD-43C6-B420-9E5BB2EFC3BE}"/>
    <cellStyle name="Comma 2 4 3 2 2 5" xfId="23876" xr:uid="{7527C302-0B29-4DCC-B4C0-F0D467816784}"/>
    <cellStyle name="Comma 2 4 3 2 2 5 2" xfId="33718" xr:uid="{7453EA6D-5340-4CB6-819F-102C2BF98FC7}"/>
    <cellStyle name="Comma 2 4 3 2 2 6" xfId="30714" xr:uid="{29E36B5F-67E5-4C9E-9649-53BDB6B3D894}"/>
    <cellStyle name="Comma 2 4 3 2 2 7" xfId="22694" xr:uid="{391D590E-4ADD-464C-A4DF-D5F416F1772C}"/>
    <cellStyle name="Comma 2 4 3 2 3" xfId="22978" xr:uid="{B5E7D107-7A74-4611-BECF-6E7508E09F15}"/>
    <cellStyle name="Comma 2 4 3 2 3 2" xfId="26951" xr:uid="{961B6EEB-B420-4C70-BF65-FCF0FDF4574C}"/>
    <cellStyle name="Comma 2 4 3 2 3 2 2" xfId="38097" xr:uid="{4A4058AA-349A-410D-8207-13A54CA6E7D4}"/>
    <cellStyle name="Comma 2 4 3 2 3 3" xfId="28705" xr:uid="{53E0CBFA-86FD-49D1-95F6-AED426B9AE78}"/>
    <cellStyle name="Comma 2 4 3 2 3 3 2" xfId="41315" xr:uid="{E37866C6-BCF7-4F3B-A26B-FE31D7D2742C}"/>
    <cellStyle name="Comma 2 4 3 2 3 4" xfId="24720" xr:uid="{FD694576-A42F-4758-8F46-480BDA231B8D}"/>
    <cellStyle name="Comma 2 4 3 2 3 4 2" xfId="34826" xr:uid="{E192531F-CDD2-4914-925B-0E6CFBBED806}"/>
    <cellStyle name="Comma 2 4 3 2 3 5" xfId="31600" xr:uid="{BD0584C3-1555-4828-95C2-5682E590D3E2}"/>
    <cellStyle name="Comma 2 4 3 2 4" xfId="22485" xr:uid="{937ED5D8-14D7-471A-816D-1BF7E9E6C7AB}"/>
    <cellStyle name="Comma 2 4 3 2 4 2" xfId="25796" xr:uid="{710F989F-54F0-461A-B137-5700F09747F6}"/>
    <cellStyle name="Comma 2 4 3 2 4 2 2" xfId="36252" xr:uid="{16A1F804-4BFC-4094-BAD8-6465774D447B}"/>
    <cellStyle name="Comma 2 4 3 2 4 3" xfId="30173" xr:uid="{70F8B7B2-96D4-4EE6-B90A-039AF64DC1DD}"/>
    <cellStyle name="Comma 2 4 3 2 5" xfId="27623" xr:uid="{647DEB6D-2D60-4DB8-A61A-DFC25EA1A8FF}"/>
    <cellStyle name="Comma 2 4 3 2 5 2" xfId="39398" xr:uid="{E0BBE9C0-EC22-4FB2-8330-FD7C8F4A07E8}"/>
    <cellStyle name="Comma 2 4 3 2 6" xfId="23502" xr:uid="{07FE06DA-D158-44F5-BCBB-653A6F0DAD6C}"/>
    <cellStyle name="Comma 2 4 3 2 6 2" xfId="32867" xr:uid="{AC7E5455-FEB9-4AF5-A1F9-5EA5AE6FA0A9}"/>
    <cellStyle name="Comma 2 4 3 2 7" xfId="29556" xr:uid="{49B5E187-FBF9-41E0-BFE2-F05E39453A0B}"/>
    <cellStyle name="Comma 2 4 3 2 8" xfId="42219" xr:uid="{BBF80EBD-F348-4151-9D4E-07A7792CA509}"/>
    <cellStyle name="Comma 2 4 3 2 9" xfId="42258" xr:uid="{C4EA67BC-A511-437E-92C6-B4EC0C028FE5}"/>
    <cellStyle name="Comma 2 4 3 3" xfId="19806" xr:uid="{1C582AE1-47F2-4158-BC47-720BB741FBB5}"/>
    <cellStyle name="Comma 2 4 3 3 2" xfId="22980" xr:uid="{D77C5315-41EE-47AF-9145-E087CF2E5127}"/>
    <cellStyle name="Comma 2 4 3 3 2 2" xfId="26953" xr:uid="{DBFD3489-F2FF-4FBB-85CF-678BB9324E5E}"/>
    <cellStyle name="Comma 2 4 3 3 2 2 2" xfId="38099" xr:uid="{FB6FAC38-F432-4B3E-9171-DBFEFD6601EA}"/>
    <cellStyle name="Comma 2 4 3 3 2 3" xfId="28707" xr:uid="{427B65CE-FF73-4806-A55D-D907E5B72C64}"/>
    <cellStyle name="Comma 2 4 3 3 2 3 2" xfId="41317" xr:uid="{C1431DE3-8CC7-4335-A6C5-EF05EF82A453}"/>
    <cellStyle name="Comma 2 4 3 3 2 4" xfId="24722" xr:uid="{B9241B2C-A1A7-4329-AC01-F00D57EB019E}"/>
    <cellStyle name="Comma 2 4 3 3 2 4 2" xfId="34828" xr:uid="{B5FA0BE6-05BE-4935-A96A-FA3F2978C283}"/>
    <cellStyle name="Comma 2 4 3 3 2 5" xfId="31602" xr:uid="{BC238E48-2611-4C34-A8D3-EAFBCEDAF586}"/>
    <cellStyle name="Comma 2 4 3 3 3" xfId="26072" xr:uid="{7ED5C5ED-37E9-4C8D-91E1-491AE1271376}"/>
    <cellStyle name="Comma 2 4 3 3 3 2" xfId="36647" xr:uid="{7F9AFC91-C78F-4C0E-B3D4-0F330CA9F40E}"/>
    <cellStyle name="Comma 2 4 3 3 4" xfId="27780" xr:uid="{D054FCE7-9C7B-4915-ACA4-A684F0316900}"/>
    <cellStyle name="Comma 2 4 3 3 4 2" xfId="39793" xr:uid="{414B79E6-F84D-42BE-9E39-A3F02CF0E2F4}"/>
    <cellStyle name="Comma 2 4 3 3 5" xfId="23662" xr:uid="{23F694D5-73ED-486B-9C01-1F4911AF2DBC}"/>
    <cellStyle name="Comma 2 4 3 3 5 2" xfId="33287" xr:uid="{AF08DFF9-37F6-497A-8FCD-24DD90F2C105}"/>
    <cellStyle name="Comma 2 4 3 3 6" xfId="30499" xr:uid="{A8469BBC-CC60-4AE4-9EB3-A055207F92E9}"/>
    <cellStyle name="Comma 2 4 3 3 7" xfId="22594" xr:uid="{8BC04E39-FA49-44AD-8BDF-E7BC51456D02}"/>
    <cellStyle name="Comma 2 4 3 4" xfId="22977" xr:uid="{4E838668-4471-4C9D-BA9B-20F964019667}"/>
    <cellStyle name="Comma 2 4 3 4 2" xfId="26950" xr:uid="{E72C5CBF-B6B5-4DA0-A74B-932F211D7D9C}"/>
    <cellStyle name="Comma 2 4 3 4 2 2" xfId="38096" xr:uid="{142F9DBE-1544-493F-BEC0-9EC46ADFD26A}"/>
    <cellStyle name="Comma 2 4 3 4 3" xfId="28704" xr:uid="{AD5DE6BE-8301-4094-BA02-99887371A239}"/>
    <cellStyle name="Comma 2 4 3 4 3 2" xfId="41314" xr:uid="{84BD187A-D11F-47CE-809B-5B1BDA8AF0BE}"/>
    <cellStyle name="Comma 2 4 3 4 4" xfId="24719" xr:uid="{551F6FFE-3A91-4686-824C-A731D8ED0473}"/>
    <cellStyle name="Comma 2 4 3 4 4 2" xfId="34825" xr:uid="{6117E206-D207-448E-99D8-3D32797ADE24}"/>
    <cellStyle name="Comma 2 4 3 4 5" xfId="31599" xr:uid="{54D1B6F1-1759-45BF-9C91-0DE3AB0526E1}"/>
    <cellStyle name="Comma 2 4 3 5" xfId="22373" xr:uid="{464C4E93-B17C-42CF-AAA6-159F66F33713}"/>
    <cellStyle name="Comma 2 4 3 5 2" xfId="25457" xr:uid="{5BB0DD9F-3D8E-4B53-ACB3-8DB3BE40EC7D}"/>
    <cellStyle name="Comma 2 4 3 5 2 2" xfId="35833" xr:uid="{51294437-8DC5-4EEB-AD97-D9229191105E}"/>
    <cellStyle name="Comma 2 4 3 5 3" xfId="29834" xr:uid="{2415B2D6-DA50-48C9-87DA-B4B820F8C5FE}"/>
    <cellStyle name="Comma 2 4 3 6" xfId="27509" xr:uid="{CA2E81C6-236B-4041-B33F-A626A8E86730}"/>
    <cellStyle name="Comma 2 4 3 6 2" xfId="38979" xr:uid="{EE003EFD-9C88-45EB-A82C-D13196E7DFC2}"/>
    <cellStyle name="Comma 2 4 3 7" xfId="23384" xr:uid="{0ED6839E-B11C-4CB4-955D-565F6A83C08E}"/>
    <cellStyle name="Comma 2 4 3 7 2" xfId="32442" xr:uid="{94BBF8D0-FDEF-4D1C-93F2-0250E264D966}"/>
    <cellStyle name="Comma 2 4 3 8" xfId="29390" xr:uid="{BBFA9236-C5C8-466A-B9F7-C39CD74274DE}"/>
    <cellStyle name="Comma 2 4 3 9" xfId="42183" xr:uid="{AE7F18F3-EA62-45FB-AD78-D8B192909916}"/>
    <cellStyle name="Comma 2 4 4" xfId="732" xr:uid="{8081470C-54A4-4DBD-BCD3-25ABD37B9FDA}"/>
    <cellStyle name="Comma 2 4 4 10" xfId="19807" xr:uid="{6B86F5EA-7458-4B5D-A86D-8848AE649EC2}"/>
    <cellStyle name="Comma 2 4 4 11" xfId="22208" xr:uid="{A6813B74-64F4-4908-94CB-67D37778E0B4}"/>
    <cellStyle name="Comma 2 4 4 2" xfId="733" xr:uid="{EF00D313-DD66-4427-B411-59D8178F38A2}"/>
    <cellStyle name="Comma 2 4 4 2 10" xfId="22646" xr:uid="{E620E446-75A5-408E-B42F-D1E01CF17F01}"/>
    <cellStyle name="Comma 2 4 4 2 2" xfId="2377" xr:uid="{26B1AF62-7324-44D6-A25A-82884DCBC72E}"/>
    <cellStyle name="Comma 2 4 4 2 2 2" xfId="4933" xr:uid="{122F9E8F-D7BD-4FF9-9C2A-527B7507EFDA}"/>
    <cellStyle name="Comma 2 4 4 2 2 2 2" xfId="20309" xr:uid="{AABA98B0-A0EC-4A7B-9111-6EABDFDF7D7C}"/>
    <cellStyle name="Comma 2 4 4 2 2 2 2 2" xfId="38101" xr:uid="{BB8A1C8F-7AAB-430A-B553-5399AA8978F3}"/>
    <cellStyle name="Comma 2 4 4 2 2 2 3" xfId="26955" xr:uid="{A852F7C5-9695-4A1C-8B04-4652F5845880}"/>
    <cellStyle name="Comma 2 4 4 2 2 3" xfId="8525" xr:uid="{F256554E-972B-42F5-B0F7-0FCAE602EDEB}"/>
    <cellStyle name="Comma 2 4 4 2 2 3 2" xfId="20718" xr:uid="{0AE7BA3A-3A68-4222-BC18-588F7C2E5043}"/>
    <cellStyle name="Comma 2 4 4 2 2 3 2 2" xfId="41319" xr:uid="{ADC7A40D-0EAD-4F23-9508-A7653AD25155}"/>
    <cellStyle name="Comma 2 4 4 2 2 3 3" xfId="28709" xr:uid="{28A0C04A-24EE-4F3C-B454-AFFC493BCAEA}"/>
    <cellStyle name="Comma 2 4 4 2 2 4" xfId="12158" xr:uid="{AA81486F-2DC6-41D0-B6CC-BA3FB1E7E0CF}"/>
    <cellStyle name="Comma 2 4 4 2 2 4 2" xfId="21155" xr:uid="{71E7ABBD-33A8-4D91-9BE1-15955BE7F90D}"/>
    <cellStyle name="Comma 2 4 4 2 2 4 2 2" xfId="34830" xr:uid="{0528CF2D-5677-477C-B455-1A403643BD57}"/>
    <cellStyle name="Comma 2 4 4 2 2 4 3" xfId="24724" xr:uid="{BB1AD039-0D38-42B8-91C6-BD57001D72E4}"/>
    <cellStyle name="Comma 2 4 4 2 2 5" xfId="15921" xr:uid="{5D1D6922-76BC-4C52-A568-1E20BCA41EF9}"/>
    <cellStyle name="Comma 2 4 4 2 2 5 2" xfId="21601" xr:uid="{88AC2AAA-8AD7-48C5-B837-519793FA68C0}"/>
    <cellStyle name="Comma 2 4 4 2 2 5 3" xfId="31604" xr:uid="{C7F9667D-821A-4DBD-8209-7C8FF93EA265}"/>
    <cellStyle name="Comma 2 4 4 2 2 6" xfId="18879" xr:uid="{62CBF2A4-8E3C-47F3-86FC-03B1FDF12A60}"/>
    <cellStyle name="Comma 2 4 4 2 2 6 2" xfId="21964" xr:uid="{C23601F7-A9BD-42EA-9317-2C6527A37084}"/>
    <cellStyle name="Comma 2 4 4 2 2 7" xfId="20009" xr:uid="{6338E3C5-D31D-4834-A2BD-7FD0045E9AAC}"/>
    <cellStyle name="Comma 2 4 4 2 2 8" xfId="22982" xr:uid="{3ED1C44D-F18F-4010-A2BB-E5BAEB9982E5}"/>
    <cellStyle name="Comma 2 4 4 2 3" xfId="4932" xr:uid="{B98DA10E-9F15-44F9-A374-52269B71466D}"/>
    <cellStyle name="Comma 2 4 4 2 3 2" xfId="20308" xr:uid="{F883D5B4-459B-4D97-A7EC-E450A82B0D71}"/>
    <cellStyle name="Comma 2 4 4 2 3 2 2" xfId="36868" xr:uid="{82AD9011-CBB8-4E7C-9608-9279FE105483}"/>
    <cellStyle name="Comma 2 4 4 2 3 3" xfId="26185" xr:uid="{B4379F9A-6B47-4498-B3A8-C7B9ADDE6763}"/>
    <cellStyle name="Comma 2 4 4 2 4" xfId="2376" xr:uid="{B529CEF6-0486-46C9-87C3-D45E5BF466FE}"/>
    <cellStyle name="Comma 2 4 4 2 4 2" xfId="20008" xr:uid="{EA215845-6A6D-4228-A6D6-76D1F2AB7FE8}"/>
    <cellStyle name="Comma 2 4 4 2 4 2 2" xfId="40014" xr:uid="{7916BC3F-5EC4-41A7-AC86-A0BE5F91176C}"/>
    <cellStyle name="Comma 2 4 4 2 4 3" xfId="27892" xr:uid="{7ECEFCC5-F465-4156-A3F1-B72E57A51C12}"/>
    <cellStyle name="Comma 2 4 4 2 5" xfId="7041" xr:uid="{976E85F0-BC51-41BD-9082-86EF978EEAB9}"/>
    <cellStyle name="Comma 2 4 4 2 5 2" xfId="20545" xr:uid="{0FD6A194-29CB-451C-810D-BFBE95550DDE}"/>
    <cellStyle name="Comma 2 4 4 2 5 2 2" xfId="33517" xr:uid="{6BE2B9C2-298E-4FE5-A171-55C7F270521C}"/>
    <cellStyle name="Comma 2 4 4 2 5 3" xfId="23777" xr:uid="{0FDD5889-8AD7-4FA2-B610-B5CB76F3C4EA}"/>
    <cellStyle name="Comma 2 4 4 2 6" xfId="10237" xr:uid="{3F9E4C8F-096A-4F03-89EC-A306DD8581F3}"/>
    <cellStyle name="Comma 2 4 4 2 6 2" xfId="20927" xr:uid="{021165F9-8D9E-4910-859C-43FCA4CA01CD}"/>
    <cellStyle name="Comma 2 4 4 2 6 3" xfId="30615" xr:uid="{381FDCD0-8A61-422C-A01A-D7D4F79066EB}"/>
    <cellStyle name="Comma 2 4 4 2 7" xfId="14043" xr:uid="{BAB467A5-BE27-483A-B333-184AA5B0E5FC}"/>
    <cellStyle name="Comma 2 4 4 2 7 2" xfId="21380" xr:uid="{CE74BBD2-8CDC-46F0-A519-ECE16B68CAAD}"/>
    <cellStyle name="Comma 2 4 4 2 8" xfId="17589" xr:uid="{CCBE87CE-E577-4C55-A8C5-9AF2E5888870}"/>
    <cellStyle name="Comma 2 4 4 2 8 2" xfId="21803" xr:uid="{B28C8314-6290-4875-BD92-A4AE3DC5B2BF}"/>
    <cellStyle name="Comma 2 4 4 2 9" xfId="19808" xr:uid="{5E095EF6-B039-4534-8E7A-DB718D0FCFCB}"/>
    <cellStyle name="Comma 2 4 4 3" xfId="2378" xr:uid="{F1621C13-5A3F-4FBC-9655-273CEB8432F0}"/>
    <cellStyle name="Comma 2 4 4 3 2" xfId="4934" xr:uid="{5F466F0B-E2ED-4662-B2C3-19835B070C51}"/>
    <cellStyle name="Comma 2 4 4 3 2 2" xfId="12159" xr:uid="{CA25D86F-ED21-48A2-8A99-70B5CFC4256B}"/>
    <cellStyle name="Comma 2 4 4 3 2 2 2" xfId="21156" xr:uid="{6DF6FD6C-5543-4089-A9A3-B141B2F9C482}"/>
    <cellStyle name="Comma 2 4 4 3 2 2 3" xfId="38100" xr:uid="{447995E1-86B4-4439-8912-F2B2D5025BBC}"/>
    <cellStyle name="Comma 2 4 4 3 2 3" xfId="15922" xr:uid="{55DF76A4-5E6A-4D73-B5B8-1F7E5663F68C}"/>
    <cellStyle name="Comma 2 4 4 3 2 3 2" xfId="21602" xr:uid="{69E7FBF3-8918-4257-BA17-887E078050E4}"/>
    <cellStyle name="Comma 2 4 4 3 2 4" xfId="20310" xr:uid="{BFF607AD-7087-4A64-A94F-452EC03D4A4A}"/>
    <cellStyle name="Comma 2 4 4 3 2 5" xfId="26954" xr:uid="{D98F678B-FBFC-4B01-AFBB-F71E739D220D}"/>
    <cellStyle name="Comma 2 4 4 3 3" xfId="8524" xr:uid="{66786C26-A2E6-431A-9AD4-B6DF26B5F059}"/>
    <cellStyle name="Comma 2 4 4 3 3 2" xfId="20717" xr:uid="{B29D30A9-FB57-468F-9B77-0E3CC3DB41F1}"/>
    <cellStyle name="Comma 2 4 4 3 3 2 2" xfId="41318" xr:uid="{B7E24FA1-8972-4B7F-9ECC-CC31EFF2A92A}"/>
    <cellStyle name="Comma 2 4 4 3 3 3" xfId="28708" xr:uid="{54C4330C-25C3-4622-8477-DDA63580424D}"/>
    <cellStyle name="Comma 2 4 4 3 4" xfId="10238" xr:uid="{4195A36C-2D25-4261-8455-FDDE4EE333F9}"/>
    <cellStyle name="Comma 2 4 4 3 4 2" xfId="20928" xr:uid="{CFA096A8-8BEE-4D25-9448-2E0251A75C7C}"/>
    <cellStyle name="Comma 2 4 4 3 4 2 2" xfId="34829" xr:uid="{78B462B5-FA60-4F60-9511-83492A2112DD}"/>
    <cellStyle name="Comma 2 4 4 3 4 3" xfId="24723" xr:uid="{8FC4F48D-E343-4B4F-A7F7-B99CC026751E}"/>
    <cellStyle name="Comma 2 4 4 3 5" xfId="14044" xr:uid="{B74CBB17-5B06-492B-8CFF-D6799B6B9C89}"/>
    <cellStyle name="Comma 2 4 4 3 5 2" xfId="21381" xr:uid="{BC711C67-EBCB-430C-AC18-BD05713B6511}"/>
    <cellStyle name="Comma 2 4 4 3 5 3" xfId="31603" xr:uid="{9DF0AD41-6B7B-489D-892F-A097BB16B716}"/>
    <cellStyle name="Comma 2 4 4 3 6" xfId="18878" xr:uid="{2D497A40-202B-47ED-A91B-CFF68C8A3411}"/>
    <cellStyle name="Comma 2 4 4 3 6 2" xfId="21963" xr:uid="{DFC5F2CF-5420-48D6-A754-0D8B1AE3EEE7}"/>
    <cellStyle name="Comma 2 4 4 3 7" xfId="20010" xr:uid="{32C14AC5-A011-4280-B763-BB02E3A95821}"/>
    <cellStyle name="Comma 2 4 4 3 8" xfId="22981" xr:uid="{F069A327-D176-4CB5-B84D-D094475C3BCA}"/>
    <cellStyle name="Comma 2 4 4 4" xfId="4931" xr:uid="{A027A762-4F73-4228-9784-1C0AE237F24F}"/>
    <cellStyle name="Comma 2 4 4 4 2" xfId="12160" xr:uid="{3112E490-6EB6-4EA4-93C6-141D0A35EB3C}"/>
    <cellStyle name="Comma 2 4 4 4 2 2" xfId="21157" xr:uid="{8273919D-CA30-44A3-9441-0E9E30165CF9}"/>
    <cellStyle name="Comma 2 4 4 4 2 2 2" xfId="36053" xr:uid="{D98ACA37-08E8-4760-B7E3-ECEED9BE06EE}"/>
    <cellStyle name="Comma 2 4 4 4 2 3" xfId="25642" xr:uid="{963A6DE4-B698-4192-8FFD-AEC614901798}"/>
    <cellStyle name="Comma 2 4 4 4 3" xfId="15923" xr:uid="{92A1A7A8-FC48-447D-9079-B6919D887F88}"/>
    <cellStyle name="Comma 2 4 4 4 3 2" xfId="21603" xr:uid="{A36DC42A-2773-4C8B-AF4F-56C9E64C2199}"/>
    <cellStyle name="Comma 2 4 4 4 3 3" xfId="30019" xr:uid="{F5721D91-5EEA-4933-AB39-FBCEEC3445A6}"/>
    <cellStyle name="Comma 2 4 4 4 4" xfId="20307" xr:uid="{4010375F-DFA5-4EE8-954C-5C80358B8BF8}"/>
    <cellStyle name="Comma 2 4 4 4 5" xfId="22437" xr:uid="{9EFCE82C-65FA-4017-A087-63B94E88DBF4}"/>
    <cellStyle name="Comma 2 4 4 5" xfId="2375" xr:uid="{5CF7CD27-6E8B-4FDC-8BBC-E70388FF950E}"/>
    <cellStyle name="Comma 2 4 4 5 2" xfId="20007" xr:uid="{7298B567-E8D8-455C-AF6B-39CADE06EF26}"/>
    <cellStyle name="Comma 2 4 4 5 2 2" xfId="39199" xr:uid="{274C6A8F-7C52-41B5-A977-FB7431B49682}"/>
    <cellStyle name="Comma 2 4 4 5 3" xfId="27573" xr:uid="{D4F4E31A-5246-402D-9416-4812593F1131}"/>
    <cellStyle name="Comma 2 4 4 6" xfId="7040" xr:uid="{634DFD3D-26CD-4501-A52F-C2F90F7263D1}"/>
    <cellStyle name="Comma 2 4 4 6 2" xfId="20544" xr:uid="{864E9AAD-B46D-4549-A021-33EEDBF0B88E}"/>
    <cellStyle name="Comma 2 4 4 6 2 2" xfId="32667" xr:uid="{2F776C0D-0224-4C4A-8658-934D79792C9F}"/>
    <cellStyle name="Comma 2 4 4 6 3" xfId="23452" xr:uid="{0D2CC00B-8379-4F7C-91C1-FC1D106636D5}"/>
    <cellStyle name="Comma 2 4 4 7" xfId="10236" xr:uid="{05CB56C1-EBFE-43A7-975E-BB779F563459}"/>
    <cellStyle name="Comma 2 4 4 7 2" xfId="20926" xr:uid="{2A859378-8DFD-4D29-AAD7-8D79A92020BF}"/>
    <cellStyle name="Comma 2 4 4 7 3" xfId="29456" xr:uid="{AD75AAFD-3909-468D-98A6-FC4E253E7559}"/>
    <cellStyle name="Comma 2 4 4 8" xfId="14042" xr:uid="{9C5D21D6-74B3-4576-B3E7-F6935D6A549F}"/>
    <cellStyle name="Comma 2 4 4 8 2" xfId="21379" xr:uid="{CF230398-5B5A-43EF-B836-28DCA6D9CE50}"/>
    <cellStyle name="Comma 2 4 4 9" xfId="17588" xr:uid="{DC015AEB-8BD1-45F9-9DE5-C3450815D87B}"/>
    <cellStyle name="Comma 2 4 4 9 2" xfId="21802" xr:uid="{52F94085-76D1-4122-A727-097AFEDB9378}"/>
    <cellStyle name="Comma 2 4 5" xfId="734" xr:uid="{E2B11B7F-B430-4D63-B063-24D6C903817D}"/>
    <cellStyle name="Comma 2 4 5 10" xfId="19809" xr:uid="{23F05408-CB57-44DB-817A-DC9ED899BEF9}"/>
    <cellStyle name="Comma 2 4 5 11" xfId="22106" xr:uid="{0BA37C23-D5DA-477D-944D-78354D499E28}"/>
    <cellStyle name="Comma 2 4 5 2" xfId="735" xr:uid="{34DCFAD8-7AF9-4C18-A15E-520833A3EEF1}"/>
    <cellStyle name="Comma 2 4 5 2 10" xfId="22983" xr:uid="{6ED3EAA2-5DA9-4E83-A420-C48A1FDA2A29}"/>
    <cellStyle name="Comma 2 4 5 2 2" xfId="2381" xr:uid="{88682CA5-1CB0-4BC1-822D-7A97551F7CF9}"/>
    <cellStyle name="Comma 2 4 5 2 2 2" xfId="4937" xr:uid="{8A57421D-5B34-46F0-9197-A81D7EBFC36A}"/>
    <cellStyle name="Comma 2 4 5 2 2 2 2" xfId="20313" xr:uid="{4393377A-0EC3-4D52-AF9F-8E61E8DB3CE7}"/>
    <cellStyle name="Comma 2 4 5 2 2 2 3" xfId="38102" xr:uid="{58E2E0D9-20FB-4977-B7D9-67BF4D049A6F}"/>
    <cellStyle name="Comma 2 4 5 2 2 3" xfId="8527" xr:uid="{3D74D47B-F49C-42A9-A2F1-E1193DF0A67C}"/>
    <cellStyle name="Comma 2 4 5 2 2 3 2" xfId="20720" xr:uid="{007B1881-5A2E-4C53-B9D4-1725D993040C}"/>
    <cellStyle name="Comma 2 4 5 2 2 4" xfId="12161" xr:uid="{95908CA5-AAF4-475C-91C3-658CE58AC292}"/>
    <cellStyle name="Comma 2 4 5 2 2 4 2" xfId="21158" xr:uid="{C061E080-635E-4204-9811-BB261D21EE51}"/>
    <cellStyle name="Comma 2 4 5 2 2 5" xfId="15924" xr:uid="{27AC2338-8A57-4590-AC39-457C7F1313AA}"/>
    <cellStyle name="Comma 2 4 5 2 2 5 2" xfId="21604" xr:uid="{03C64C53-5578-4B96-99F8-DFA86A823831}"/>
    <cellStyle name="Comma 2 4 5 2 2 6" xfId="18881" xr:uid="{50F4E528-19D9-44BB-8DAA-4E809C0C302B}"/>
    <cellStyle name="Comma 2 4 5 2 2 6 2" xfId="21966" xr:uid="{80FD1D99-6915-4651-8BE0-F78A86F70B37}"/>
    <cellStyle name="Comma 2 4 5 2 2 7" xfId="20013" xr:uid="{8D0A4F6F-3362-436E-BA72-85D33800651C}"/>
    <cellStyle name="Comma 2 4 5 2 2 8" xfId="26956" xr:uid="{036AD7FA-79CF-4CEB-8A21-396BF6370262}"/>
    <cellStyle name="Comma 2 4 5 2 3" xfId="4936" xr:uid="{C518A05D-7D09-46E6-AB98-1BE061E71BB5}"/>
    <cellStyle name="Comma 2 4 5 2 3 2" xfId="20312" xr:uid="{893AA79C-F1EA-4535-8E59-8364CCA3BC87}"/>
    <cellStyle name="Comma 2 4 5 2 3 2 2" xfId="41320" xr:uid="{6DE48A5D-6E62-4B88-8ABB-CF320031954C}"/>
    <cellStyle name="Comma 2 4 5 2 3 3" xfId="28710" xr:uid="{CE444A13-8635-4905-ADF0-75802C0AF06C}"/>
    <cellStyle name="Comma 2 4 5 2 4" xfId="2380" xr:uid="{56B9834C-3C0C-4951-885C-774D1BC65B2F}"/>
    <cellStyle name="Comma 2 4 5 2 4 2" xfId="20012" xr:uid="{B57E7F09-1D91-4C29-B19F-B0B27FFB01FA}"/>
    <cellStyle name="Comma 2 4 5 2 4 2 2" xfId="34831" xr:uid="{0DFF8835-426B-4D96-B9C8-B64CE9F7233A}"/>
    <cellStyle name="Comma 2 4 5 2 4 3" xfId="24725" xr:uid="{B782C2DF-E195-405A-A12A-63F2EB17D2E3}"/>
    <cellStyle name="Comma 2 4 5 2 5" xfId="7043" xr:uid="{CB4A9075-5BE3-4A61-95A7-E46655002A7C}"/>
    <cellStyle name="Comma 2 4 5 2 5 2" xfId="20547" xr:uid="{B6EF8D89-57E6-4B65-86AA-768A990D0BFE}"/>
    <cellStyle name="Comma 2 4 5 2 5 3" xfId="31605" xr:uid="{08E2F166-2FA8-42BA-8DB4-6990DE6B707C}"/>
    <cellStyle name="Comma 2 4 5 2 6" xfId="10240" xr:uid="{096669B5-DCE7-42D8-BA47-24C13F582B26}"/>
    <cellStyle name="Comma 2 4 5 2 6 2" xfId="20930" xr:uid="{7F416318-5FA2-4C8F-A27F-50F8220704E3}"/>
    <cellStyle name="Comma 2 4 5 2 7" xfId="14046" xr:uid="{ECE8F73B-3E4E-49FA-ABBC-EC402164CBE0}"/>
    <cellStyle name="Comma 2 4 5 2 7 2" xfId="21383" xr:uid="{653EC796-D4E5-4198-A963-1AA66D51B91F}"/>
    <cellStyle name="Comma 2 4 5 2 8" xfId="17591" xr:uid="{07D6D957-2358-43E1-9822-E74669D462D0}"/>
    <cellStyle name="Comma 2 4 5 2 8 2" xfId="21805" xr:uid="{763CA3B3-B7B2-4766-A542-88103E96817B}"/>
    <cellStyle name="Comma 2 4 5 2 9" xfId="19810" xr:uid="{BFBFBFAA-EAA6-4DB2-A6A3-7987E06D9E92}"/>
    <cellStyle name="Comma 2 4 5 3" xfId="2382" xr:uid="{A2BCA13F-15E4-4F10-9AF4-3FB033347FDA}"/>
    <cellStyle name="Comma 2 4 5 3 2" xfId="4938" xr:uid="{5BD7FBF7-A1BD-4E2C-B5BE-526B88702F0A}"/>
    <cellStyle name="Comma 2 4 5 3 2 2" xfId="12162" xr:uid="{76514730-F248-4288-A6BD-C9B364B1B851}"/>
    <cellStyle name="Comma 2 4 5 3 2 2 2" xfId="21159" xr:uid="{34FCE79B-D097-414D-AF48-EF420DA9D835}"/>
    <cellStyle name="Comma 2 4 5 3 2 2 3" xfId="36464" xr:uid="{974EA544-788C-4417-80E0-32D33A56D54A}"/>
    <cellStyle name="Comma 2 4 5 3 2 3" xfId="15925" xr:uid="{66A0C417-9E3A-4751-B8C1-BFA39D967240}"/>
    <cellStyle name="Comma 2 4 5 3 2 3 2" xfId="21605" xr:uid="{878A39E6-B0BB-4101-BD9C-9575AC358840}"/>
    <cellStyle name="Comma 2 4 5 3 2 4" xfId="20314" xr:uid="{C07E0A65-273D-4824-A3B1-AD1A0F338D46}"/>
    <cellStyle name="Comma 2 4 5 3 2 5" xfId="26005" xr:uid="{708AFDD1-8F39-4442-A28F-C89E716C6A0C}"/>
    <cellStyle name="Comma 2 4 5 3 3" xfId="8526" xr:uid="{5AFE95A7-1F4E-43A3-B006-AB2B0B91A5D5}"/>
    <cellStyle name="Comma 2 4 5 3 3 2" xfId="20719" xr:uid="{A6B6A908-8D85-49C3-B3D4-BAEF17C54A97}"/>
    <cellStyle name="Comma 2 4 5 3 3 3" xfId="30382" xr:uid="{0C486848-1597-4690-8D19-022C1B058BA2}"/>
    <cellStyle name="Comma 2 4 5 3 4" xfId="10241" xr:uid="{07C83A40-DC3F-483D-B58C-7C7C3FFA5C70}"/>
    <cellStyle name="Comma 2 4 5 3 4 2" xfId="20931" xr:uid="{23B48019-59C5-4AC7-8DA7-A90CF1CCF415}"/>
    <cellStyle name="Comma 2 4 5 3 5" xfId="14047" xr:uid="{1321F357-BA9F-4002-9162-9DA58991F5DD}"/>
    <cellStyle name="Comma 2 4 5 3 5 2" xfId="21384" xr:uid="{8B70F0D1-F384-4DF3-BA45-FFEC940B9841}"/>
    <cellStyle name="Comma 2 4 5 3 6" xfId="18880" xr:uid="{D3242A51-8DCE-47BF-B36C-B657B6CD26D9}"/>
    <cellStyle name="Comma 2 4 5 3 6 2" xfId="21965" xr:uid="{159685B1-F8B6-4EBE-BDEA-5289C1188830}"/>
    <cellStyle name="Comma 2 4 5 3 7" xfId="20014" xr:uid="{D0F7285E-2980-4756-A678-FADEFCB75B04}"/>
    <cellStyle name="Comma 2 4 5 3 8" xfId="22549" xr:uid="{595C9BB3-20F6-45AA-BE93-7FC08EF0274D}"/>
    <cellStyle name="Comma 2 4 5 4" xfId="4935" xr:uid="{756320DB-1D89-4D28-8520-982AE772849A}"/>
    <cellStyle name="Comma 2 4 5 4 2" xfId="12163" xr:uid="{151AF697-3E2F-4FB1-96B7-F363E3820AF1}"/>
    <cellStyle name="Comma 2 4 5 4 2 2" xfId="21160" xr:uid="{2DEAA7A3-EA51-437C-A4E1-9F88B9DD5224}"/>
    <cellStyle name="Comma 2 4 5 4 2 3" xfId="39610" xr:uid="{934646EC-3DC7-45F1-A681-4ED3A38188AA}"/>
    <cellStyle name="Comma 2 4 5 4 3" xfId="15926" xr:uid="{E41AB512-1BCE-4980-A344-F44564C3AB41}"/>
    <cellStyle name="Comma 2 4 5 4 3 2" xfId="21606" xr:uid="{1AFF5FBD-212E-4FD0-A8E2-A1AF4A40C33A}"/>
    <cellStyle name="Comma 2 4 5 4 4" xfId="20311" xr:uid="{89275516-C4C0-4AFD-B1D2-D4EE95468FD0}"/>
    <cellStyle name="Comma 2 4 5 4 5" xfId="27687" xr:uid="{2DD4047E-90F6-42FB-98FE-655F03BCC55F}"/>
    <cellStyle name="Comma 2 4 5 5" xfId="2379" xr:uid="{06040E3B-411D-4635-8EC1-A8377521971B}"/>
    <cellStyle name="Comma 2 4 5 5 2" xfId="20011" xr:uid="{C375FD98-0919-4A66-B543-E70E8A0CB6D3}"/>
    <cellStyle name="Comma 2 4 5 5 2 2" xfId="33089" xr:uid="{AD7F61BA-D3CD-40E8-BD2F-22D63CD2E0EC}"/>
    <cellStyle name="Comma 2 4 5 5 3" xfId="23566" xr:uid="{F589BBAE-2BB0-4357-893F-DCD02EB4FA0E}"/>
    <cellStyle name="Comma 2 4 5 6" xfId="7042" xr:uid="{A8661C08-2C3A-4D56-A344-20CF277BAC39}"/>
    <cellStyle name="Comma 2 4 5 6 2" xfId="20546" xr:uid="{6A5CB0F4-6A82-4E73-A814-D0FF72CE6466}"/>
    <cellStyle name="Comma 2 4 5 6 3" xfId="29342" xr:uid="{C0731D9E-E940-4C7C-8EBB-A5A25D24546A}"/>
    <cellStyle name="Comma 2 4 5 7" xfId="10239" xr:uid="{46198E67-0E49-4276-88A8-CA23307B870F}"/>
    <cellStyle name="Comma 2 4 5 7 2" xfId="20929" xr:uid="{46109D58-C88D-4AB1-B97E-30D0C85B32AD}"/>
    <cellStyle name="Comma 2 4 5 8" xfId="14045" xr:uid="{C19C827E-31C5-49AD-9071-C5A31DAF3429}"/>
    <cellStyle name="Comma 2 4 5 8 2" xfId="21382" xr:uid="{F091DE4E-2CF2-48E3-AE78-DE781C6724A6}"/>
    <cellStyle name="Comma 2 4 5 9" xfId="17590" xr:uid="{1D4586D2-356B-4CD9-89A4-4054C2F0218D}"/>
    <cellStyle name="Comma 2 4 5 9 2" xfId="21804" xr:uid="{A0B05958-96A8-4E3E-947F-B4F74C9FA7D6}"/>
    <cellStyle name="Comma 2 4 6" xfId="736" xr:uid="{00A3B134-0C13-48F2-856E-798D82A02D91}"/>
    <cellStyle name="Comma 2 4 6 10" xfId="19811" xr:uid="{AD82B0DC-C0F2-493E-98BC-CA325613E9DE}"/>
    <cellStyle name="Comma 2 4 6 11" xfId="22968" xr:uid="{94EE8DE4-25BF-4008-A7AC-6CC5D010C5E9}"/>
    <cellStyle name="Comma 2 4 6 2" xfId="737" xr:uid="{3DE4DBA0-FCF0-4503-B73A-7227B467FA9F}"/>
    <cellStyle name="Comma 2 4 6 2 10" xfId="26941" xr:uid="{CFCD05F8-A745-4030-BA1F-C69D372A5DF8}"/>
    <cellStyle name="Comma 2 4 6 2 2" xfId="2385" xr:uid="{0530BC2F-3350-4305-93F1-3A014F4381D5}"/>
    <cellStyle name="Comma 2 4 6 2 2 2" xfId="4941" xr:uid="{9A8E94CF-9726-4C7E-AA4D-8F4E6FF0BD89}"/>
    <cellStyle name="Comma 2 4 6 2 2 2 2" xfId="20317" xr:uid="{122D53EB-3BAE-4BC0-A95E-6E87EBB72377}"/>
    <cellStyle name="Comma 2 4 6 2 2 3" xfId="8529" xr:uid="{DDE04BD2-975F-4A19-9079-A3B71CAA6175}"/>
    <cellStyle name="Comma 2 4 6 2 2 3 2" xfId="20722" xr:uid="{339C8535-6889-4F69-92FC-A4A52B1E2EC7}"/>
    <cellStyle name="Comma 2 4 6 2 2 4" xfId="12164" xr:uid="{F5DF7E41-B0FA-4925-AB2E-B8DE111EAFD3}"/>
    <cellStyle name="Comma 2 4 6 2 2 4 2" xfId="21161" xr:uid="{D7AA1138-2E23-47E3-88DB-4E0E1EF4C66F}"/>
    <cellStyle name="Comma 2 4 6 2 2 5" xfId="15927" xr:uid="{4C641599-9521-437B-B303-1BC727267936}"/>
    <cellStyle name="Comma 2 4 6 2 2 5 2" xfId="21607" xr:uid="{A9DD320A-2774-4E86-BB4D-3A2179DDEAE8}"/>
    <cellStyle name="Comma 2 4 6 2 2 6" xfId="18883" xr:uid="{439BC0EF-4FEA-40EE-8D18-80571A7E1479}"/>
    <cellStyle name="Comma 2 4 6 2 2 6 2" xfId="21968" xr:uid="{80042886-1F43-4063-AD49-2DD824D80BF3}"/>
    <cellStyle name="Comma 2 4 6 2 2 7" xfId="20017" xr:uid="{809CB163-37D3-4C60-9636-17C90650DAAF}"/>
    <cellStyle name="Comma 2 4 6 2 2 8" xfId="38087" xr:uid="{88F381C7-C508-45F5-9AEB-B4D0E6C35AE4}"/>
    <cellStyle name="Comma 2 4 6 2 3" xfId="4940" xr:uid="{3972B52A-69E1-460C-A637-C0E53395D934}"/>
    <cellStyle name="Comma 2 4 6 2 3 2" xfId="20316" xr:uid="{AF19B748-BEAD-41AE-B879-34AB5143A6B8}"/>
    <cellStyle name="Comma 2 4 6 2 4" xfId="2384" xr:uid="{2228B221-A798-46CD-BE21-36BE4EA38603}"/>
    <cellStyle name="Comma 2 4 6 2 4 2" xfId="20016" xr:uid="{A37EA7A5-D72F-4D01-9B3A-660D472253DF}"/>
    <cellStyle name="Comma 2 4 6 2 5" xfId="7045" xr:uid="{172457ED-8747-457A-8ADF-9FE49A86AAE4}"/>
    <cellStyle name="Comma 2 4 6 2 5 2" xfId="20549" xr:uid="{F6F75A16-3B74-425F-90D1-3D2E7BDF1628}"/>
    <cellStyle name="Comma 2 4 6 2 6" xfId="10243" xr:uid="{426DED5B-709A-4C3A-B881-23D343DB8BB7}"/>
    <cellStyle name="Comma 2 4 6 2 6 2" xfId="20933" xr:uid="{37AAA131-619F-4E91-AA1E-483E520EE601}"/>
    <cellStyle name="Comma 2 4 6 2 7" xfId="14049" xr:uid="{9986F0C6-643F-4C1E-9840-C207B5841E62}"/>
    <cellStyle name="Comma 2 4 6 2 7 2" xfId="21386" xr:uid="{F97B8178-7A3C-4F10-9377-427C88BA2CA7}"/>
    <cellStyle name="Comma 2 4 6 2 8" xfId="17593" xr:uid="{B767B50C-86A4-452F-B741-DA1447F705E0}"/>
    <cellStyle name="Comma 2 4 6 2 8 2" xfId="21807" xr:uid="{F3AF3001-FAC7-4AFB-BB98-1EBE85C0757D}"/>
    <cellStyle name="Comma 2 4 6 2 9" xfId="19812" xr:uid="{DD97F9CF-73EB-420D-85B5-80B39845FD1C}"/>
    <cellStyle name="Comma 2 4 6 3" xfId="2386" xr:uid="{6726955C-A7B7-4B4A-A694-D20449E9537B}"/>
    <cellStyle name="Comma 2 4 6 3 2" xfId="4942" xr:uid="{0673C798-5626-4006-93FE-FC4C6918D370}"/>
    <cellStyle name="Comma 2 4 6 3 2 2" xfId="12165" xr:uid="{A5D2A8B6-2A5B-4C06-8ADF-123624749A88}"/>
    <cellStyle name="Comma 2 4 6 3 2 2 2" xfId="21162" xr:uid="{B14D4FB6-4B45-4D95-91B3-6D9CEAAC01E2}"/>
    <cellStyle name="Comma 2 4 6 3 2 3" xfId="15928" xr:uid="{3BCAF874-4EC4-49F3-90B9-500250CFD887}"/>
    <cellStyle name="Comma 2 4 6 3 2 3 2" xfId="21608" xr:uid="{B2F51275-863D-4FE2-A9C0-A7560AECDCD6}"/>
    <cellStyle name="Comma 2 4 6 3 2 4" xfId="20318" xr:uid="{684AE673-D383-4C09-8467-8AA906DFC3C4}"/>
    <cellStyle name="Comma 2 4 6 3 2 5" xfId="41305" xr:uid="{2185BE3B-20ED-4787-A1EC-DA694B06D0B8}"/>
    <cellStyle name="Comma 2 4 6 3 3" xfId="8528" xr:uid="{79D89E88-C579-44D0-91A2-03913D0F284C}"/>
    <cellStyle name="Comma 2 4 6 3 3 2" xfId="20721" xr:uid="{F6417A83-028E-4CA3-978C-1454C217A85A}"/>
    <cellStyle name="Comma 2 4 6 3 4" xfId="10244" xr:uid="{822B5DC4-2E1B-4866-B64F-9987A196A4DA}"/>
    <cellStyle name="Comma 2 4 6 3 4 2" xfId="20934" xr:uid="{A9DAB0FF-C8CB-4C0C-8A64-896B43C0A5CD}"/>
    <cellStyle name="Comma 2 4 6 3 5" xfId="14050" xr:uid="{8AF5F52F-9490-4FCD-85FA-0EDF00985C03}"/>
    <cellStyle name="Comma 2 4 6 3 5 2" xfId="21387" xr:uid="{315F9379-615B-485D-A91D-37BDE5CC9110}"/>
    <cellStyle name="Comma 2 4 6 3 6" xfId="18882" xr:uid="{06F5B603-DD5B-4CD4-A53E-2030E64AB7DF}"/>
    <cellStyle name="Comma 2 4 6 3 6 2" xfId="21967" xr:uid="{9763D3EA-F33B-4DC3-BD3F-77B07EE85492}"/>
    <cellStyle name="Comma 2 4 6 3 7" xfId="20018" xr:uid="{AFFBF092-2BC3-4A8D-9981-F0904F0827AE}"/>
    <cellStyle name="Comma 2 4 6 3 8" xfId="28695" xr:uid="{DDFF3014-84C2-4FA2-843F-9785767B1639}"/>
    <cellStyle name="Comma 2 4 6 4" xfId="4939" xr:uid="{04EF5D61-63DC-4E7D-8FC3-BF3676F2119C}"/>
    <cellStyle name="Comma 2 4 6 4 2" xfId="12166" xr:uid="{EC0759F9-6DA7-401D-BC33-C4C2DD56B38F}"/>
    <cellStyle name="Comma 2 4 6 4 2 2" xfId="21163" xr:uid="{B3BE52A5-BC02-4266-A263-F5754F873947}"/>
    <cellStyle name="Comma 2 4 6 4 2 3" xfId="34816" xr:uid="{5E7EA1CC-2482-4EAC-8C44-17358B8E3702}"/>
    <cellStyle name="Comma 2 4 6 4 3" xfId="15929" xr:uid="{C7E13297-3689-40D5-9CDC-51BBB514FA29}"/>
    <cellStyle name="Comma 2 4 6 4 3 2" xfId="21609" xr:uid="{15A0A1F7-80B6-4C73-853D-CD8B7B3B315C}"/>
    <cellStyle name="Comma 2 4 6 4 4" xfId="20315" xr:uid="{F0D67D4C-9CD7-4615-8DDB-C4E02FAE099F}"/>
    <cellStyle name="Comma 2 4 6 4 5" xfId="24710" xr:uid="{44DB6233-167E-409F-A9E6-E3B3526BE513}"/>
    <cellStyle name="Comma 2 4 6 5" xfId="2383" xr:uid="{0538E999-AE1C-402E-81D2-8339CA3381EE}"/>
    <cellStyle name="Comma 2 4 6 5 2" xfId="20015" xr:uid="{5CCA1969-5A4B-4DE9-8680-C1C7A62334E5}"/>
    <cellStyle name="Comma 2 4 6 5 3" xfId="31590" xr:uid="{247FA060-9105-43B4-A7A0-5EACFBB822FB}"/>
    <cellStyle name="Comma 2 4 6 6" xfId="7044" xr:uid="{19F5A768-F892-457C-B456-BB744834CAF6}"/>
    <cellStyle name="Comma 2 4 6 6 2" xfId="20548" xr:uid="{24A53663-5AAE-4486-8838-CC649BB299D8}"/>
    <cellStyle name="Comma 2 4 6 7" xfId="10242" xr:uid="{15C38296-8551-470E-B1D1-2D70D9FC641A}"/>
    <cellStyle name="Comma 2 4 6 7 2" xfId="20932" xr:uid="{8F9C14F0-0751-45FD-9DEF-1A72F3545E86}"/>
    <cellStyle name="Comma 2 4 6 8" xfId="14048" xr:uid="{B6AF01B9-85C6-4B94-AF88-909278EACBBA}"/>
    <cellStyle name="Comma 2 4 6 8 2" xfId="21385" xr:uid="{A1D0569C-AEC8-4FAA-B662-2FFEF6BE8B30}"/>
    <cellStyle name="Comma 2 4 6 9" xfId="17592" xr:uid="{EB6AB509-4FE6-4219-96B3-495C6C8E3A01}"/>
    <cellStyle name="Comma 2 4 6 9 2" xfId="21806" xr:uid="{B62F8F91-C6A1-4B45-A173-D87C25366226}"/>
    <cellStyle name="Comma 2 4 7" xfId="2387" xr:uid="{FB6DA789-6E72-4FA3-A8F3-3BCEDA7374D7}"/>
    <cellStyle name="Comma 2 4 7 2" xfId="4943" xr:uid="{DFB9B258-1466-492E-A8D8-A5096BA51835}"/>
    <cellStyle name="Comma 2 4 7 2 2" xfId="9434" xr:uid="{CED4DAF1-AA7F-443A-8C7E-864D72CA292B}"/>
    <cellStyle name="Comma 2 4 7 2 2 2" xfId="20812" xr:uid="{2B48A2C0-FFFD-4578-BDC2-DA68C245C01B}"/>
    <cellStyle name="Comma 2 4 7 2 2 3" xfId="35647" xr:uid="{DC917012-7758-4BEC-89A4-C1ED4E3DA0B2}"/>
    <cellStyle name="Comma 2 4 7 2 3" xfId="20319" xr:uid="{6106BD62-650D-499B-A1E8-B204FCE8A09A}"/>
    <cellStyle name="Comma 2 4 7 2 4" xfId="25305" xr:uid="{CA2ECD5E-7EB0-4C34-8455-AAB768908111}"/>
    <cellStyle name="Comma 2 4 7 3" xfId="7950" xr:uid="{5B9E6CE4-8E9F-4157-8489-23E58442FA02}"/>
    <cellStyle name="Comma 2 4 7 3 2" xfId="20639" xr:uid="{3D774356-4D48-4CBF-8DF1-38CFB2EFE174}"/>
    <cellStyle name="Comma 2 4 7 3 3" xfId="29681" xr:uid="{AE5989F0-4FC5-47B9-944F-8A13C96FAFD0}"/>
    <cellStyle name="Comma 2 4 7 4" xfId="18871" xr:uid="{04AE38DE-39D5-49C3-B50A-50C6BC766B58}"/>
    <cellStyle name="Comma 2 4 7 4 2" xfId="21956" xr:uid="{1007CA54-D0C2-4479-A4DC-72629A9C7B72}"/>
    <cellStyle name="Comma 2 4 7 4 3" xfId="42217" xr:uid="{F9F2FB25-E0E3-4324-8CCF-B42E5405AF0E}"/>
    <cellStyle name="Comma 2 4 7 5" xfId="20019" xr:uid="{53E592C3-306A-4C8F-854D-ECEF35FBAC96}"/>
    <cellStyle name="Comma 2 4 7 5 2" xfId="42256" xr:uid="{C9DDAE57-95FE-460B-91EF-BDDA1051A152}"/>
    <cellStyle name="Comma 2 4 7 6" xfId="22328" xr:uid="{FB1812FA-1E3F-49B9-9C21-0725158B2D02}"/>
    <cellStyle name="Comma 2 4 8" xfId="4918" xr:uid="{24A4557F-3D58-4666-B72C-229796316731}"/>
    <cellStyle name="Comma 2 4 8 2" xfId="8517" xr:uid="{4F41EDA0-F816-4826-AF7D-C054D13EAC44}"/>
    <cellStyle name="Comma 2 4 8 2 2" xfId="20710" xr:uid="{48034D30-C330-438B-B66C-58FA6284359F}"/>
    <cellStyle name="Comma 2 4 8 2 3" xfId="38793" xr:uid="{21CAD9CC-FFEA-4012-964E-B1F8A8ADB746}"/>
    <cellStyle name="Comma 2 4 8 3" xfId="20294" xr:uid="{700B47D2-8041-4B71-BAA4-46D666A252B5}"/>
    <cellStyle name="Comma 2 4 8 4" xfId="27461" xr:uid="{5BB50738-ED76-4E62-B5B6-9B28FF012D27}"/>
    <cellStyle name="Comma 2 4 9" xfId="2362" xr:uid="{9D2EDEA1-6C76-498B-AF72-50D233BA6C6F}"/>
    <cellStyle name="Comma 2 4 9 2" xfId="19994" xr:uid="{D20DA9CF-FC62-4C92-A7A9-B810E575DB9A}"/>
    <cellStyle name="Comma 2 4 9 2 2" xfId="32245" xr:uid="{A7EB5926-ECA9-45C2-8FF4-EA815F01EECA}"/>
    <cellStyle name="Comma 2 4 9 3" xfId="23334" xr:uid="{302F9B78-7EFB-4597-ABE3-D4C0ADDDFDDF}"/>
    <cellStyle name="Comma 2 5" xfId="227" xr:uid="{FD12E9BB-08BB-4C56-B486-828F1109ABDB}"/>
    <cellStyle name="Comma 2 5 10" xfId="42179" xr:uid="{BC9E5BE2-3B84-4921-B984-C1B836314A31}"/>
    <cellStyle name="Comma 2 5 11" xfId="22115" xr:uid="{0A760A79-D287-47D0-8DB6-2E2A8C6A7F91}"/>
    <cellStyle name="Comma 2 5 2" xfId="17594" xr:uid="{78655144-74F2-4E1A-B157-AD0C740787D7}"/>
    <cellStyle name="Comma 2 5 2 10" xfId="42259" xr:uid="{E36A8AB1-CBC8-47DC-9BF2-5F6D37AF4C46}"/>
    <cellStyle name="Comma 2 5 2 11" xfId="22162" xr:uid="{E7D1C279-A189-4D54-979E-D6D0F8236D7B}"/>
    <cellStyle name="Comma 2 5 2 2" xfId="21808" xr:uid="{91BDDB61-8C8D-49CD-9E2A-3EA4ACC60586}"/>
    <cellStyle name="Comma 2 5 2 2 2" xfId="22704" xr:uid="{62C04466-3B78-4A1E-954C-F54913C5BCCC}"/>
    <cellStyle name="Comma 2 5 2 2 2 2" xfId="22987" xr:uid="{A8CDE11B-AB4A-41AF-9F91-8C12CFC6764B}"/>
    <cellStyle name="Comma 2 5 2 2 2 2 2" xfId="26960" xr:uid="{0DD999E7-56BB-4273-BFB6-B57C0B9BD29C}"/>
    <cellStyle name="Comma 2 5 2 2 2 2 2 2" xfId="38106" xr:uid="{20A88795-4C41-40F1-9A1A-96197E91E791}"/>
    <cellStyle name="Comma 2 5 2 2 2 2 3" xfId="28714" xr:uid="{5275D622-E325-4721-AE51-89E818AEBAEF}"/>
    <cellStyle name="Comma 2 5 2 2 2 2 3 2" xfId="41324" xr:uid="{DFBF3466-14B1-44B2-81C3-0DCB7FB6D294}"/>
    <cellStyle name="Comma 2 5 2 2 2 2 4" xfId="24729" xr:uid="{B250533C-5802-4BAA-8829-67D426AA0A9D}"/>
    <cellStyle name="Comma 2 5 2 2 2 2 4 2" xfId="34835" xr:uid="{4BE7C3EF-3578-413A-AA8B-E6776C14EBC9}"/>
    <cellStyle name="Comma 2 5 2 2 2 2 5" xfId="31609" xr:uid="{72337753-E444-43C8-9132-74E1631A346E}"/>
    <cellStyle name="Comma 2 5 2 2 2 3" xfId="26245" xr:uid="{BCE12B4F-DF53-4946-BFC1-D239B5E5AF15}"/>
    <cellStyle name="Comma 2 5 2 2 2 3 2" xfId="37115" xr:uid="{C450504E-FD3E-46E0-A634-4F52437B4E47}"/>
    <cellStyle name="Comma 2 5 2 2 2 4" xfId="27999" xr:uid="{A77F0A8C-83CF-49AC-BF08-3D76033D4FB2}"/>
    <cellStyle name="Comma 2 5 2 2 2 4 2" xfId="40261" xr:uid="{9DF9948B-7E8A-4495-A4B2-A4F07512FFD7}"/>
    <cellStyle name="Comma 2 5 2 2 2 5" xfId="23887" xr:uid="{EEBE7E03-9BB0-425A-B7D2-8451C8C4D754}"/>
    <cellStyle name="Comma 2 5 2 2 2 5 2" xfId="33766" xr:uid="{80D7FC9D-2734-47EF-8C4B-BA5FBD04E314}"/>
    <cellStyle name="Comma 2 5 2 2 2 6" xfId="30725" xr:uid="{C365B61D-93C4-447D-869F-FA7F784BD551}"/>
    <cellStyle name="Comma 2 5 2 2 3" xfId="22986" xr:uid="{C9C9A4E6-CB29-4057-B97A-543FDE800CC0}"/>
    <cellStyle name="Comma 2 5 2 2 3 2" xfId="26959" xr:uid="{191F86CD-355F-4269-A115-1CEF710E2D24}"/>
    <cellStyle name="Comma 2 5 2 2 3 2 2" xfId="38105" xr:uid="{C8AEACE5-D3CD-424F-9053-B6FA4C110A37}"/>
    <cellStyle name="Comma 2 5 2 2 3 3" xfId="28713" xr:uid="{11088BBB-ABA5-48D3-8683-AC7DCF5CBC9B}"/>
    <cellStyle name="Comma 2 5 2 2 3 3 2" xfId="41323" xr:uid="{38A43AFE-E99A-4B23-B368-D52526ACDEDC}"/>
    <cellStyle name="Comma 2 5 2 2 3 4" xfId="24728" xr:uid="{060D0FA4-D5F9-4A17-9E78-F73213A230E6}"/>
    <cellStyle name="Comma 2 5 2 2 3 4 2" xfId="34834" xr:uid="{2F7C20FE-E74D-4DE7-BD80-53AA0E83D9EB}"/>
    <cellStyle name="Comma 2 5 2 2 3 5" xfId="31608" xr:uid="{A202EE3E-2DC2-47B3-B9C3-8A26271F08BE}"/>
    <cellStyle name="Comma 2 5 2 2 4" xfId="22495" xr:uid="{75080E23-333C-4800-A77E-F44BEB817D3A}"/>
    <cellStyle name="Comma 2 5 2 2 4 2" xfId="25843" xr:uid="{6F86AA26-14CF-4BCB-8F3A-46A1C0E6C5BD}"/>
    <cellStyle name="Comma 2 5 2 2 4 2 2" xfId="36300" xr:uid="{9C8BA092-3DCA-453B-AEE6-8BED79048FE5}"/>
    <cellStyle name="Comma 2 5 2 2 4 3" xfId="30220" xr:uid="{91C68F8C-D323-4B04-8846-AD150BE7A084}"/>
    <cellStyle name="Comma 2 5 2 2 5" xfId="27633" xr:uid="{A7C6455A-11EC-4C10-8A48-153BF2FC8575}"/>
    <cellStyle name="Comma 2 5 2 2 5 2" xfId="39446" xr:uid="{C05DD8CC-B9EB-44C1-B276-86CBAC391938}"/>
    <cellStyle name="Comma 2 5 2 2 6" xfId="23512" xr:uid="{49322ED0-2916-4E8D-ACF2-E117EC32564C}"/>
    <cellStyle name="Comma 2 5 2 2 6 2" xfId="32915" xr:uid="{8F2BAAA9-5099-45C7-91A6-C59A41B3A2E4}"/>
    <cellStyle name="Comma 2 5 2 2 7" xfId="29567" xr:uid="{3B8ADE20-FC57-4197-BD6C-5255F597C00F}"/>
    <cellStyle name="Comma 2 5 2 2 8" xfId="22266" xr:uid="{1CBCA926-9D3B-4309-8C6C-253616939D42}"/>
    <cellStyle name="Comma 2 5 2 3" xfId="22604" xr:uid="{FD4FBE00-B3B2-4A47-AA1F-9C24EC915A33}"/>
    <cellStyle name="Comma 2 5 2 3 2" xfId="22988" xr:uid="{E2FD3167-FFCC-433F-8F50-713CC6A8D17A}"/>
    <cellStyle name="Comma 2 5 2 3 2 2" xfId="26961" xr:uid="{9C74A45D-B472-43F7-BE33-A93AED5E3420}"/>
    <cellStyle name="Comma 2 5 2 3 2 2 2" xfId="38107" xr:uid="{E1ED8AB8-4EE2-410F-A203-488D376809E2}"/>
    <cellStyle name="Comma 2 5 2 3 2 3" xfId="28715" xr:uid="{259B6343-7D11-4C76-8A39-1E1BCD3AC24F}"/>
    <cellStyle name="Comma 2 5 2 3 2 3 2" xfId="41325" xr:uid="{0D9D3DB5-A56C-4E03-B39A-018B6750F31C}"/>
    <cellStyle name="Comma 2 5 2 3 2 4" xfId="24730" xr:uid="{171C83B3-D9A5-4D75-B709-B5F70ADCA01D}"/>
    <cellStyle name="Comma 2 5 2 3 2 4 2" xfId="34836" xr:uid="{C8F08097-D38B-4328-A7BC-06EEC2D0FAF4}"/>
    <cellStyle name="Comma 2 5 2 3 2 5" xfId="31610" xr:uid="{41E9B1D9-E448-45A5-AB61-F04C9FBCDA73}"/>
    <cellStyle name="Comma 2 5 2 3 3" xfId="26083" xr:uid="{3DA49701-471E-4770-8DEF-E13E97541FB8}"/>
    <cellStyle name="Comma 2 5 2 3 3 2" xfId="36695" xr:uid="{3C226284-D85C-4259-B5C2-E096DDAAA98A}"/>
    <cellStyle name="Comma 2 5 2 3 4" xfId="27790" xr:uid="{FBF61491-81E7-4FF7-8592-498BF8299EF7}"/>
    <cellStyle name="Comma 2 5 2 3 4 2" xfId="39841" xr:uid="{B29BBB94-5681-4D39-83A6-9A1D5411C1C6}"/>
    <cellStyle name="Comma 2 5 2 3 5" xfId="23674" xr:uid="{08F831A1-1DE1-47D0-8D99-D0D17718AC17}"/>
    <cellStyle name="Comma 2 5 2 3 5 2" xfId="33335" xr:uid="{3812DD92-DF3A-4466-993D-E6A8E506F317}"/>
    <cellStyle name="Comma 2 5 2 3 6" xfId="30512" xr:uid="{A61A03AC-E6E7-4669-ACAE-335DD33F884D}"/>
    <cellStyle name="Comma 2 5 2 4" xfId="22985" xr:uid="{5C5B5EB1-0B88-40AB-B5E2-2BAA61285F5C}"/>
    <cellStyle name="Comma 2 5 2 4 2" xfId="26958" xr:uid="{6A6074CD-2F37-44FA-A716-C42CA534C9BF}"/>
    <cellStyle name="Comma 2 5 2 4 2 2" xfId="38104" xr:uid="{BACE2E7A-11DB-4D41-B861-3E1748384064}"/>
    <cellStyle name="Comma 2 5 2 4 3" xfId="28712" xr:uid="{0EF9AAC1-E060-4B7A-B683-11673313068E}"/>
    <cellStyle name="Comma 2 5 2 4 3 2" xfId="41322" xr:uid="{EB41793B-09BA-4A8A-8421-5FAE1A7B4AC1}"/>
    <cellStyle name="Comma 2 5 2 4 4" xfId="24727" xr:uid="{B5926002-C590-4EB8-891C-D9105431D788}"/>
    <cellStyle name="Comma 2 5 2 4 4 2" xfId="34833" xr:uid="{89A76A46-8E3A-4EA6-B5CA-972629547A57}"/>
    <cellStyle name="Comma 2 5 2 4 5" xfId="31607" xr:uid="{20DD3438-654B-44BF-AAFA-291711AD47CB}"/>
    <cellStyle name="Comma 2 5 2 5" xfId="22383" xr:uid="{858EA357-42FB-4A41-8D09-BE05B799B4E6}"/>
    <cellStyle name="Comma 2 5 2 5 2" xfId="25505" xr:uid="{4C25D9BD-1A4E-4D8B-AB4C-E35F5C4D67C1}"/>
    <cellStyle name="Comma 2 5 2 5 2 2" xfId="35881" xr:uid="{7A2A0633-D5E7-4344-9E82-63A3B307DDEA}"/>
    <cellStyle name="Comma 2 5 2 5 3" xfId="29882" xr:uid="{9D1615E4-C14A-407E-BC1A-A4F8F4CB2056}"/>
    <cellStyle name="Comma 2 5 2 6" xfId="27519" xr:uid="{05A5E82B-3109-4C1D-B505-B1A7ADDA73FF}"/>
    <cellStyle name="Comma 2 5 2 6 2" xfId="39027" xr:uid="{15B5AAB1-0D62-418B-9E93-CB4B664317FD}"/>
    <cellStyle name="Comma 2 5 2 7" xfId="23396" xr:uid="{807346AD-04BC-48A5-9CE3-3C7417DFF104}"/>
    <cellStyle name="Comma 2 5 2 7 2" xfId="32490" xr:uid="{6105EA40-F73A-49F7-9834-639E09094BE6}"/>
    <cellStyle name="Comma 2 5 2 8" xfId="29400" xr:uid="{70EDA9B7-C5CF-44FC-9DA6-E96FFC4FDB8E}"/>
    <cellStyle name="Comma 2 5 2 9" xfId="42220" xr:uid="{6E5F1DE0-CD4B-4369-9763-3CED274E378B}"/>
    <cellStyle name="Comma 2 5 3" xfId="19732" xr:uid="{8B06F223-C6D9-4904-A2BE-A417537E10B8}"/>
    <cellStyle name="Comma 2 5 3 2" xfId="22655" xr:uid="{728ED670-E8B9-4214-9238-F433F5F81F65}"/>
    <cellStyle name="Comma 2 5 3 2 2" xfId="22990" xr:uid="{9CDDF256-E4DE-4321-8EFB-1BEF3CB1843D}"/>
    <cellStyle name="Comma 2 5 3 2 2 2" xfId="26963" xr:uid="{33E7FB9C-B0FF-4B39-8E0E-A2B6CA6882EF}"/>
    <cellStyle name="Comma 2 5 3 2 2 2 2" xfId="38109" xr:uid="{2EC40078-BD00-41DC-9268-F048E2938F84}"/>
    <cellStyle name="Comma 2 5 3 2 2 3" xfId="28717" xr:uid="{33CB4483-A8D9-4837-9721-479398E5CD1C}"/>
    <cellStyle name="Comma 2 5 3 2 2 3 2" xfId="41327" xr:uid="{6DD616B4-5499-4732-A88D-3DED1A98977A}"/>
    <cellStyle name="Comma 2 5 3 2 2 4" xfId="24732" xr:uid="{E45AB9D8-C701-4BF1-BAB0-615E58A735FA}"/>
    <cellStyle name="Comma 2 5 3 2 2 4 2" xfId="34838" xr:uid="{E7E5537C-4082-4C15-BCE6-296014C91317}"/>
    <cellStyle name="Comma 2 5 3 2 2 5" xfId="31612" xr:uid="{A14E017F-B302-4F48-92C8-3AF570B09A9C}"/>
    <cellStyle name="Comma 2 5 3 2 3" xfId="26194" xr:uid="{0A6377C7-E926-4CE0-86FF-D56C13FB9F5F}"/>
    <cellStyle name="Comma 2 5 3 2 3 2" xfId="36916" xr:uid="{4C6D5F65-4F7A-4A20-9C99-FAA396E87C7D}"/>
    <cellStyle name="Comma 2 5 3 2 4" xfId="27901" xr:uid="{0F24178C-CF65-4EFD-9FC1-0D141AE6F826}"/>
    <cellStyle name="Comma 2 5 3 2 4 2" xfId="40062" xr:uid="{C52EFD28-E15F-4F79-80A2-2E36A524F321}"/>
    <cellStyle name="Comma 2 5 3 2 5" xfId="23786" xr:uid="{D20BCDCC-8F9A-4585-B21A-0C557F66CDA2}"/>
    <cellStyle name="Comma 2 5 3 2 5 2" xfId="33565" xr:uid="{704ACE4C-C952-4AB3-87D0-77210E60AB97}"/>
    <cellStyle name="Comma 2 5 3 2 6" xfId="30624" xr:uid="{AAAD294A-3529-411E-9AA5-5FB5B7706048}"/>
    <cellStyle name="Comma 2 5 3 3" xfId="22989" xr:uid="{7016E2CB-2FC7-43D9-9169-06B0D141BD4B}"/>
    <cellStyle name="Comma 2 5 3 3 2" xfId="26962" xr:uid="{787FAD76-A6B8-4020-9BDB-E054371776AF}"/>
    <cellStyle name="Comma 2 5 3 3 2 2" xfId="38108" xr:uid="{040FB986-CB38-4767-B440-B7DFC09CE76F}"/>
    <cellStyle name="Comma 2 5 3 3 3" xfId="28716" xr:uid="{C701E8AB-D4BB-47F5-9D04-A15A2DEE1104}"/>
    <cellStyle name="Comma 2 5 3 3 3 2" xfId="41326" xr:uid="{9476857D-3586-4BFD-97A3-A5E1C1ABB7FB}"/>
    <cellStyle name="Comma 2 5 3 3 4" xfId="24731" xr:uid="{637C10A0-64C9-434D-B5C2-BA59B9B25503}"/>
    <cellStyle name="Comma 2 5 3 3 4 2" xfId="34837" xr:uid="{CD6782CC-71CF-4693-AAFD-63F170C4A690}"/>
    <cellStyle name="Comma 2 5 3 3 5" xfId="31611" xr:uid="{4886DE44-848D-4D29-8F66-B642DE009726}"/>
    <cellStyle name="Comma 2 5 3 4" xfId="22446" xr:uid="{A16C016D-0133-4131-A317-22CE7C153519}"/>
    <cellStyle name="Comma 2 5 3 4 2" xfId="25663" xr:uid="{C4B3DCEF-AD30-4B71-A412-6C846650C483}"/>
    <cellStyle name="Comma 2 5 3 4 2 2" xfId="36101" xr:uid="{A5E5240F-9D6E-43EB-ADF7-60B7BB65B69B}"/>
    <cellStyle name="Comma 2 5 3 4 3" xfId="30040" xr:uid="{340923CD-4C74-4B73-9602-57FB475B0514}"/>
    <cellStyle name="Comma 2 5 3 5" xfId="27582" xr:uid="{FAE8DFD4-6FCB-40F8-B613-57AC78DB0D8F}"/>
    <cellStyle name="Comma 2 5 3 5 2" xfId="39247" xr:uid="{5355211F-F2B4-4D97-B3AF-BF9F198EF64A}"/>
    <cellStyle name="Comma 2 5 3 6" xfId="23461" xr:uid="{2ED23036-3481-4C5B-BB72-1F05E9D2438C}"/>
    <cellStyle name="Comma 2 5 3 6 2" xfId="32715" xr:uid="{948C40DC-61DD-4FEB-AF9C-36D19EB04CD0}"/>
    <cellStyle name="Comma 2 5 3 7" xfId="29465" xr:uid="{B169D870-8705-43DD-8C4B-DB79EDAA860D}"/>
    <cellStyle name="Comma 2 5 3 8" xfId="22217" xr:uid="{865FF3E6-E783-4A29-A951-F6FC8C826AAA}"/>
    <cellStyle name="Comma 2 5 4" xfId="22539" xr:uid="{9373902A-DD5D-48BA-B534-40AD4221B129}"/>
    <cellStyle name="Comma 2 5 4 2" xfId="22991" xr:uid="{5D5ECBA6-B396-44B2-8EB9-87884C0E4A64}"/>
    <cellStyle name="Comma 2 5 4 2 2" xfId="26964" xr:uid="{55B08BDC-6F4C-473C-8DF5-7F2FC7B7EC08}"/>
    <cellStyle name="Comma 2 5 4 2 2 2" xfId="38110" xr:uid="{789799CD-CC62-49A3-BC6F-27C2256B7308}"/>
    <cellStyle name="Comma 2 5 4 2 3" xfId="28718" xr:uid="{0AABC2A0-BAAE-4606-860A-31047084E596}"/>
    <cellStyle name="Comma 2 5 4 2 3 2" xfId="41328" xr:uid="{B5EC50D4-919C-46EF-B2FE-7E6525072529}"/>
    <cellStyle name="Comma 2 5 4 2 4" xfId="24733" xr:uid="{775D297E-831B-4F9A-AD6D-5AB15B65C7D6}"/>
    <cellStyle name="Comma 2 5 4 2 4 2" xfId="34839" xr:uid="{6FA7B374-EE89-4803-B2A0-EE53960D8F62}"/>
    <cellStyle name="Comma 2 5 4 2 5" xfId="31613" xr:uid="{A07DBC83-0B1B-4698-9329-B7C916A92FC9}"/>
    <cellStyle name="Comma 2 5 4 3" xfId="25969" xr:uid="{90D171C1-A1F6-4111-A0E7-155B350C157E}"/>
    <cellStyle name="Comma 2 5 4 3 2" xfId="36428" xr:uid="{C2BE77F2-405D-409D-AA81-0A45DCE091AA}"/>
    <cellStyle name="Comma 2 5 4 4" xfId="27677" xr:uid="{22735A5D-697F-4190-B5C9-843915C3863B}"/>
    <cellStyle name="Comma 2 5 4 4 2" xfId="39574" xr:uid="{DE0DC4E0-E7DD-40D4-8D9C-28A38D1041CC}"/>
    <cellStyle name="Comma 2 5 4 5" xfId="23556" xr:uid="{3D5DD2FB-0A4B-4122-B886-0E05EFC0F1CE}"/>
    <cellStyle name="Comma 2 5 4 5 2" xfId="33043" xr:uid="{3D6C58CD-95BB-4D0C-98D1-AF9FF601C4BB}"/>
    <cellStyle name="Comma 2 5 4 6" xfId="30346" xr:uid="{802D27B9-309F-4B6C-8A92-174E86938969}"/>
    <cellStyle name="Comma 2 5 5" xfId="22984" xr:uid="{6C7976FC-C2F1-42BB-84B6-115EC02E6FE9}"/>
    <cellStyle name="Comma 2 5 5 2" xfId="26957" xr:uid="{3AE841D0-BCEA-48F1-B8EA-6BD5CFA609EA}"/>
    <cellStyle name="Comma 2 5 5 2 2" xfId="38103" xr:uid="{24624C59-5618-4C4B-8212-B0C8A0F953B3}"/>
    <cellStyle name="Comma 2 5 5 3" xfId="28711" xr:uid="{5A977A41-06F1-4301-83E1-7005288CDBF3}"/>
    <cellStyle name="Comma 2 5 5 3 2" xfId="41321" xr:uid="{7D0FFDF8-ED35-472D-93F2-BA2A36AD9371}"/>
    <cellStyle name="Comma 2 5 5 4" xfId="24726" xr:uid="{965750FF-D424-4927-855F-7557CC913215}"/>
    <cellStyle name="Comma 2 5 5 4 2" xfId="34832" xr:uid="{70B631E5-6422-48F3-81CA-0DE95EFC4912}"/>
    <cellStyle name="Comma 2 5 5 5" xfId="31606" xr:uid="{6C3A2FAA-DF3A-4BB0-8B6D-DFA2A41FA5FF}"/>
    <cellStyle name="Comma 2 5 6" xfId="22337" xr:uid="{948BE7E6-9372-45B8-8BB8-9EA54B89452F}"/>
    <cellStyle name="Comma 2 5 6 2" xfId="25327" xr:uid="{AE0D0C05-BF72-47CD-8C56-C23CB67913B6}"/>
    <cellStyle name="Comma 2 5 6 2 2" xfId="35692" xr:uid="{0C19C4BE-F1DC-4788-8575-6F5771BD9820}"/>
    <cellStyle name="Comma 2 5 6 3" xfId="29704" xr:uid="{4540C6B1-F0B6-4F82-BF28-9F18CBC0C6F2}"/>
    <cellStyle name="Comma 2 5 7" xfId="27471" xr:uid="{03ED1652-E2F5-467B-8D6C-D047A4401333}"/>
    <cellStyle name="Comma 2 5 7 2" xfId="38838" xr:uid="{F3240FA9-C69F-4102-8ADB-675B8BBF0146}"/>
    <cellStyle name="Comma 2 5 8" xfId="23345" xr:uid="{6007926A-7138-4CB0-9F9F-5426EDF3A113}"/>
    <cellStyle name="Comma 2 5 8 2" xfId="32293" xr:uid="{44310C15-EB4E-435F-A99B-73CEFBEBB234}"/>
    <cellStyle name="Comma 2 5 9" xfId="29351" xr:uid="{44B37A1F-0886-402E-9A21-712734FE112F}"/>
    <cellStyle name="Comma 2 6" xfId="129" xr:uid="{C1F6CDD1-79A6-4179-864F-9E7BC3A47939}"/>
    <cellStyle name="Comma 2 6 10" xfId="22138" xr:uid="{52B31AC5-CA27-4361-89F5-FEBEEB846988}"/>
    <cellStyle name="Comma 2 6 2" xfId="287" xr:uid="{4ECAC9E4-707E-4254-93E8-AA497DCB76B8}"/>
    <cellStyle name="Comma 2 6 2 10" xfId="19737" xr:uid="{0D3A0EA4-5AD2-46FB-AE17-F46279EE226C}"/>
    <cellStyle name="Comma 2 6 2 11" xfId="22242" xr:uid="{A6056E14-9DE0-4CD9-A68B-FA22E69891BA}"/>
    <cellStyle name="Comma 2 6 2 2" xfId="738" xr:uid="{228D7925-D4D4-48C1-A9F2-C9F8482F5BAA}"/>
    <cellStyle name="Comma 2 6 2 2 10" xfId="22680" xr:uid="{C698A67C-02EE-4AEF-97E2-8B0AB6615031}"/>
    <cellStyle name="Comma 2 6 2 2 2" xfId="2391" xr:uid="{3CF4419D-2317-4B92-A86F-75C27AB10EDB}"/>
    <cellStyle name="Comma 2 6 2 2 2 2" xfId="4947" xr:uid="{FCE2FCD9-7EC0-4326-9B58-E08E45D92638}"/>
    <cellStyle name="Comma 2 6 2 2 2 2 2" xfId="20323" xr:uid="{61B01B40-3C94-4E0C-B5C4-44A01CAAFCC5}"/>
    <cellStyle name="Comma 2 6 2 2 2 2 2 2" xfId="38113" xr:uid="{D2761973-8DCB-4428-9DA6-16E11BCBBB00}"/>
    <cellStyle name="Comma 2 6 2 2 2 2 3" xfId="26967" xr:uid="{8BC3B075-04DB-4352-A130-268E6D233C92}"/>
    <cellStyle name="Comma 2 6 2 2 2 3" xfId="8532" xr:uid="{E78EF0F4-90CF-4398-8D3B-D730309EB8E5}"/>
    <cellStyle name="Comma 2 6 2 2 2 3 2" xfId="20725" xr:uid="{FFA657C7-3F8D-48A3-A174-C75C8013E911}"/>
    <cellStyle name="Comma 2 6 2 2 2 3 2 2" xfId="41331" xr:uid="{D3E82F01-2F46-4124-BC86-3DF216D514DC}"/>
    <cellStyle name="Comma 2 6 2 2 2 3 3" xfId="28721" xr:uid="{F4D84E8E-6818-4C41-939F-DBF74CA5D4CE}"/>
    <cellStyle name="Comma 2 6 2 2 2 4" xfId="12167" xr:uid="{9ADDF106-D6D6-4E21-8B1D-4403133951A9}"/>
    <cellStyle name="Comma 2 6 2 2 2 4 2" xfId="21164" xr:uid="{9F94D4AA-844E-443A-8C93-FB41D933D366}"/>
    <cellStyle name="Comma 2 6 2 2 2 4 2 2" xfId="34842" xr:uid="{64DB0C1A-B358-4C5A-9954-ED582A095510}"/>
    <cellStyle name="Comma 2 6 2 2 2 4 3" xfId="24736" xr:uid="{709A5585-9DE6-4702-BD76-E0A3BE0DDE6E}"/>
    <cellStyle name="Comma 2 6 2 2 2 5" xfId="15930" xr:uid="{44B0464F-2BD9-4CDD-9EB9-9673C6857E84}"/>
    <cellStyle name="Comma 2 6 2 2 2 5 2" xfId="21610" xr:uid="{53F1705A-4316-4D99-9E1D-1FA72A99F557}"/>
    <cellStyle name="Comma 2 6 2 2 2 5 3" xfId="31616" xr:uid="{BDD93163-9F68-4DAD-B9C2-AF7E666CF6B1}"/>
    <cellStyle name="Comma 2 6 2 2 2 6" xfId="18886" xr:uid="{EEC1383F-9CCE-4847-B3C6-A4B52B528486}"/>
    <cellStyle name="Comma 2 6 2 2 2 6 2" xfId="21971" xr:uid="{F0E2BF77-BE58-4E76-B755-061E542A5B2D}"/>
    <cellStyle name="Comma 2 6 2 2 2 7" xfId="20023" xr:uid="{F45D09D4-F05F-41AF-B3A8-A796F98AB8BD}"/>
    <cellStyle name="Comma 2 6 2 2 2 8" xfId="22994" xr:uid="{0C9A45F5-D24D-47CE-9953-A9F36A7B46CC}"/>
    <cellStyle name="Comma 2 6 2 2 3" xfId="4946" xr:uid="{27A90CEC-7F02-4CDB-904D-BE9BEB64220B}"/>
    <cellStyle name="Comma 2 6 2 2 3 2" xfId="20322" xr:uid="{E2890206-15AB-4C13-97E4-3EEA6B8C8874}"/>
    <cellStyle name="Comma 2 6 2 2 3 2 2" xfId="37020" xr:uid="{B72D2ACD-75E2-4CCA-AE14-C80AD6DCE608}"/>
    <cellStyle name="Comma 2 6 2 2 3 3" xfId="26221" xr:uid="{4CE9F85F-DBA2-4B44-B35F-E184BF2E3885}"/>
    <cellStyle name="Comma 2 6 2 2 4" xfId="2390" xr:uid="{08BE50E5-1362-4CA5-953C-CCB32EDD50F7}"/>
    <cellStyle name="Comma 2 6 2 2 4 2" xfId="20022" xr:uid="{6AE6B077-E6D7-4B1C-B8D9-4241AC006B4C}"/>
    <cellStyle name="Comma 2 6 2 2 4 2 2" xfId="40166" xr:uid="{6A495064-6BF8-4739-916F-FDE9D6E339C0}"/>
    <cellStyle name="Comma 2 6 2 2 4 3" xfId="27975" xr:uid="{6AE3AB76-E3E6-4452-BFF5-76ECB16440C3}"/>
    <cellStyle name="Comma 2 6 2 2 5" xfId="7048" xr:uid="{6E10E070-DCF4-4134-8F15-EAA1D24EC3DD}"/>
    <cellStyle name="Comma 2 6 2 2 5 2" xfId="20552" xr:uid="{92401CD0-02D1-46F5-ABD2-396845069AB1}"/>
    <cellStyle name="Comma 2 6 2 2 5 2 2" xfId="33671" xr:uid="{1D4D4340-7525-4E0A-B190-3B1E3C6C1AF8}"/>
    <cellStyle name="Comma 2 6 2 2 5 3" xfId="23860" xr:uid="{278EA157-FF13-4B1C-BA8C-2B173DEF0596}"/>
    <cellStyle name="Comma 2 6 2 2 6" xfId="10247" xr:uid="{93426A51-798F-42FF-B887-530378406103}"/>
    <cellStyle name="Comma 2 6 2 2 6 2" xfId="20937" xr:uid="{96A3F96D-BA11-48B5-934A-409F13F92748}"/>
    <cellStyle name="Comma 2 6 2 2 6 3" xfId="30698" xr:uid="{A36D504B-D1A8-4ACC-80C7-7F0DE0EFFB53}"/>
    <cellStyle name="Comma 2 6 2 2 7" xfId="14052" xr:uid="{ED2B8475-FAC1-4329-951D-904EAB6B2A15}"/>
    <cellStyle name="Comma 2 6 2 2 7 2" xfId="21389" xr:uid="{7934F255-EC50-4BCF-9D3C-C3E387ABAC6A}"/>
    <cellStyle name="Comma 2 6 2 2 8" xfId="17597" xr:uid="{B7F37D3A-C2AF-4D83-A959-5A2B163A98E6}"/>
    <cellStyle name="Comma 2 6 2 2 8 2" xfId="21811" xr:uid="{AAFC1153-48BD-4540-BAF2-297E3C91E2F8}"/>
    <cellStyle name="Comma 2 6 2 2 9" xfId="19813" xr:uid="{952F4AFE-BE9F-46FC-858A-388084766255}"/>
    <cellStyle name="Comma 2 6 2 3" xfId="2392" xr:uid="{5D3E6956-C031-409C-84C9-9726274FE356}"/>
    <cellStyle name="Comma 2 6 2 3 2" xfId="4948" xr:uid="{70E9481B-0B30-4B65-B527-AE891968F0A4}"/>
    <cellStyle name="Comma 2 6 2 3 2 2" xfId="12168" xr:uid="{A742FD7A-4FA1-43ED-BCE5-E2736338F3EF}"/>
    <cellStyle name="Comma 2 6 2 3 2 2 2" xfId="21165" xr:uid="{273B64E8-12E6-49EB-B8A1-131B50749CAC}"/>
    <cellStyle name="Comma 2 6 2 3 2 2 3" xfId="38112" xr:uid="{66E7F646-0C77-47B7-B8CB-30F9B4230191}"/>
    <cellStyle name="Comma 2 6 2 3 2 3" xfId="15931" xr:uid="{75569625-0AFA-403F-AD42-3D846558045E}"/>
    <cellStyle name="Comma 2 6 2 3 2 3 2" xfId="21611" xr:uid="{7FA38A1E-84A9-4B0C-8DC0-0A2926CE2623}"/>
    <cellStyle name="Comma 2 6 2 3 2 4" xfId="20324" xr:uid="{365EB95A-AB92-4DE1-AC4A-1F73CE33DBFF}"/>
    <cellStyle name="Comma 2 6 2 3 2 5" xfId="26966" xr:uid="{72A0302C-0886-4092-94FB-94A8DC07E67D}"/>
    <cellStyle name="Comma 2 6 2 3 3" xfId="8531" xr:uid="{19970B45-575D-4842-B84C-516CC667D968}"/>
    <cellStyle name="Comma 2 6 2 3 3 2" xfId="20724" xr:uid="{C2D5E599-B384-443E-9856-415F2FF9FB12}"/>
    <cellStyle name="Comma 2 6 2 3 3 2 2" xfId="41330" xr:uid="{3EE79F48-4FCC-44D6-9546-65C2BB925469}"/>
    <cellStyle name="Comma 2 6 2 3 3 3" xfId="28720" xr:uid="{3F5190EB-444F-4926-B5B8-0C029FC097CC}"/>
    <cellStyle name="Comma 2 6 2 3 4" xfId="10248" xr:uid="{453CA528-D868-42AB-8860-FAA9A3AFDF32}"/>
    <cellStyle name="Comma 2 6 2 3 4 2" xfId="20938" xr:uid="{12408306-8CAC-4D23-84F2-B036A0ECC4CE}"/>
    <cellStyle name="Comma 2 6 2 3 4 2 2" xfId="34841" xr:uid="{CCBA6EE3-235E-4FCF-BD2F-86F17E1F3F73}"/>
    <cellStyle name="Comma 2 6 2 3 4 3" xfId="24735" xr:uid="{9794951E-948B-4C15-BEDB-D8706237E674}"/>
    <cellStyle name="Comma 2 6 2 3 5" xfId="14053" xr:uid="{F0116333-9A52-4044-AA74-A5C70DFFEB04}"/>
    <cellStyle name="Comma 2 6 2 3 5 2" xfId="21390" xr:uid="{DCC75A38-0362-42D5-A6EA-28557921FA86}"/>
    <cellStyle name="Comma 2 6 2 3 5 3" xfId="31615" xr:uid="{459C81B8-F7C5-45C4-975A-4741E6FAEDDF}"/>
    <cellStyle name="Comma 2 6 2 3 6" xfId="18885" xr:uid="{DD3F04BD-870B-4E2F-AF41-6E35CE1E2D3D}"/>
    <cellStyle name="Comma 2 6 2 3 6 2" xfId="21970" xr:uid="{B0AF9839-E330-469B-A80E-CF00BC1F032B}"/>
    <cellStyle name="Comma 2 6 2 3 7" xfId="20024" xr:uid="{E86F914E-42FD-4E22-BD5F-686878706797}"/>
    <cellStyle name="Comma 2 6 2 3 8" xfId="22993" xr:uid="{16117501-C730-4669-A590-1E16939F816A}"/>
    <cellStyle name="Comma 2 6 2 4" xfId="4945" xr:uid="{9A332731-201F-4A16-BF21-3A1083369E71}"/>
    <cellStyle name="Comma 2 6 2 4 2" xfId="12169" xr:uid="{378F14DD-E387-4ADF-BFDA-8FAADDD1CB40}"/>
    <cellStyle name="Comma 2 6 2 4 2 2" xfId="21166" xr:uid="{448ADC33-0F20-4CF8-8D15-8173D434F928}"/>
    <cellStyle name="Comma 2 6 2 4 2 2 2" xfId="36205" xr:uid="{FE10D9E4-C063-4EAF-B027-8195834765ED}"/>
    <cellStyle name="Comma 2 6 2 4 2 3" xfId="25752" xr:uid="{6167A7E3-2AB5-4B2F-BDDE-1F76F0B43CB3}"/>
    <cellStyle name="Comma 2 6 2 4 3" xfId="15932" xr:uid="{99DC370F-744F-41B2-B0A3-07F3A8846B04}"/>
    <cellStyle name="Comma 2 6 2 4 3 2" xfId="21612" xr:uid="{22B8592B-B950-4B2B-A7A7-698CADCDE389}"/>
    <cellStyle name="Comma 2 6 2 4 3 3" xfId="30129" xr:uid="{86F3233B-8370-4B21-A706-A453E115AF33}"/>
    <cellStyle name="Comma 2 6 2 4 4" xfId="20321" xr:uid="{BF16C57F-13FF-4AFF-B90E-CA321A61B299}"/>
    <cellStyle name="Comma 2 6 2 4 5" xfId="22471" xr:uid="{34CC88E2-28CB-49E0-AEE6-4ED740424773}"/>
    <cellStyle name="Comma 2 6 2 5" xfId="2389" xr:uid="{FDB97435-2599-451D-A22C-DAF5D754666D}"/>
    <cellStyle name="Comma 2 6 2 5 2" xfId="20021" xr:uid="{902C02AA-C8BA-4151-A070-DA1BE7CB0D28}"/>
    <cellStyle name="Comma 2 6 2 5 2 2" xfId="39351" xr:uid="{95D659BE-33C5-438D-8436-B29E94B764C0}"/>
    <cellStyle name="Comma 2 6 2 5 3" xfId="27609" xr:uid="{0642A829-AD2B-4ABD-9516-6A650DB5E996}"/>
    <cellStyle name="Comma 2 6 2 6" xfId="7047" xr:uid="{0D076F9C-BFFE-4E58-8477-ADBDFBB9C276}"/>
    <cellStyle name="Comma 2 6 2 6 2" xfId="20551" xr:uid="{A11952C2-8627-41E5-9D53-5429B7F78EB9}"/>
    <cellStyle name="Comma 2 6 2 6 2 2" xfId="32820" xr:uid="{80E05FE5-947F-4D84-AE1A-E171F4816C33}"/>
    <cellStyle name="Comma 2 6 2 6 3" xfId="23488" xr:uid="{51F1FCB6-AF2F-434F-90D7-8D69D084E988}"/>
    <cellStyle name="Comma 2 6 2 7" xfId="10246" xr:uid="{7FF031B7-DAF6-4DB9-8DBF-3686D72AE2B2}"/>
    <cellStyle name="Comma 2 6 2 7 2" xfId="20936" xr:uid="{BA6C4056-DCB0-49FC-9B80-3000FD589134}"/>
    <cellStyle name="Comma 2 6 2 7 3" xfId="29540" xr:uid="{4AA58FB3-6D26-4B4C-9771-903B74E874C0}"/>
    <cellStyle name="Comma 2 6 2 8" xfId="14051" xr:uid="{85C20374-4FA7-4AEC-AD75-06215CEF83EB}"/>
    <cellStyle name="Comma 2 6 2 8 2" xfId="21388" xr:uid="{ADB938EB-B4A1-411C-A3F2-131F1B54E04A}"/>
    <cellStyle name="Comma 2 6 2 8 3" xfId="42221" xr:uid="{DE1F4FC3-93C3-40C0-9BD2-8B4C496A0AD7}"/>
    <cellStyle name="Comma 2 6 2 9" xfId="17596" xr:uid="{658B68F3-5B13-466B-95C0-0FB62603005D}"/>
    <cellStyle name="Comma 2 6 2 9 2" xfId="21810" xr:uid="{91FA77E4-EC4F-4D11-A10C-603A40FBD74C}"/>
    <cellStyle name="Comma 2 6 2 9 3" xfId="42260" xr:uid="{C7EA985C-616C-4858-B980-8D7B24419E53}"/>
    <cellStyle name="Comma 2 6 3" xfId="2393" xr:uid="{26CF7BD8-796F-4446-9132-811614420349}"/>
    <cellStyle name="Comma 2 6 3 2" xfId="4949" xr:uid="{3987FAC0-ADA3-4869-90D1-1E18BE4E69E1}"/>
    <cellStyle name="Comma 2 6 3 2 2" xfId="20325" xr:uid="{C7C6BF5B-3A1C-459A-9CE5-DE7DA56A86C3}"/>
    <cellStyle name="Comma 2 6 3 2 2 2" xfId="38114" xr:uid="{8C2F72F9-6939-4632-8906-C762AB430638}"/>
    <cellStyle name="Comma 2 6 3 2 2 3" xfId="26968" xr:uid="{44EF0E7F-4E07-4726-9912-70CF4E28DD4C}"/>
    <cellStyle name="Comma 2 6 3 2 3" xfId="28722" xr:uid="{C0F02ED1-9841-4483-9C17-BE5F06029A53}"/>
    <cellStyle name="Comma 2 6 3 2 3 2" xfId="41332" xr:uid="{A22CAD2F-406D-45D8-8C0B-77348D000BD0}"/>
    <cellStyle name="Comma 2 6 3 2 4" xfId="24737" xr:uid="{CC3CBF94-53F1-498B-ACC7-7D465B3B97C9}"/>
    <cellStyle name="Comma 2 6 3 2 4 2" xfId="34843" xr:uid="{ECF3F6D6-A851-44D0-AEF3-4CD47578EBDD}"/>
    <cellStyle name="Comma 2 6 3 2 5" xfId="31617" xr:uid="{B55D692C-E449-4039-B5C4-59022127ABD9}"/>
    <cellStyle name="Comma 2 6 3 2 6" xfId="22995" xr:uid="{6B05813E-6CD4-44EE-AF4C-8ABD7A9E6C81}"/>
    <cellStyle name="Comma 2 6 3 3" xfId="8530" xr:uid="{AF9B493B-56ED-4AC2-80E2-696B034C7C67}"/>
    <cellStyle name="Comma 2 6 3 3 2" xfId="20723" xr:uid="{10B33D15-1A0A-42D5-A85D-1D06D3FC6947}"/>
    <cellStyle name="Comma 2 6 3 3 2 2" xfId="36601" xr:uid="{8BD22DAE-7357-4247-AD16-59FBFE7B7E1D}"/>
    <cellStyle name="Comma 2 6 3 3 3" xfId="26058" xr:uid="{7DC756CF-2C57-448C-A309-0DF68F26B1A8}"/>
    <cellStyle name="Comma 2 6 3 4" xfId="18884" xr:uid="{2CC0958B-4DD7-45DB-A8B2-7F7A720B804D}"/>
    <cellStyle name="Comma 2 6 3 4 2" xfId="21969" xr:uid="{A309EB95-3CEA-4F52-AD78-E2DE26811DE9}"/>
    <cellStyle name="Comma 2 6 3 4 2 2" xfId="39747" xr:uid="{D07536CE-8B0C-4517-9279-7B01115B0BC5}"/>
    <cellStyle name="Comma 2 6 3 4 3" xfId="27766" xr:uid="{09D5B3A6-03DB-4789-9DE5-DF311066F2E2}"/>
    <cellStyle name="Comma 2 6 3 5" xfId="20025" xr:uid="{295AFBBF-7BBE-43CB-AA8E-EC0786FC95A9}"/>
    <cellStyle name="Comma 2 6 3 5 2" xfId="33240" xr:uid="{FCAF9D68-0B62-4C53-8206-BDB4BAA6E358}"/>
    <cellStyle name="Comma 2 6 3 5 3" xfId="23645" xr:uid="{57B740F0-36DF-4FB0-B77F-24E71F4CC4E1}"/>
    <cellStyle name="Comma 2 6 3 6" xfId="30482" xr:uid="{59A4BEEA-003D-443E-AE39-9B09F54CE478}"/>
    <cellStyle name="Comma 2 6 3 7" xfId="22580" xr:uid="{C52103CF-27DE-4FCB-8216-51E1593767AA}"/>
    <cellStyle name="Comma 2 6 4" xfId="4944" xr:uid="{B64B130B-A02A-4896-B17F-F57930B97E53}"/>
    <cellStyle name="Comma 2 6 4 2" xfId="20320" xr:uid="{40592B60-7976-4387-BE25-CD1F58773122}"/>
    <cellStyle name="Comma 2 6 4 2 2" xfId="38111" xr:uid="{DE004026-4908-4326-9CF5-D19193488C33}"/>
    <cellStyle name="Comma 2 6 4 2 3" xfId="26965" xr:uid="{3537DBF4-5981-4D66-ACC8-9E1A7D1861CE}"/>
    <cellStyle name="Comma 2 6 4 3" xfId="28719" xr:uid="{1546EE71-E560-48B2-859C-880C311935F2}"/>
    <cellStyle name="Comma 2 6 4 3 2" xfId="41329" xr:uid="{55C0E314-67DF-4D08-9344-0488CA62E0D7}"/>
    <cellStyle name="Comma 2 6 4 4" xfId="24734" xr:uid="{5C6F4240-68A3-4422-97D7-A19403CA14DC}"/>
    <cellStyle name="Comma 2 6 4 4 2" xfId="34840" xr:uid="{199E94E0-7518-4BBA-AD5E-756386717EFB}"/>
    <cellStyle name="Comma 2 6 4 5" xfId="31614" xr:uid="{746B0FCA-0AAF-4266-8EEF-182C5EC0CDDA}"/>
    <cellStyle name="Comma 2 6 4 6" xfId="22992" xr:uid="{CC87A77E-2473-4591-BD7E-94B09101E2E1}"/>
    <cellStyle name="Comma 2 6 5" xfId="2388" xr:uid="{3EF07248-018A-45A8-9906-9D3D642EE19E}"/>
    <cellStyle name="Comma 2 6 5 2" xfId="20020" xr:uid="{0DE60A39-C017-433A-8B76-18354B393269}"/>
    <cellStyle name="Comma 2 6 5 2 2" xfId="35787" xr:uid="{356B3BFF-34EC-4DF3-ACFA-59EF6CB78BE7}"/>
    <cellStyle name="Comma 2 6 5 2 3" xfId="25412" xr:uid="{F139BC9C-112E-45BD-99A4-40EB2C497A54}"/>
    <cellStyle name="Comma 2 6 5 3" xfId="29789" xr:uid="{0282483C-1FC0-41DD-83CD-AE58A51270F3}"/>
    <cellStyle name="Comma 2 6 5 4" xfId="22359" xr:uid="{ED2C301F-F880-445F-B9E6-58CCE2711B06}"/>
    <cellStyle name="Comma 2 6 6" xfId="7046" xr:uid="{5D6DC4D3-59F1-4467-A967-B5C02E6B1930}"/>
    <cellStyle name="Comma 2 6 6 2" xfId="20550" xr:uid="{8C2BC97B-0946-4A44-AC35-6B34955DD988}"/>
    <cellStyle name="Comma 2 6 6 2 2" xfId="38933" xr:uid="{B1EEA1C8-4C58-408F-98AC-885721DD2BD9}"/>
    <cellStyle name="Comma 2 6 6 3" xfId="27495" xr:uid="{EDD0DC49-554E-4668-917C-9FCC5641CB7F}"/>
    <cellStyle name="Comma 2 6 7" xfId="10245" xr:uid="{F10D7F0F-E3A2-44AE-AD37-83E4A2C2EBB0}"/>
    <cellStyle name="Comma 2 6 7 2" xfId="20935" xr:uid="{6C06FF5D-5895-4BE7-B127-DEC64E6521D3}"/>
    <cellStyle name="Comma 2 6 7 2 2" xfId="32396" xr:uid="{B277AC52-835E-40B6-81CF-4AA0CEFEE6FE}"/>
    <cellStyle name="Comma 2 6 7 3" xfId="23367" xr:uid="{4E4A5BBD-E7BA-4F0C-97F4-462AB4B4C881}"/>
    <cellStyle name="Comma 2 6 8" xfId="17595" xr:uid="{71A65762-7298-4FF9-971A-BC5CB2CB60E1}"/>
    <cellStyle name="Comma 2 6 8 2" xfId="21809" xr:uid="{95180645-6B30-455E-A54E-0B8D77FAFD90}"/>
    <cellStyle name="Comma 2 6 8 3" xfId="29376" xr:uid="{9BF04231-3889-4261-8DE4-C0788EDFCE92}"/>
    <cellStyle name="Comma 2 6 9" xfId="19713" xr:uid="{28FE43A1-0856-4994-88CA-43E24474A024}"/>
    <cellStyle name="Comma 2 6 9 2" xfId="42196" xr:uid="{229D7F23-85B5-4942-8E67-3EC7A6DA051F}"/>
    <cellStyle name="Comma 2 7" xfId="739" xr:uid="{35C99F92-F765-44D5-8272-AFE257D661AC}"/>
    <cellStyle name="Comma 2 7 10" xfId="14054" xr:uid="{941D2339-F429-4CEF-8A21-A01A780511A5}"/>
    <cellStyle name="Comma 2 7 10 2" xfId="21391" xr:uid="{04B815C7-7A3F-4365-BA28-D2B298A7DBEC}"/>
    <cellStyle name="Comma 2 7 11" xfId="17598" xr:uid="{4D5FA851-AA28-4847-845B-8F20AD0B8E62}"/>
    <cellStyle name="Comma 2 7 11 2" xfId="21812" xr:uid="{2882E556-3447-43D9-A866-6B2C1A54D31D}"/>
    <cellStyle name="Comma 2 7 12" xfId="19814" xr:uid="{12A815D2-1F6D-4E8E-859B-557F3C03012E}"/>
    <cellStyle name="Comma 2 7 13" xfId="22197" xr:uid="{8D134C5D-37C4-4280-A99D-A26F4597719D}"/>
    <cellStyle name="Comma 2 7 2" xfId="740" xr:uid="{23538D0A-69DB-4E75-9F01-98679376E1DF}"/>
    <cellStyle name="Comma 2 7 2 10" xfId="19815" xr:uid="{1ACA9CCF-F5A8-4ECC-A71E-2EC7ECCFE7B7}"/>
    <cellStyle name="Comma 2 7 2 11" xfId="22635" xr:uid="{48B8CEED-3BE3-45EC-94C0-E87EAA38AC58}"/>
    <cellStyle name="Comma 2 7 2 2" xfId="741" xr:uid="{B0DF54B7-C932-4492-B440-C90D5DEE8825}"/>
    <cellStyle name="Comma 2 7 2 2 10" xfId="22997" xr:uid="{1FC9E9B6-3DEA-4142-AD7B-6D1B7E5798C6}"/>
    <cellStyle name="Comma 2 7 2 2 2" xfId="2397" xr:uid="{7113F99D-D96D-4BF0-B994-A7834F4415EC}"/>
    <cellStyle name="Comma 2 7 2 2 2 2" xfId="4953" xr:uid="{3C700431-FB77-4578-BB51-57F69BBA39A1}"/>
    <cellStyle name="Comma 2 7 2 2 2 2 2" xfId="20329" xr:uid="{12560310-A443-41E6-92E9-2FC806041D64}"/>
    <cellStyle name="Comma 2 7 2 2 2 2 3" xfId="38116" xr:uid="{481ABABF-6131-4DB7-8D3D-294241AD3CA0}"/>
    <cellStyle name="Comma 2 7 2 2 2 3" xfId="8535" xr:uid="{22DAC8D7-5D5B-4D69-AA75-8E728D52E699}"/>
    <cellStyle name="Comma 2 7 2 2 2 3 2" xfId="20728" xr:uid="{DADB079E-E282-498A-B5AC-62C343360D14}"/>
    <cellStyle name="Comma 2 7 2 2 2 4" xfId="12170" xr:uid="{46E99384-4AFB-46B8-9928-2A6293728AB1}"/>
    <cellStyle name="Comma 2 7 2 2 2 4 2" xfId="21167" xr:uid="{F59952A3-22A6-4FD9-99D8-AAB0FE934DD3}"/>
    <cellStyle name="Comma 2 7 2 2 2 5" xfId="15933" xr:uid="{B9357C52-84C3-42DC-817B-B530BA8E5B79}"/>
    <cellStyle name="Comma 2 7 2 2 2 5 2" xfId="21613" xr:uid="{C1851C1A-DD83-4307-97A3-16B0207531EE}"/>
    <cellStyle name="Comma 2 7 2 2 2 6" xfId="18889" xr:uid="{D5BF376D-CCF0-40F0-A618-4909C598F984}"/>
    <cellStyle name="Comma 2 7 2 2 2 6 2" xfId="21974" xr:uid="{C66793EB-B780-406A-BBBE-21B20D72D090}"/>
    <cellStyle name="Comma 2 7 2 2 2 7" xfId="20029" xr:uid="{5A9737E8-6915-4F13-891C-A24F141AE080}"/>
    <cellStyle name="Comma 2 7 2 2 2 8" xfId="26970" xr:uid="{CC560E8B-5D69-4C07-BEAC-EFB627D3A591}"/>
    <cellStyle name="Comma 2 7 2 2 3" xfId="4952" xr:uid="{E447D5FB-6151-4502-A88F-F8DA584D06B4}"/>
    <cellStyle name="Comma 2 7 2 2 3 2" xfId="20328" xr:uid="{2CA32369-5D46-41F4-825C-55E0E97B6C06}"/>
    <cellStyle name="Comma 2 7 2 2 3 2 2" xfId="41334" xr:uid="{FADEC95B-F4C5-4AA4-AD34-100B52487252}"/>
    <cellStyle name="Comma 2 7 2 2 3 3" xfId="28724" xr:uid="{1DC683D2-DE7D-41BF-B3BA-8FE6BB557DA2}"/>
    <cellStyle name="Comma 2 7 2 2 4" xfId="2396" xr:uid="{83D8C78E-68E6-4560-AE22-DD833100BE3E}"/>
    <cellStyle name="Comma 2 7 2 2 4 2" xfId="20028" xr:uid="{E44A1370-5626-49AB-BB61-237CB7F3103B}"/>
    <cellStyle name="Comma 2 7 2 2 4 2 2" xfId="34845" xr:uid="{E5D7A837-FBC1-4ACC-A6E8-2B67A0D6A578}"/>
    <cellStyle name="Comma 2 7 2 2 4 3" xfId="24739" xr:uid="{F263A564-78E2-4BA6-9ECC-E1A40FB1DE36}"/>
    <cellStyle name="Comma 2 7 2 2 5" xfId="7051" xr:uid="{7A4EACBD-F684-4404-9BA5-1C9053D56A01}"/>
    <cellStyle name="Comma 2 7 2 2 5 2" xfId="20555" xr:uid="{FC1CD489-2691-425B-981A-659E781F4016}"/>
    <cellStyle name="Comma 2 7 2 2 5 3" xfId="31619" xr:uid="{118A2091-A249-4553-94A0-A8D53D5AB60F}"/>
    <cellStyle name="Comma 2 7 2 2 6" xfId="10251" xr:uid="{F3146B60-082D-49F3-8A5F-8CB49C307902}"/>
    <cellStyle name="Comma 2 7 2 2 6 2" xfId="20941" xr:uid="{8DD99C46-B646-469A-BBCD-AB10329C4F5A}"/>
    <cellStyle name="Comma 2 7 2 2 7" xfId="14056" xr:uid="{815DFD11-E41F-4CD9-BC31-14C8BA4A5832}"/>
    <cellStyle name="Comma 2 7 2 2 7 2" xfId="21393" xr:uid="{98F129D5-A7C5-4ADE-AE04-282595AD97F7}"/>
    <cellStyle name="Comma 2 7 2 2 8" xfId="17600" xr:uid="{4A805D14-2BAC-4E6D-B7E7-B7B11B3C544C}"/>
    <cellStyle name="Comma 2 7 2 2 8 2" xfId="21814" xr:uid="{4F3E25C3-2D56-4B28-98A6-049641C08CBC}"/>
    <cellStyle name="Comma 2 7 2 2 9" xfId="19816" xr:uid="{778B83FE-C097-4AD0-A2DB-BEDF04F05D27}"/>
    <cellStyle name="Comma 2 7 2 3" xfId="2398" xr:uid="{55ACEF04-CFC5-4B8C-BA2B-1FB2F4032F86}"/>
    <cellStyle name="Comma 2 7 2 3 2" xfId="4954" xr:uid="{43CE604F-AB5F-4BBC-B1A3-7BCBC7E44D19}"/>
    <cellStyle name="Comma 2 7 2 3 2 2" xfId="12171" xr:uid="{04FF7732-757C-4E58-8E63-6C6E437E0C2B}"/>
    <cellStyle name="Comma 2 7 2 3 2 2 2" xfId="21168" xr:uid="{92B55987-FE0C-4936-AA13-7442A02D4D14}"/>
    <cellStyle name="Comma 2 7 2 3 2 3" xfId="15934" xr:uid="{48754C77-7129-461C-8FB9-889AD25383CA}"/>
    <cellStyle name="Comma 2 7 2 3 2 3 2" xfId="21614" xr:uid="{ADA4811B-B26D-46B2-9E3B-5D8620376B26}"/>
    <cellStyle name="Comma 2 7 2 3 2 4" xfId="20330" xr:uid="{8F986B03-4628-45CD-A7F4-FC14E300A26A}"/>
    <cellStyle name="Comma 2 7 2 3 2 5" xfId="36824" xr:uid="{30D892A4-7664-4AD9-B242-F30F542A885C}"/>
    <cellStyle name="Comma 2 7 2 3 3" xfId="8534" xr:uid="{9F3A0D58-5381-4372-8C8F-99F892090D47}"/>
    <cellStyle name="Comma 2 7 2 3 3 2" xfId="20727" xr:uid="{902D7A5E-1A38-4EE4-A68A-E9BCE295C60F}"/>
    <cellStyle name="Comma 2 7 2 3 4" xfId="10252" xr:uid="{F175F46E-9F83-4D87-A24A-3CBBD745BE4E}"/>
    <cellStyle name="Comma 2 7 2 3 4 2" xfId="20942" xr:uid="{09C591FA-C5D0-4023-A993-1A5CA290A210}"/>
    <cellStyle name="Comma 2 7 2 3 5" xfId="14057" xr:uid="{A3A125C9-D0BF-4F97-B167-9F870336DF23}"/>
    <cellStyle name="Comma 2 7 2 3 5 2" xfId="21394" xr:uid="{173E1BC2-3C3F-4F66-86CF-7913FD74F12E}"/>
    <cellStyle name="Comma 2 7 2 3 6" xfId="18888" xr:uid="{C025EC48-1AF9-4F89-B40C-2EE3E517A2CB}"/>
    <cellStyle name="Comma 2 7 2 3 6 2" xfId="21973" xr:uid="{6CF406EE-178B-4BB6-A0F6-B073E025763D}"/>
    <cellStyle name="Comma 2 7 2 3 7" xfId="20030" xr:uid="{7CCCD36D-20B9-41E8-9CF8-1FBE14D24629}"/>
    <cellStyle name="Comma 2 7 2 3 8" xfId="26174" xr:uid="{CAEA4FB8-F7B5-401D-AEB6-B9A32A3D6AB1}"/>
    <cellStyle name="Comma 2 7 2 4" xfId="4951" xr:uid="{C805DF75-6886-46B4-A057-55188C800425}"/>
    <cellStyle name="Comma 2 7 2 4 2" xfId="12172" xr:uid="{2EC722CC-D510-4115-9145-9FABDB029B81}"/>
    <cellStyle name="Comma 2 7 2 4 2 2" xfId="21169" xr:uid="{93A83B93-05C4-4187-8A37-E197E83F83AD}"/>
    <cellStyle name="Comma 2 7 2 4 2 3" xfId="39970" xr:uid="{A2973361-B8A7-4E03-BFC7-9385D42FFD65}"/>
    <cellStyle name="Comma 2 7 2 4 3" xfId="15935" xr:uid="{3A3312C8-8217-4095-8C2C-6F7F04139AAD}"/>
    <cellStyle name="Comma 2 7 2 4 3 2" xfId="21615" xr:uid="{214DB2A9-E885-4CC8-A155-D3919478A6AF}"/>
    <cellStyle name="Comma 2 7 2 4 4" xfId="20327" xr:uid="{DF6EF924-2762-4DA9-AC79-B3E466D9394D}"/>
    <cellStyle name="Comma 2 7 2 4 5" xfId="27881" xr:uid="{09BA1DD3-8195-4ED5-965E-D2BB169C061A}"/>
    <cellStyle name="Comma 2 7 2 5" xfId="2395" xr:uid="{1677415B-B3C4-4715-8276-B3F7EEE46812}"/>
    <cellStyle name="Comma 2 7 2 5 2" xfId="20027" xr:uid="{3AAB0824-2BE7-41A4-BCEB-1F75C07CC88B}"/>
    <cellStyle name="Comma 2 7 2 5 2 2" xfId="33470" xr:uid="{812C505D-1E33-46C2-AC29-DEFB44B59940}"/>
    <cellStyle name="Comma 2 7 2 5 3" xfId="23766" xr:uid="{F9936086-9764-4794-BF53-CD401AF16331}"/>
    <cellStyle name="Comma 2 7 2 6" xfId="7050" xr:uid="{51EEAAB8-6123-4EFC-8634-49C56CDE0CB8}"/>
    <cellStyle name="Comma 2 7 2 6 2" xfId="20554" xr:uid="{9A6FCCE3-F4FC-4FED-AB68-7DEBB471E533}"/>
    <cellStyle name="Comma 2 7 2 6 3" xfId="30604" xr:uid="{E8D4CC66-4F51-4C5E-BE88-5A052D43EC46}"/>
    <cellStyle name="Comma 2 7 2 7" xfId="10250" xr:uid="{3AAB7AE3-EED9-4A3A-8EC3-E784F0B4E7E9}"/>
    <cellStyle name="Comma 2 7 2 7 2" xfId="20940" xr:uid="{6041F8A3-8A10-4CE0-9ED9-8ABC592E2BAA}"/>
    <cellStyle name="Comma 2 7 2 8" xfId="14055" xr:uid="{58544529-5CBF-464A-B69B-F94AB501BC34}"/>
    <cellStyle name="Comma 2 7 2 8 2" xfId="21392" xr:uid="{78757E2C-ACA2-4FD9-8915-0B01C1DB7DBC}"/>
    <cellStyle name="Comma 2 7 2 9" xfId="17599" xr:uid="{CDE3A8AA-4006-4BF9-9136-665608BF4B56}"/>
    <cellStyle name="Comma 2 7 2 9 2" xfId="21813" xr:uid="{DA2772E5-3DCE-43FD-B0F3-FF0DA5B14032}"/>
    <cellStyle name="Comma 2 7 3" xfId="742" xr:uid="{FC131A9E-1617-445C-9E6A-CAC803F37849}"/>
    <cellStyle name="Comma 2 7 3 10" xfId="19817" xr:uid="{7334E523-DFDE-490D-9350-CEDB2B4E1609}"/>
    <cellStyle name="Comma 2 7 3 11" xfId="22996" xr:uid="{27FE7FD7-E13D-4861-B82A-2A736AA10D8B}"/>
    <cellStyle name="Comma 2 7 3 2" xfId="743" xr:uid="{79F6BE3B-70D8-4005-8F34-EFAADB61BD81}"/>
    <cellStyle name="Comma 2 7 3 2 10" xfId="26969" xr:uid="{A9B9EC8C-D5F3-481D-A29E-1E16B76C2365}"/>
    <cellStyle name="Comma 2 7 3 2 2" xfId="2401" xr:uid="{7EAEA126-5E55-43E4-86F9-B078E929FE95}"/>
    <cellStyle name="Comma 2 7 3 2 2 2" xfId="4957" xr:uid="{2389BE46-1798-4F45-910B-F5D5480BE5C3}"/>
    <cellStyle name="Comma 2 7 3 2 2 2 2" xfId="20333" xr:uid="{1A951269-DABA-4906-8517-1819A31228F6}"/>
    <cellStyle name="Comma 2 7 3 2 2 3" xfId="8537" xr:uid="{19E6F75B-4C3A-4E1B-9180-E1A424229B6B}"/>
    <cellStyle name="Comma 2 7 3 2 2 3 2" xfId="20730" xr:uid="{BE903E92-094F-445C-BC45-E2A1DB409880}"/>
    <cellStyle name="Comma 2 7 3 2 2 4" xfId="12173" xr:uid="{27376C7D-CC3C-46DC-BE94-FDC6353BE84D}"/>
    <cellStyle name="Comma 2 7 3 2 2 4 2" xfId="21170" xr:uid="{A602BDD8-B900-4B29-8729-E6F274061E2D}"/>
    <cellStyle name="Comma 2 7 3 2 2 5" xfId="15936" xr:uid="{3171C3DF-5701-4256-851D-F989544E7896}"/>
    <cellStyle name="Comma 2 7 3 2 2 5 2" xfId="21616" xr:uid="{4489DE34-F6E5-470A-BFDE-263D72E85A61}"/>
    <cellStyle name="Comma 2 7 3 2 2 6" xfId="18891" xr:uid="{C1B80887-108E-4CAE-96F2-9C9218C71C79}"/>
    <cellStyle name="Comma 2 7 3 2 2 6 2" xfId="21976" xr:uid="{20EBF09B-B018-44C5-BCB9-FBB9FF69D331}"/>
    <cellStyle name="Comma 2 7 3 2 2 7" xfId="20033" xr:uid="{57FB563D-FC27-4355-B49B-BFD7211CDAB8}"/>
    <cellStyle name="Comma 2 7 3 2 2 8" xfId="38115" xr:uid="{87197763-E40F-4A95-A78E-43DC854F3B82}"/>
    <cellStyle name="Comma 2 7 3 2 3" xfId="4956" xr:uid="{991D5032-EFFA-4432-A63B-9E7F79B43E84}"/>
    <cellStyle name="Comma 2 7 3 2 3 2" xfId="20332" xr:uid="{A349B4AF-CE09-4A4E-8E77-B92A35AE5598}"/>
    <cellStyle name="Comma 2 7 3 2 4" xfId="2400" xr:uid="{060E954F-5196-4A8E-828D-B955DAECEEB0}"/>
    <cellStyle name="Comma 2 7 3 2 4 2" xfId="20032" xr:uid="{B3C5F545-AC1C-4262-AF94-D7AC8AA4CA8E}"/>
    <cellStyle name="Comma 2 7 3 2 5" xfId="7053" xr:uid="{ADF2B723-D9C5-4509-9D46-779A2FB6B81D}"/>
    <cellStyle name="Comma 2 7 3 2 5 2" xfId="20557" xr:uid="{41D0ADB8-2284-4CC2-AB72-2697F39E1009}"/>
    <cellStyle name="Comma 2 7 3 2 6" xfId="10254" xr:uid="{337B7F38-C34C-4660-9089-BB9133741AFF}"/>
    <cellStyle name="Comma 2 7 3 2 6 2" xfId="20944" xr:uid="{84AEAE95-95C6-46C3-A42F-2AC2C5D303F0}"/>
    <cellStyle name="Comma 2 7 3 2 7" xfId="14059" xr:uid="{8357B658-70BC-4292-B151-23FCDCECCD13}"/>
    <cellStyle name="Comma 2 7 3 2 7 2" xfId="21396" xr:uid="{DFBCFC64-BE73-475C-980A-0E042B7C709C}"/>
    <cellStyle name="Comma 2 7 3 2 8" xfId="17602" xr:uid="{04CA3410-A088-441F-B80D-03D3B6F206C2}"/>
    <cellStyle name="Comma 2 7 3 2 8 2" xfId="21816" xr:uid="{41F430CF-65E7-49ED-9784-7A1F1AA94AFA}"/>
    <cellStyle name="Comma 2 7 3 2 9" xfId="19818" xr:uid="{07DBDD0D-A611-41C7-81E7-74EC0D2D331C}"/>
    <cellStyle name="Comma 2 7 3 3" xfId="2402" xr:uid="{54801862-0048-40C1-A039-7888462F8A2E}"/>
    <cellStyle name="Comma 2 7 3 3 2" xfId="4958" xr:uid="{B8797436-82DC-476B-8CB8-0CEE63A7F218}"/>
    <cellStyle name="Comma 2 7 3 3 2 2" xfId="12174" xr:uid="{68EE2E54-A108-44C3-B345-2A4FC2139B66}"/>
    <cellStyle name="Comma 2 7 3 3 2 2 2" xfId="21171" xr:uid="{0E4F3CD3-E5E1-4182-BE65-AEACB1C768D9}"/>
    <cellStyle name="Comma 2 7 3 3 2 3" xfId="15937" xr:uid="{782935B2-FC4A-4CA7-9F75-E4637A875640}"/>
    <cellStyle name="Comma 2 7 3 3 2 3 2" xfId="21617" xr:uid="{E9FFF0CB-4C55-4521-B6B7-2DB4270C7D53}"/>
    <cellStyle name="Comma 2 7 3 3 2 4" xfId="20334" xr:uid="{70AE95F5-7714-441A-86FA-22974D0A494F}"/>
    <cellStyle name="Comma 2 7 3 3 2 5" xfId="41333" xr:uid="{061A947E-AC82-429A-B0DA-A98868EF38B2}"/>
    <cellStyle name="Comma 2 7 3 3 3" xfId="8536" xr:uid="{4FCA4BD2-8F68-4C96-B363-2CF8FBD661C3}"/>
    <cellStyle name="Comma 2 7 3 3 3 2" xfId="20729" xr:uid="{2F37CD77-3844-4663-AF53-5B6FB9E46511}"/>
    <cellStyle name="Comma 2 7 3 3 4" xfId="10255" xr:uid="{C9014686-084F-4ABF-AF15-CB3D35A331D6}"/>
    <cellStyle name="Comma 2 7 3 3 4 2" xfId="20945" xr:uid="{AABAD27D-3C2C-4628-8CF8-76E3113908ED}"/>
    <cellStyle name="Comma 2 7 3 3 5" xfId="14060" xr:uid="{700BE45A-4596-486F-82E8-B02A12082346}"/>
    <cellStyle name="Comma 2 7 3 3 5 2" xfId="21397" xr:uid="{DE1A0D2A-C4EB-412A-A52C-A276843EDF2B}"/>
    <cellStyle name="Comma 2 7 3 3 6" xfId="18890" xr:uid="{6FCCA2AF-83E9-4FB4-BE25-CEE759675C42}"/>
    <cellStyle name="Comma 2 7 3 3 6 2" xfId="21975" xr:uid="{A0A8AF3A-ADB8-4126-8492-A158A43A1E93}"/>
    <cellStyle name="Comma 2 7 3 3 7" xfId="20034" xr:uid="{9ABA88BE-AC07-426E-8ECA-C6C60506CB70}"/>
    <cellStyle name="Comma 2 7 3 3 8" xfId="28723" xr:uid="{4F82B453-BF0F-4383-BE92-57F847CD6A19}"/>
    <cellStyle name="Comma 2 7 3 4" xfId="4955" xr:uid="{356CC3FF-0181-4825-ADD5-E344157D2475}"/>
    <cellStyle name="Comma 2 7 3 4 2" xfId="12175" xr:uid="{6F7BB955-79F2-4A1F-B1D7-3C0AD029B50D}"/>
    <cellStyle name="Comma 2 7 3 4 2 2" xfId="21172" xr:uid="{FAC8E610-3706-4565-A1B3-A9679AC5EBA4}"/>
    <cellStyle name="Comma 2 7 3 4 2 3" xfId="34844" xr:uid="{AF278FBB-FD91-4648-83A4-8E841285A270}"/>
    <cellStyle name="Comma 2 7 3 4 3" xfId="15938" xr:uid="{1AA7B8EC-8CD2-429E-9F47-748BF1AFBEE4}"/>
    <cellStyle name="Comma 2 7 3 4 3 2" xfId="21618" xr:uid="{61A810B7-F27E-49E5-8262-EE8780D77DDA}"/>
    <cellStyle name="Comma 2 7 3 4 4" xfId="20331" xr:uid="{90144CB6-5B0E-4AD5-B893-9DE8C002E29D}"/>
    <cellStyle name="Comma 2 7 3 4 5" xfId="24738" xr:uid="{F42DFA67-9E9C-4F75-9E9D-A1BD092CB664}"/>
    <cellStyle name="Comma 2 7 3 5" xfId="2399" xr:uid="{BBFC4746-7DB3-4BFF-A195-DC850D876D17}"/>
    <cellStyle name="Comma 2 7 3 5 2" xfId="20031" xr:uid="{BDFC66A2-910D-49C5-8E5C-407291D18BB7}"/>
    <cellStyle name="Comma 2 7 3 5 3" xfId="31618" xr:uid="{AF191DAC-73FB-45DB-A4D1-DC82BA69739A}"/>
    <cellStyle name="Comma 2 7 3 6" xfId="7052" xr:uid="{68964F3D-FDD4-4FF1-991C-71B4F0843C48}"/>
    <cellStyle name="Comma 2 7 3 6 2" xfId="20556" xr:uid="{FD156E45-EECB-4EE0-B2E8-0182F67AD6F0}"/>
    <cellStyle name="Comma 2 7 3 7" xfId="10253" xr:uid="{7D9D1331-141A-4F09-ACF8-529811638EE3}"/>
    <cellStyle name="Comma 2 7 3 7 2" xfId="20943" xr:uid="{3F93EDE1-38B3-4813-9537-E9236493CA1A}"/>
    <cellStyle name="Comma 2 7 3 8" xfId="14058" xr:uid="{498BB51C-137C-40C8-94FC-B654BDEAEBD7}"/>
    <cellStyle name="Comma 2 7 3 8 2" xfId="21395" xr:uid="{CBCD653A-6B4B-4254-9DC9-254F94290DF8}"/>
    <cellStyle name="Comma 2 7 3 9" xfId="17601" xr:uid="{7C39E1B6-3F5D-4DF6-8F74-03771BE95F17}"/>
    <cellStyle name="Comma 2 7 3 9 2" xfId="21815" xr:uid="{485A39E6-B7FA-4FF0-BFE3-0E302A92D368}"/>
    <cellStyle name="Comma 2 7 4" xfId="744" xr:uid="{8E9E833D-6EF7-4FBF-BD06-E167B561A213}"/>
    <cellStyle name="Comma 2 7 4 10" xfId="22426" xr:uid="{E413D506-CEC0-4505-8085-86E618863715}"/>
    <cellStyle name="Comma 2 7 4 2" xfId="2404" xr:uid="{FEADF5A6-71F1-49F5-8000-65C1BEF474FF}"/>
    <cellStyle name="Comma 2 7 4 2 2" xfId="4960" xr:uid="{AB6FA00A-A7F4-45F0-BD73-ADE38E7021CF}"/>
    <cellStyle name="Comma 2 7 4 2 2 2" xfId="20336" xr:uid="{FA8D2D24-B035-439E-A530-75E7755002DF}"/>
    <cellStyle name="Comma 2 7 4 2 2 3" xfId="36008" xr:uid="{EE661FAD-5057-4CF9-9819-4A5B45636B80}"/>
    <cellStyle name="Comma 2 7 4 2 3" xfId="8538" xr:uid="{7CC5B9DF-A5EC-4A45-A680-4C95F6B41A86}"/>
    <cellStyle name="Comma 2 7 4 2 3 2" xfId="20731" xr:uid="{0D8FC0D7-5E66-4E13-82F7-E930A87EA7E9}"/>
    <cellStyle name="Comma 2 7 4 2 4" xfId="12176" xr:uid="{2C4F34B1-C0D2-43BE-A43B-0E538C831652}"/>
    <cellStyle name="Comma 2 7 4 2 4 2" xfId="21173" xr:uid="{7E98CFD5-4E0F-417B-B35B-3349E16FD673}"/>
    <cellStyle name="Comma 2 7 4 2 5" xfId="15939" xr:uid="{8E837E5D-7351-48A0-8311-12CB85F94907}"/>
    <cellStyle name="Comma 2 7 4 2 5 2" xfId="21619" xr:uid="{6331CCBF-2DFA-4D03-92DA-8309ADB220A0}"/>
    <cellStyle name="Comma 2 7 4 2 6" xfId="18892" xr:uid="{ED810120-8EA1-4A44-B361-CC989CA887FB}"/>
    <cellStyle name="Comma 2 7 4 2 6 2" xfId="21977" xr:uid="{B32B135E-E38B-4DF0-A254-9C1DF2303E13}"/>
    <cellStyle name="Comma 2 7 4 2 7" xfId="20036" xr:uid="{4A181E11-82E7-4BAA-BB40-D1454C78117B}"/>
    <cellStyle name="Comma 2 7 4 2 8" xfId="25630" xr:uid="{7CD78C55-C3BD-4F08-B756-4195834A7B73}"/>
    <cellStyle name="Comma 2 7 4 3" xfId="4959" xr:uid="{6CA0BAB2-9F82-478C-BA72-9399DDF4167F}"/>
    <cellStyle name="Comma 2 7 4 3 2" xfId="20335" xr:uid="{16461E31-2FCC-443F-AD54-2AE3C7A7BCC6}"/>
    <cellStyle name="Comma 2 7 4 3 3" xfId="30007" xr:uid="{64879389-F6FA-43DE-AAED-EAA34EAF0137}"/>
    <cellStyle name="Comma 2 7 4 4" xfId="2403" xr:uid="{97FC25F6-5FB3-498E-9E63-3D989E89D178}"/>
    <cellStyle name="Comma 2 7 4 4 2" xfId="20035" xr:uid="{E2B43793-AD79-423E-A55B-8116A041E85C}"/>
    <cellStyle name="Comma 2 7 4 5" xfId="7054" xr:uid="{50BF05ED-E4E5-4D5E-B7FD-FABB25CB849D}"/>
    <cellStyle name="Comma 2 7 4 5 2" xfId="20558" xr:uid="{35572446-6A50-467E-BF34-7DF5987F6797}"/>
    <cellStyle name="Comma 2 7 4 6" xfId="10256" xr:uid="{9F19D982-C9BE-45FE-AB7A-0A6BD7F3D119}"/>
    <cellStyle name="Comma 2 7 4 6 2" xfId="20946" xr:uid="{902C1F77-9736-4D3C-A6AF-47606DB551F3}"/>
    <cellStyle name="Comma 2 7 4 7" xfId="14061" xr:uid="{417D6281-8081-4CA2-8C38-C652ABD6011B}"/>
    <cellStyle name="Comma 2 7 4 7 2" xfId="21398" xr:uid="{786B51C7-38DD-423F-B472-B64D7B0D8391}"/>
    <cellStyle name="Comma 2 7 4 8" xfId="17603" xr:uid="{68508F96-A1C8-4901-82B4-099D820516AA}"/>
    <cellStyle name="Comma 2 7 4 8 2" xfId="21817" xr:uid="{40BBC23B-212A-42FC-ADFD-EFD079672764}"/>
    <cellStyle name="Comma 2 7 4 9" xfId="19819" xr:uid="{D9404C8D-DAFB-44B7-8A0B-A37CC627110D}"/>
    <cellStyle name="Comma 2 7 5" xfId="2405" xr:uid="{6A8D6552-1DC8-4359-AA7C-458AF1BB52F7}"/>
    <cellStyle name="Comma 2 7 5 2" xfId="4961" xr:uid="{78145CEC-D1DB-4BC6-B024-38C875CD13EE}"/>
    <cellStyle name="Comma 2 7 5 2 2" xfId="9435" xr:uid="{6AE37BD8-3BF3-4F78-AC65-202C6A633D57}"/>
    <cellStyle name="Comma 2 7 5 2 2 2" xfId="20813" xr:uid="{5F758306-B6AB-4038-8A35-BD6298889953}"/>
    <cellStyle name="Comma 2 7 5 2 3" xfId="12177" xr:uid="{5600E68E-DBB3-4AF5-BB3E-B8749EDB906F}"/>
    <cellStyle name="Comma 2 7 5 2 3 2" xfId="21174" xr:uid="{81FFEB33-A67D-45B3-9E1D-3015CE8BAD06}"/>
    <cellStyle name="Comma 2 7 5 2 4" xfId="15940" xr:uid="{33D498A1-2305-4FE4-937A-16FD969CA7D3}"/>
    <cellStyle name="Comma 2 7 5 2 4 2" xfId="21620" xr:uid="{288920DD-32BF-4DF2-AAB3-1CE9C115D69C}"/>
    <cellStyle name="Comma 2 7 5 2 5" xfId="20337" xr:uid="{A5F92C1F-47F5-4E7F-BF44-FF62408FA2B1}"/>
    <cellStyle name="Comma 2 7 5 2 6" xfId="39154" xr:uid="{FF472214-C4AE-4B29-945C-A30DFDB5D5AA}"/>
    <cellStyle name="Comma 2 7 5 3" xfId="7951" xr:uid="{8DF38959-9907-4B9A-B241-86D665C829C2}"/>
    <cellStyle name="Comma 2 7 5 3 2" xfId="20640" xr:uid="{B164707B-3991-4C7D-BCBB-4B87073B60BB}"/>
    <cellStyle name="Comma 2 7 5 3 3" xfId="42222" xr:uid="{510E66C8-6532-4848-B52C-079943F1DFBC}"/>
    <cellStyle name="Comma 2 7 5 4" xfId="10257" xr:uid="{BFF8725C-5388-4675-8CCC-E5DAB7CECD39}"/>
    <cellStyle name="Comma 2 7 5 4 2" xfId="20947" xr:uid="{5B9E9FF7-675C-47B2-9558-A013B3EA786C}"/>
    <cellStyle name="Comma 2 7 5 4 3" xfId="42261" xr:uid="{104DD32D-CF2F-4CC6-B059-D55CD3DAA9F7}"/>
    <cellStyle name="Comma 2 7 5 5" xfId="14062" xr:uid="{1003878C-4FD6-4259-AF0A-4C0A5225C0CE}"/>
    <cellStyle name="Comma 2 7 5 5 2" xfId="21399" xr:uid="{D37E3C5A-D6A0-43C3-8020-4F26C176546B}"/>
    <cellStyle name="Comma 2 7 5 6" xfId="18887" xr:uid="{FD06E989-A5B0-4590-8DA7-DD39164DEDE8}"/>
    <cellStyle name="Comma 2 7 5 6 2" xfId="21972" xr:uid="{D7EC6B70-C9C8-4A17-A57A-16F08063671F}"/>
    <cellStyle name="Comma 2 7 5 7" xfId="20037" xr:uid="{9966886D-9CBD-44E1-9B0C-79DEC5E26891}"/>
    <cellStyle name="Comma 2 7 5 8" xfId="27562" xr:uid="{D1923DDA-39BF-4E63-82B3-196530BB6DA7}"/>
    <cellStyle name="Comma 2 7 6" xfId="4950" xr:uid="{2A4AA2A4-F0C5-427D-A5B0-F16D33F9C070}"/>
    <cellStyle name="Comma 2 7 6 2" xfId="8533" xr:uid="{5867564B-A101-46E8-A9E1-0CAF96256852}"/>
    <cellStyle name="Comma 2 7 6 2 2" xfId="20726" xr:uid="{7DD18DBE-05FE-4CB5-85BF-51695740558D}"/>
    <cellStyle name="Comma 2 7 6 2 3" xfId="32621" xr:uid="{80A1E16D-443D-41DD-9D81-7E9B73684672}"/>
    <cellStyle name="Comma 2 7 6 3" xfId="12178" xr:uid="{8B9F7A6A-1971-4563-B140-AAEA44EC76A8}"/>
    <cellStyle name="Comma 2 7 6 3 2" xfId="21175" xr:uid="{0EA333A1-AD9F-4A82-8787-8C3E85F35590}"/>
    <cellStyle name="Comma 2 7 6 4" xfId="15941" xr:uid="{E56556BE-DA5A-45A0-9CF4-3274E142C319}"/>
    <cellStyle name="Comma 2 7 6 4 2" xfId="21621" xr:uid="{A5929249-ACAB-455F-AB1A-63A87D4A417F}"/>
    <cellStyle name="Comma 2 7 6 5" xfId="20326" xr:uid="{50916A53-906D-4E5A-BAFC-61D9EC15BEDE}"/>
    <cellStyle name="Comma 2 7 6 6" xfId="23441" xr:uid="{C3A998A2-6825-45C4-BCEB-F7AA2F451D90}"/>
    <cellStyle name="Comma 2 7 7" xfId="2394" xr:uid="{7B9C6F00-2336-4913-9060-CF12278F08F0}"/>
    <cellStyle name="Comma 2 7 7 2" xfId="20026" xr:uid="{C9662D17-243D-44E7-AEBD-B6532AB4389F}"/>
    <cellStyle name="Comma 2 7 7 3" xfId="29444" xr:uid="{3C5868F4-8900-4D4E-A950-78DE5394F297}"/>
    <cellStyle name="Comma 2 7 8" xfId="7049" xr:uid="{6F503571-7E40-43FD-9B13-2CDF5E5B564E}"/>
    <cellStyle name="Comma 2 7 8 2" xfId="20553" xr:uid="{64E760ED-2440-46F3-94D0-EEF25C4D02F8}"/>
    <cellStyle name="Comma 2 7 9" xfId="10249" xr:uid="{181D2E13-D551-41FA-9507-E9A1264C54BA}"/>
    <cellStyle name="Comma 2 7 9 2" xfId="20939" xr:uid="{4D16EC37-9D51-4450-97EC-2C21BAB1F714}"/>
    <cellStyle name="Comma 2 8" xfId="745" xr:uid="{84E54438-8589-45E9-91C8-56CEC2ED7B3B}"/>
    <cellStyle name="Comma 2 8 2" xfId="17604" xr:uid="{0BC9BF3C-E391-4C80-BB17-9BFA6D0C151F}"/>
    <cellStyle name="Comma 2 8 2 2" xfId="21818" xr:uid="{0889FB95-9876-441B-B476-9B8317BE000F}"/>
    <cellStyle name="Comma 2 8 2 2 2" xfId="42100" xr:uid="{89A513E9-B0EF-4B44-B690-BB1FA2D63210}"/>
    <cellStyle name="Comma 2 8 2 2 3" xfId="29210" xr:uid="{46E436C8-8E6D-43D2-A2B7-1B00B4D0CF4A}"/>
    <cellStyle name="Comma 2 8 2 3" xfId="32185" xr:uid="{83CEF4E0-C508-4F77-A99A-26DFD751E302}"/>
    <cellStyle name="Comma 2 8 2 4" xfId="42223" xr:uid="{57F0D84B-8B47-450A-A8AF-D15BD84B7A77}"/>
    <cellStyle name="Comma 2 8 2 5" xfId="42262" xr:uid="{EA0DB84D-7949-49DD-8FE4-3BAE328C3494}"/>
    <cellStyle name="Comma 2 8 2 6" xfId="23308" xr:uid="{4A26F199-DC9C-4D60-9C3A-0A6D544E221E}"/>
    <cellStyle name="Comma 2 8 3" xfId="19820" xr:uid="{EC9245C8-0FAA-4B3B-B117-47933ABDB6E5}"/>
    <cellStyle name="Comma 2 8 3 2" xfId="22538" xr:uid="{B691060A-6C8E-459C-AA8C-7FAED8950ECC}"/>
    <cellStyle name="Comma 2 8 4" xfId="29320" xr:uid="{7A88790D-00B1-463E-9DFF-C55BC03F1725}"/>
    <cellStyle name="Comma 2 8 5" xfId="22084" xr:uid="{A0822BDA-27A0-41AB-B475-A453B688BF02}"/>
    <cellStyle name="Comma 2 9" xfId="746" xr:uid="{8EA2B7F4-16F2-4105-856F-B0A5DF41EE2B}"/>
    <cellStyle name="Comma 2 9 10" xfId="19821" xr:uid="{FE0445A6-0C9F-4574-8819-7DD8AC34F11B}"/>
    <cellStyle name="Comma 2 9 11" xfId="22871" xr:uid="{72A1A89F-E1E9-4AD2-A2DD-D72DCEDF8FAB}"/>
    <cellStyle name="Comma 2 9 2" xfId="747" xr:uid="{E295C51E-F8EA-4A70-BBB1-E270932F03DA}"/>
    <cellStyle name="Comma 2 9 2 10" xfId="26844" xr:uid="{AAE7A27E-B5F3-47A7-A38E-49533D7D1FCB}"/>
    <cellStyle name="Comma 2 9 2 2" xfId="2408" xr:uid="{03C25057-CA36-4576-9E17-C7630C1572D7}"/>
    <cellStyle name="Comma 2 9 2 2 2" xfId="4964" xr:uid="{7ADA9170-7E5D-4A6B-9DE2-122F74B37021}"/>
    <cellStyle name="Comma 2 9 2 2 2 2" xfId="20340" xr:uid="{F71A5348-EBA3-4814-BB61-92A83A301310}"/>
    <cellStyle name="Comma 2 9 2 2 3" xfId="8540" xr:uid="{2E1FBDA5-72C9-413B-9659-412D592A7259}"/>
    <cellStyle name="Comma 2 9 2 2 3 2" xfId="20733" xr:uid="{5A5678A0-94EF-42BA-A200-18DB72B2BBC1}"/>
    <cellStyle name="Comma 2 9 2 2 4" xfId="12179" xr:uid="{B9B78B3B-EAA2-4304-B77A-E9CCE2CB05F2}"/>
    <cellStyle name="Comma 2 9 2 2 4 2" xfId="21176" xr:uid="{375CD892-F1C8-490E-B021-8AB7EA04B3DE}"/>
    <cellStyle name="Comma 2 9 2 2 5" xfId="15942" xr:uid="{AD8F6DB7-E1D1-4944-8BF0-5231E306F8C1}"/>
    <cellStyle name="Comma 2 9 2 2 5 2" xfId="21622" xr:uid="{4DF4A2AA-1623-4EBB-8A36-81637FC9E8B4}"/>
    <cellStyle name="Comma 2 9 2 2 6" xfId="18894" xr:uid="{DF1B281B-B71C-4DCE-8859-3DEEE626BA0D}"/>
    <cellStyle name="Comma 2 9 2 2 6 2" xfId="21979" xr:uid="{D6082E22-E568-46C2-B9F8-54ABCAB7AEFE}"/>
    <cellStyle name="Comma 2 9 2 2 7" xfId="20040" xr:uid="{B35AB05A-3AFC-475F-A7FA-C00CECDE5FF2}"/>
    <cellStyle name="Comma 2 9 2 2 8" xfId="37990" xr:uid="{2CDAD302-5067-4380-9F16-78B4438A1439}"/>
    <cellStyle name="Comma 2 9 2 3" xfId="4963" xr:uid="{7ACCC9AB-9427-4308-AD7F-D7B5D547A54F}"/>
    <cellStyle name="Comma 2 9 2 3 2" xfId="20339" xr:uid="{A3C4DEB6-D8FA-4B6B-9C23-23795CBE0B70}"/>
    <cellStyle name="Comma 2 9 2 4" xfId="2407" xr:uid="{63BBE8C7-D613-4260-96AA-9DA8746E8FCC}"/>
    <cellStyle name="Comma 2 9 2 4 2" xfId="20039" xr:uid="{7D305FCE-323E-415F-A402-60A1F28F61A6}"/>
    <cellStyle name="Comma 2 9 2 5" xfId="7056" xr:uid="{1EA7B68B-209C-4582-B5C5-5D1C40A695E2}"/>
    <cellStyle name="Comma 2 9 2 5 2" xfId="20560" xr:uid="{AFAF90F7-EF39-4B44-A843-D5B1C68F8FD0}"/>
    <cellStyle name="Comma 2 9 2 6" xfId="10259" xr:uid="{F17D358C-C97D-4160-B5C7-01DABC787E96}"/>
    <cellStyle name="Comma 2 9 2 6 2" xfId="20949" xr:uid="{71450321-F26D-4913-B9BB-8F61F3109BB0}"/>
    <cellStyle name="Comma 2 9 2 7" xfId="14064" xr:uid="{86BF2E1D-0533-4C79-B698-3C78A1B454A0}"/>
    <cellStyle name="Comma 2 9 2 7 2" xfId="21401" xr:uid="{FDB80AB6-4DF4-4FA7-B13F-7B920BE7E30E}"/>
    <cellStyle name="Comma 2 9 2 8" xfId="17606" xr:uid="{B88259F0-9373-49B9-9BEB-1D743D53FF4F}"/>
    <cellStyle name="Comma 2 9 2 8 2" xfId="21820" xr:uid="{0C8B17DB-81E7-4652-9257-A6F9F98779BD}"/>
    <cellStyle name="Comma 2 9 2 9" xfId="19822" xr:uid="{3C0B87B8-7D14-4A9B-80A9-006818E42C27}"/>
    <cellStyle name="Comma 2 9 3" xfId="2409" xr:uid="{74209946-4F64-43AA-BEF4-359ADD6BE697}"/>
    <cellStyle name="Comma 2 9 3 2" xfId="4965" xr:uid="{8AFE7E79-BCDE-45D2-B909-5DA0630219BD}"/>
    <cellStyle name="Comma 2 9 3 2 2" xfId="12180" xr:uid="{6CDCBD47-3EE6-4291-A481-AC0F28B036E9}"/>
    <cellStyle name="Comma 2 9 3 2 2 2" xfId="21177" xr:uid="{E8EC4994-45B5-4C80-9B2B-1A00AF082A6E}"/>
    <cellStyle name="Comma 2 9 3 2 3" xfId="15943" xr:uid="{0B343835-A684-4E32-B8A3-0941019E7D05}"/>
    <cellStyle name="Comma 2 9 3 2 3 2" xfId="21623" xr:uid="{51AA1B73-28C9-463C-B476-686E6D9D95B9}"/>
    <cellStyle name="Comma 2 9 3 2 4" xfId="20341" xr:uid="{D684E4DB-117F-459A-BE51-9571714C0E35}"/>
    <cellStyle name="Comma 2 9 3 2 5" xfId="41208" xr:uid="{A73992C0-4AC2-4BD2-A3B0-0BA745D3C846}"/>
    <cellStyle name="Comma 2 9 3 3" xfId="8539" xr:uid="{D8AE2E54-2225-45FF-A724-A126C57E68C9}"/>
    <cellStyle name="Comma 2 9 3 3 2" xfId="20732" xr:uid="{7D3DDAD4-B84C-420E-8F2C-FA0E8E044F9B}"/>
    <cellStyle name="Comma 2 9 3 4" xfId="10260" xr:uid="{94E11268-62AB-4FD9-BE09-0DA4A572B5B9}"/>
    <cellStyle name="Comma 2 9 3 4 2" xfId="20950" xr:uid="{6330A663-8552-4E24-BEAD-CEABD14F50E6}"/>
    <cellStyle name="Comma 2 9 3 5" xfId="14065" xr:uid="{9AF483B2-99A9-40C1-9F2B-6635BB36E8F9}"/>
    <cellStyle name="Comma 2 9 3 5 2" xfId="21402" xr:uid="{98CEC784-85EE-4240-859A-15A27D3EBB9E}"/>
    <cellStyle name="Comma 2 9 3 6" xfId="18893" xr:uid="{91BEF63A-90AA-4290-99DB-A18AAEA64853}"/>
    <cellStyle name="Comma 2 9 3 6 2" xfId="21978" xr:uid="{149A73A8-D59E-45AA-9A01-C30D43E3E7DA}"/>
    <cellStyle name="Comma 2 9 3 7" xfId="20041" xr:uid="{854BE0D1-DBC7-4903-B938-ABD63E7D527B}"/>
    <cellStyle name="Comma 2 9 3 8" xfId="28598" xr:uid="{2A4B07D4-B9AA-414E-86C5-10763E3A0FAB}"/>
    <cellStyle name="Comma 2 9 4" xfId="4962" xr:uid="{32B68580-B020-4F6F-A215-50685EC7AF08}"/>
    <cellStyle name="Comma 2 9 4 2" xfId="12181" xr:uid="{E447D453-E9F3-47CF-9E1A-C2E141927FE5}"/>
    <cellStyle name="Comma 2 9 4 2 2" xfId="21178" xr:uid="{3FB535F1-C317-4674-A8F8-B37431361A83}"/>
    <cellStyle name="Comma 2 9 4 2 3" xfId="34719" xr:uid="{2D990AB8-973C-4E6D-B77F-EBE433968761}"/>
    <cellStyle name="Comma 2 9 4 3" xfId="15944" xr:uid="{6E1DBA00-AA1C-45A6-A947-645BA16D2A15}"/>
    <cellStyle name="Comma 2 9 4 3 2" xfId="21624" xr:uid="{136C38B3-2CE2-406F-962B-B295B783B936}"/>
    <cellStyle name="Comma 2 9 4 4" xfId="20338" xr:uid="{CFA46C41-8865-472A-AE11-AA5CD068AF71}"/>
    <cellStyle name="Comma 2 9 4 5" xfId="24613" xr:uid="{CD905A1C-98C3-40C1-A77D-C9E4FC7E9238}"/>
    <cellStyle name="Comma 2 9 5" xfId="2406" xr:uid="{C9364B76-F99B-45F3-8420-8DE604AE4C52}"/>
    <cellStyle name="Comma 2 9 5 2" xfId="20038" xr:uid="{6EA4C1AD-3E83-44CC-9000-1D34F67A0010}"/>
    <cellStyle name="Comma 2 9 5 3" xfId="31493" xr:uid="{26775409-EE19-4112-B410-DB047CF632DE}"/>
    <cellStyle name="Comma 2 9 6" xfId="7055" xr:uid="{AED541B8-DA38-40A2-9F09-ABAA799E060C}"/>
    <cellStyle name="Comma 2 9 6 2" xfId="20559" xr:uid="{B07052B5-068F-4A2A-A10D-DEAE9B656403}"/>
    <cellStyle name="Comma 2 9 7" xfId="10258" xr:uid="{3A3E71B5-6D19-4E14-AB29-149572A44177}"/>
    <cellStyle name="Comma 2 9 7 2" xfId="20948" xr:uid="{53B0FC55-F019-483A-8714-97E40FBAB7F5}"/>
    <cellStyle name="Comma 2 9 8" xfId="14063" xr:uid="{DB1ACA7F-147D-4E1F-8EF4-1864B00F3580}"/>
    <cellStyle name="Comma 2 9 8 2" xfId="21400" xr:uid="{931C01E3-D20F-4A49-9F90-97AA577D718A}"/>
    <cellStyle name="Comma 2 9 9" xfId="17605" xr:uid="{E63642BD-B0F1-4621-AAEF-015A82E80B7F}"/>
    <cellStyle name="Comma 2 9 9 2" xfId="21819" xr:uid="{94790BDD-B80A-4654-A7CB-44F4B0B54194}"/>
    <cellStyle name="Comma 20" xfId="23284" xr:uid="{3B4926A2-948E-452C-907D-56AF3B69A633}"/>
    <cellStyle name="Comma 20 2" xfId="29186" xr:uid="{AD08E2AF-7AB5-4A88-BC15-C69813985F0D}"/>
    <cellStyle name="Comma 20 2 2" xfId="42076" xr:uid="{A79A7B92-1694-48BA-9619-4D84A40FD7DC}"/>
    <cellStyle name="Comma 20 3" xfId="25275" xr:uid="{0CBB29BE-792A-4974-B033-253EB484D747}"/>
    <cellStyle name="Comma 20 3 2" xfId="35587" xr:uid="{A7A8FFE6-8BC6-4847-97F7-5739E90C8164}"/>
    <cellStyle name="Comma 20 4" xfId="32161" xr:uid="{3E5A07A0-1E99-4CB6-AD0F-960B37BBDA93}"/>
    <cellStyle name="Comma 21" xfId="22316" xr:uid="{D68DEC25-C73E-4877-B9A2-2B163B425F71}"/>
    <cellStyle name="Comma 22" xfId="23307" xr:uid="{5CB57F3A-C256-4F27-BB8E-6509C52E8EF8}"/>
    <cellStyle name="Comma 23" xfId="29211" xr:uid="{6846FC19-6C66-4FB4-B664-D6442ACA3A44}"/>
    <cellStyle name="Comma 23 2" xfId="42102" xr:uid="{6090D6E9-21FC-4EB3-94AD-3B83B995D21D}"/>
    <cellStyle name="Comma 24" xfId="29214" xr:uid="{E9CF39EA-EFAA-4CCA-887C-CCEF1AD7DE55}"/>
    <cellStyle name="Comma 24 2" xfId="42106" xr:uid="{9214D4DB-788B-4E61-A7C2-7F75DFF271F8}"/>
    <cellStyle name="Comma 25" xfId="29218" xr:uid="{3D1D226C-6238-4364-B688-967EBD466D0B}"/>
    <cellStyle name="Comma 25 2" xfId="42110" xr:uid="{24EB6DF9-1FCF-436C-8D48-19254B5017B5}"/>
    <cellStyle name="Comma 26" xfId="29222" xr:uid="{B13384EF-E937-4E22-99C9-71E988AE9ECA}"/>
    <cellStyle name="Comma 26 2" xfId="42114" xr:uid="{901118B1-AD22-4DD8-9339-86641C9A4FDE}"/>
    <cellStyle name="Comma 27" xfId="29253" xr:uid="{96CF9B26-84BC-465E-A413-2A1D48245061}"/>
    <cellStyle name="Comma 27 2" xfId="42118" xr:uid="{CCA41030-1348-4FEC-8F26-AD23A81668CC}"/>
    <cellStyle name="Comma 28" xfId="22082" xr:uid="{279667A0-F109-4A6A-8CC7-773A46E067FF}"/>
    <cellStyle name="Comma 29" xfId="42162" xr:uid="{53FBF65A-2B57-44EF-BC11-50A6708B41BF}"/>
    <cellStyle name="Comma 3" xfId="42" xr:uid="{F0D033F3-0BFC-4834-8F0B-9CE7F61B73FA}"/>
    <cellStyle name="Comma 3 10" xfId="17607" xr:uid="{3B14278F-DF4F-41A1-8240-00B63A595D12}"/>
    <cellStyle name="Comma 3 10 2" xfId="21821" xr:uid="{4269888C-C734-4E56-A04A-3F8E17863511}"/>
    <cellStyle name="Comma 3 10 2 2" xfId="35612" xr:uid="{3DF2E6F6-99C5-49C7-8BB3-492D030B46CE}"/>
    <cellStyle name="Comma 3 10 2 3" xfId="25297" xr:uid="{63D23155-B675-40CB-957D-73D5856B0C6B}"/>
    <cellStyle name="Comma 3 10 3" xfId="29672" xr:uid="{291634D5-A663-4E3E-9738-EFB13646BC90}"/>
    <cellStyle name="Comma 3 10 4" xfId="42224" xr:uid="{8D5DA9EF-1F1A-4724-B4F7-28FEB40F010D}"/>
    <cellStyle name="Comma 3 10 5" xfId="42263" xr:uid="{E8898199-5ECC-4187-A6A6-35F478B7CDE1}"/>
    <cellStyle name="Comma 3 10 6" xfId="22320" xr:uid="{DC9A8EAA-647A-4954-B915-2A508129DBEF}"/>
    <cellStyle name="Comma 3 11" xfId="19708" xr:uid="{640D7649-6013-4229-9C6B-DE9943DA83F2}"/>
    <cellStyle name="Comma 3 11 2" xfId="38758" xr:uid="{5691FE91-6263-4D1D-890A-BB75C3427354}"/>
    <cellStyle name="Comma 3 11 3" xfId="27452" xr:uid="{3DE4D20D-2EDF-4BC8-AC29-635252CDE4B2}"/>
    <cellStyle name="Comma 3 12" xfId="23313" xr:uid="{8014FE6E-F45E-41A2-8EE8-1196DB22AF6F}"/>
    <cellStyle name="Comma 3 12 2" xfId="32190" xr:uid="{297065BC-0A45-4FF9-9D53-AA577BEEF9F8}"/>
    <cellStyle name="Comma 3 13" xfId="29299" xr:uid="{4A2B63F9-A05C-498E-8636-4E73CDA97089}"/>
    <cellStyle name="Comma 3 14" xfId="22064" xr:uid="{76727A0F-4B11-4D02-8FF1-AF8EB3AB643C}"/>
    <cellStyle name="Comma 3 15" xfId="42160" xr:uid="{5D0E3DFF-3876-4270-849D-B8C6C61B88AE}"/>
    <cellStyle name="Comma 3 16" xfId="22054" xr:uid="{65145C41-26A0-4FA2-848D-54F47F627835}"/>
    <cellStyle name="Comma 3 2" xfId="139" xr:uid="{4E387462-F980-4DCA-9D3B-365172296119}"/>
    <cellStyle name="Comma 3 2 10" xfId="2410" xr:uid="{EF8583B6-5519-45B1-9FD4-97D5FB79C148}"/>
    <cellStyle name="Comma 3 2 10 2" xfId="20042" xr:uid="{8E252C9E-BF33-4D1B-997B-D711DA686465}"/>
    <cellStyle name="Comma 3 2 10 2 2" xfId="38760" xr:uid="{8EF454D0-A1FB-4373-9901-25ED47155C79}"/>
    <cellStyle name="Comma 3 2 10 3" xfId="27454" xr:uid="{248E4BD7-E26B-468A-97F8-5ACDA8CCECF6}"/>
    <cellStyle name="Comma 3 2 11" xfId="7057" xr:uid="{0DB1B7CD-5712-4583-A771-7069DC002E52}"/>
    <cellStyle name="Comma 3 2 11 2" xfId="20561" xr:uid="{EABEE52A-4121-44DC-B9D1-7D8AFFD11ADA}"/>
    <cellStyle name="Comma 3 2 11 2 2" xfId="32207" xr:uid="{53E5B169-CB13-4190-A735-91C2BD3031B3}"/>
    <cellStyle name="Comma 3 2 11 3" xfId="23327" xr:uid="{009D3637-6829-43B0-A76E-FB6832EE88B7}"/>
    <cellStyle name="Comma 3 2 12" xfId="10261" xr:uid="{064C3526-D5C6-4C18-89F6-570C8A2FBEDD}"/>
    <cellStyle name="Comma 3 2 12 2" xfId="20951" xr:uid="{2DC606CA-EC6E-41D1-92C4-6745F9F243B4}"/>
    <cellStyle name="Comma 3 2 12 3" xfId="29302" xr:uid="{825E4A1E-673F-4E75-8655-F2FF6DA8BDE6}"/>
    <cellStyle name="Comma 3 2 13" xfId="14066" xr:uid="{991B3557-794D-4815-8A55-128DDE7D47F0}"/>
    <cellStyle name="Comma 3 2 13 2" xfId="21403" xr:uid="{449E1291-6ADD-448E-BA78-3030AB304C68}"/>
    <cellStyle name="Comma 3 2 14" xfId="17608" xr:uid="{F2A110FB-58FD-49CE-8629-BEF2E32E3B4A}"/>
    <cellStyle name="Comma 3 2 14 2" xfId="21822" xr:uid="{D118B036-1DC8-4568-9E68-6125886E9786}"/>
    <cellStyle name="Comma 3 2 15" xfId="19717" xr:uid="{A371395A-6541-4707-824D-3E0A9949BB28}"/>
    <cellStyle name="Comma 3 2 16" xfId="22067" xr:uid="{6A67882C-CDD1-4EBF-8217-1DFC9744EE6C}"/>
    <cellStyle name="Comma 3 2 2" xfId="164" xr:uid="{DE051401-2E2F-4FD5-A7D4-B71D61F7B2AF}"/>
    <cellStyle name="Comma 3 2 2 10" xfId="7058" xr:uid="{2F8574C1-3023-4A18-A850-DDD98BB2CA58}"/>
    <cellStyle name="Comma 3 2 2 10 2" xfId="20562" xr:uid="{63C128DC-8127-4794-A93C-B8EC3078B990}"/>
    <cellStyle name="Comma 3 2 2 10 2 2" xfId="32230" xr:uid="{4464CC25-7346-4CA7-B50A-2B351535973B}"/>
    <cellStyle name="Comma 3 2 2 10 3" xfId="23332" xr:uid="{4CDB773F-7117-47CA-920B-FA47D6740B0E}"/>
    <cellStyle name="Comma 3 2 2 11" xfId="10262" xr:uid="{84E567AD-8C3F-4177-9831-A4A80E4C7859}"/>
    <cellStyle name="Comma 3 2 2 11 2" xfId="20952" xr:uid="{51B1642B-AB89-4F7B-B546-3C8E6C7206E2}"/>
    <cellStyle name="Comma 3 2 2 11 3" xfId="29307" xr:uid="{32FA6786-3403-4174-9CEB-6246F5556525}"/>
    <cellStyle name="Comma 3 2 2 12" xfId="14067" xr:uid="{06DE6D7A-7A01-4FB2-AC83-E65C94D7E9EB}"/>
    <cellStyle name="Comma 3 2 2 12 2" xfId="21404" xr:uid="{5BB7D561-8A91-455A-8E9F-00A72D36FC25}"/>
    <cellStyle name="Comma 3 2 2 13" xfId="17609" xr:uid="{0A65400F-55D5-4402-8DAE-3F3D055D17D1}"/>
    <cellStyle name="Comma 3 2 2 13 2" xfId="21823" xr:uid="{9B3A2A9A-EDBB-45BE-82F1-E52BD65F87C2}"/>
    <cellStyle name="Comma 3 2 2 14" xfId="19721" xr:uid="{4FB7F698-919D-4B65-A7D8-11BB953F9D0D}"/>
    <cellStyle name="Comma 3 2 2 15" xfId="22071" xr:uid="{54B664DA-5679-47BA-A4E5-B1A282C0F88D}"/>
    <cellStyle name="Comma 3 2 2 2" xfId="217" xr:uid="{0A1CBAF8-EBFA-41FA-A5A9-AE8090E292CA}"/>
    <cellStyle name="Comma 3 2 2 2 10" xfId="10263" xr:uid="{EF0297CF-A346-4B79-AF34-9B1417E9FD5B}"/>
    <cellStyle name="Comma 3 2 2 2 10 2" xfId="20953" xr:uid="{608FFE06-2FA2-4018-8EFA-4A6FA2AF230B}"/>
    <cellStyle name="Comma 3 2 2 2 10 3" xfId="29317" xr:uid="{8FE2B23A-997C-4203-860A-DA916660F208}"/>
    <cellStyle name="Comma 3 2 2 2 11" xfId="14068" xr:uid="{D460AFA0-4242-4174-80B1-436EE611F3AA}"/>
    <cellStyle name="Comma 3 2 2 2 11 2" xfId="21405" xr:uid="{E1FE576E-DA83-41D8-A7BE-595A3A34107B}"/>
    <cellStyle name="Comma 3 2 2 2 12" xfId="17610" xr:uid="{A43C9313-BD72-4FD4-A504-0DAE1BE3F3A1}"/>
    <cellStyle name="Comma 3 2 2 2 12 2" xfId="21824" xr:uid="{FC64C957-15AD-49EB-BA7E-37D473A6BD93}"/>
    <cellStyle name="Comma 3 2 2 2 13" xfId="19731" xr:uid="{FC01BE06-8959-4FDE-972C-415D6951F28C}"/>
    <cellStyle name="Comma 3 2 2 2 14" xfId="22081" xr:uid="{3C61F3FB-113A-4708-AA3F-5E220B7F9F97}"/>
    <cellStyle name="Comma 3 2 2 2 2" xfId="367" xr:uid="{1FC4DE33-A62E-4294-A94B-1502AF7789FB}"/>
    <cellStyle name="Comma 3 2 2 2 2 10" xfId="19752" xr:uid="{0EF52D5D-20B7-436C-9683-F20C3DE0D0C0}"/>
    <cellStyle name="Comma 3 2 2 2 2 11" xfId="22131" xr:uid="{421C0559-56CE-403D-9B39-18E1E08E68FD}"/>
    <cellStyle name="Comma 3 2 2 2 2 2" xfId="748" xr:uid="{A7F4AF91-5710-4B1F-8D58-4F183C158792}"/>
    <cellStyle name="Comma 3 2 2 2 2 2 10" xfId="22178" xr:uid="{BFCCDFDA-0658-4756-975E-F9F92DA1B4ED}"/>
    <cellStyle name="Comma 3 2 2 2 2 2 2" xfId="2415" xr:uid="{4DB60E92-BC20-4813-9E06-11B6B7D3ACE1}"/>
    <cellStyle name="Comma 3 2 2 2 2 2 2 2" xfId="4971" xr:uid="{F42EC421-CCAC-4294-9404-F0EFE4E4349F}"/>
    <cellStyle name="Comma 3 2 2 2 2 2 2 2 2" xfId="20347" xr:uid="{60831C44-0994-4F66-952D-AC1D5092B062}"/>
    <cellStyle name="Comma 3 2 2 2 2 2 2 2 2 2" xfId="26978" xr:uid="{7E53B317-BEA8-4F49-8DDE-7410ACECBA6C}"/>
    <cellStyle name="Comma 3 2 2 2 2 2 2 2 2 2 2" xfId="38124" xr:uid="{E2E3770F-B16E-4D6E-8561-F49583EBB936}"/>
    <cellStyle name="Comma 3 2 2 2 2 2 2 2 2 3" xfId="28732" xr:uid="{382CE6EB-28A3-4285-84BB-895EA5025F2E}"/>
    <cellStyle name="Comma 3 2 2 2 2 2 2 2 2 3 2" xfId="41342" xr:uid="{58C96F34-B4DF-4EEA-A063-A375B5687C53}"/>
    <cellStyle name="Comma 3 2 2 2 2 2 2 2 2 4" xfId="24747" xr:uid="{01863C13-8E78-4800-AD58-5D1F6E2161CB}"/>
    <cellStyle name="Comma 3 2 2 2 2 2 2 2 2 4 2" xfId="34853" xr:uid="{2EBC90D1-97F3-49DC-A276-20C2EC96C40D}"/>
    <cellStyle name="Comma 3 2 2 2 2 2 2 2 2 5" xfId="31627" xr:uid="{050F0095-AD34-4FEB-A049-30F3D2C587D3}"/>
    <cellStyle name="Comma 3 2 2 2 2 2 2 2 2 6" xfId="23005" xr:uid="{8F19CB9E-4C06-4070-ACD5-21B8E72555AF}"/>
    <cellStyle name="Comma 3 2 2 2 2 2 2 2 3" xfId="26309" xr:uid="{A3F71AA6-9F09-472A-B909-E2498200C6D3}"/>
    <cellStyle name="Comma 3 2 2 2 2 2 2 2 3 2" xfId="37195" xr:uid="{404DCA8C-94B6-4AC0-9AC4-215D4D613736}"/>
    <cellStyle name="Comma 3 2 2 2 2 2 2 2 4" xfId="28063" xr:uid="{8B113811-19ED-4B91-B38D-69B83E1F35F0}"/>
    <cellStyle name="Comma 3 2 2 2 2 2 2 2 4 2" xfId="40341" xr:uid="{30658A84-80B3-484F-88C3-A5F46A47D721}"/>
    <cellStyle name="Comma 3 2 2 2 2 2 2 2 5" xfId="23951" xr:uid="{E279D32A-4407-48E8-970B-9CE56E2285AB}"/>
    <cellStyle name="Comma 3 2 2 2 2 2 2 2 5 2" xfId="33846" xr:uid="{6F0636D7-3C72-414B-8AC5-57185F4D5AB0}"/>
    <cellStyle name="Comma 3 2 2 2 2 2 2 2 6" xfId="30789" xr:uid="{725BB507-48E4-4E62-9937-3C4734714B80}"/>
    <cellStyle name="Comma 3 2 2 2 2 2 2 2 7" xfId="22720" xr:uid="{D94E1097-50C4-4D3E-B578-87B70CE88A73}"/>
    <cellStyle name="Comma 3 2 2 2 2 2 2 3" xfId="8545" xr:uid="{ACE5E160-DBCE-4E0F-8A08-B633B53C8D45}"/>
    <cellStyle name="Comma 3 2 2 2 2 2 2 3 2" xfId="20738" xr:uid="{B4B8E1C8-BA6A-454A-9B6F-1A2A7CB2AACE}"/>
    <cellStyle name="Comma 3 2 2 2 2 2 2 3 2 2" xfId="38123" xr:uid="{FC300EEA-4589-4B66-B6C7-522358415C8D}"/>
    <cellStyle name="Comma 3 2 2 2 2 2 2 3 2 3" xfId="26977" xr:uid="{3F4B1FC5-56C9-4E7C-B2A1-4F62D3AC8D0E}"/>
    <cellStyle name="Comma 3 2 2 2 2 2 2 3 3" xfId="28731" xr:uid="{A24520BF-8AB5-4071-B4BE-B69B8DE8EE1B}"/>
    <cellStyle name="Comma 3 2 2 2 2 2 2 3 3 2" xfId="41341" xr:uid="{71E079B6-87C5-462C-A9DA-EC71457F60B8}"/>
    <cellStyle name="Comma 3 2 2 2 2 2 2 3 4" xfId="24746" xr:uid="{FFF0DF0A-1CFF-4DD1-A7A1-134235E11E87}"/>
    <cellStyle name="Comma 3 2 2 2 2 2 2 3 4 2" xfId="34852" xr:uid="{F176C90A-1AC7-4B29-A092-8D69E1513EDF}"/>
    <cellStyle name="Comma 3 2 2 2 2 2 2 3 5" xfId="31626" xr:uid="{54B076E6-F8BF-4108-8738-E9998473CCF3}"/>
    <cellStyle name="Comma 3 2 2 2 2 2 2 3 6" xfId="23004" xr:uid="{4E067330-7F00-4C3C-A325-97EFD78BB183}"/>
    <cellStyle name="Comma 3 2 2 2 2 2 2 4" xfId="12182" xr:uid="{CF354801-8C20-4B75-A251-9350340ABB7A}"/>
    <cellStyle name="Comma 3 2 2 2 2 2 2 4 2" xfId="21179" xr:uid="{1712A14E-F62B-46CB-8D3C-6597865677C6}"/>
    <cellStyle name="Comma 3 2 2 2 2 2 2 4 2 2" xfId="36380" xr:uid="{88ADB672-DD3C-442A-854D-7CC98C842586}"/>
    <cellStyle name="Comma 3 2 2 2 2 2 2 4 2 3" xfId="25923" xr:uid="{72E483B0-72D7-441B-BE34-2328C820197E}"/>
    <cellStyle name="Comma 3 2 2 2 2 2 2 4 3" xfId="30300" xr:uid="{791831EB-C1C7-4608-98C8-D3BC11373F18}"/>
    <cellStyle name="Comma 3 2 2 2 2 2 2 4 4" xfId="22511" xr:uid="{6643731C-FCE3-4575-96BF-F37BEB16A6DC}"/>
    <cellStyle name="Comma 3 2 2 2 2 2 2 5" xfId="15945" xr:uid="{99D5DA27-CCF2-49D7-9230-DD30A90725C7}"/>
    <cellStyle name="Comma 3 2 2 2 2 2 2 5 2" xfId="21625" xr:uid="{C46D1F5C-A871-4C4A-ABC1-96725CB88CD5}"/>
    <cellStyle name="Comma 3 2 2 2 2 2 2 5 2 2" xfId="39526" xr:uid="{58E0D333-41BE-4551-AB54-D94C3608889E}"/>
    <cellStyle name="Comma 3 2 2 2 2 2 2 5 3" xfId="27650" xr:uid="{CC9B0EDE-C6CF-4D60-9F86-FE20A21D3B87}"/>
    <cellStyle name="Comma 3 2 2 2 2 2 2 6" xfId="18899" xr:uid="{2E8F8A2D-3F71-4DEF-9824-D7A54FEC1AA8}"/>
    <cellStyle name="Comma 3 2 2 2 2 2 2 6 2" xfId="21984" xr:uid="{58E060D4-8B9D-4A57-8CD9-7C75E73DF1A7}"/>
    <cellStyle name="Comma 3 2 2 2 2 2 2 6 2 2" xfId="32995" xr:uid="{D35D4A72-F3F8-49F0-A750-0C381DFB579F}"/>
    <cellStyle name="Comma 3 2 2 2 2 2 2 6 3" xfId="23529" xr:uid="{843B17AD-FB02-4D12-8388-CF6A91D1344B}"/>
    <cellStyle name="Comma 3 2 2 2 2 2 2 7" xfId="20047" xr:uid="{E7E93403-3FB5-4A24-8BEC-B654EAC714E3}"/>
    <cellStyle name="Comma 3 2 2 2 2 2 2 7 2" xfId="29631" xr:uid="{265E558D-BAC6-479C-AADA-1371825E7D75}"/>
    <cellStyle name="Comma 3 2 2 2 2 2 2 8" xfId="22282" xr:uid="{A579CEA4-8961-4A9B-8AB7-2A5C031AF68C}"/>
    <cellStyle name="Comma 3 2 2 2 2 2 3" xfId="4970" xr:uid="{78691290-056C-4A96-A21D-738F977A631C}"/>
    <cellStyle name="Comma 3 2 2 2 2 2 3 2" xfId="20346" xr:uid="{B4054AF0-1403-44BA-8D32-4FF944716E10}"/>
    <cellStyle name="Comma 3 2 2 2 2 2 3 2 2" xfId="26979" xr:uid="{564D7ADA-8C4E-4ACE-AFB4-520E9F54E31E}"/>
    <cellStyle name="Comma 3 2 2 2 2 2 3 2 2 2" xfId="38125" xr:uid="{6E9D3F19-44DA-43BF-BDB0-F9536E15BC14}"/>
    <cellStyle name="Comma 3 2 2 2 2 2 3 2 3" xfId="28733" xr:uid="{7B77E28C-E017-4AD7-827C-BEB05C7E1764}"/>
    <cellStyle name="Comma 3 2 2 2 2 2 3 2 3 2" xfId="41343" xr:uid="{1CBB8C5B-65C3-4D13-A625-FAD40B7E3238}"/>
    <cellStyle name="Comma 3 2 2 2 2 2 3 2 4" xfId="24748" xr:uid="{71979E06-DD11-419E-A440-D92CF9E7EAFD}"/>
    <cellStyle name="Comma 3 2 2 2 2 2 3 2 4 2" xfId="34854" xr:uid="{99BE156E-7A73-4EEA-94F9-6A7C350B6790}"/>
    <cellStyle name="Comma 3 2 2 2 2 2 3 2 5" xfId="31628" xr:uid="{1024BAD7-85F5-44DC-93EF-4F25AAC9DA88}"/>
    <cellStyle name="Comma 3 2 2 2 2 2 3 2 6" xfId="23006" xr:uid="{C13281A0-6A1F-4469-98EC-D3EAA6A28EF4}"/>
    <cellStyle name="Comma 3 2 2 2 2 2 3 3" xfId="26147" xr:uid="{63B5CB24-06CA-438F-BD87-DC9A295EC372}"/>
    <cellStyle name="Comma 3 2 2 2 2 2 3 3 2" xfId="36775" xr:uid="{293198AD-01A0-4CE3-8F59-DA93CA5EB390}"/>
    <cellStyle name="Comma 3 2 2 2 2 2 3 4" xfId="27854" xr:uid="{88CB14A0-F53C-4DEA-B25D-C4DDDAF54A1D}"/>
    <cellStyle name="Comma 3 2 2 2 2 2 3 4 2" xfId="39921" xr:uid="{D4F4CAC5-9953-422B-9265-9AE1063B5333}"/>
    <cellStyle name="Comma 3 2 2 2 2 2 3 5" xfId="23738" xr:uid="{B5119D63-7EFF-4DF6-961B-58CB5E183A0D}"/>
    <cellStyle name="Comma 3 2 2 2 2 2 3 5 2" xfId="33415" xr:uid="{54966E3F-19AB-4169-9DDC-C7A7EE8B5646}"/>
    <cellStyle name="Comma 3 2 2 2 2 2 3 6" xfId="30576" xr:uid="{2B389EC6-C782-46A1-9ABA-34C4F16CF511}"/>
    <cellStyle name="Comma 3 2 2 2 2 2 3 7" xfId="22620" xr:uid="{9BB786A5-8724-4E05-B8B1-E9FBE2D8000E}"/>
    <cellStyle name="Comma 3 2 2 2 2 2 4" xfId="2414" xr:uid="{BC923C1F-3875-4B78-B81D-E2C0393C0D53}"/>
    <cellStyle name="Comma 3 2 2 2 2 2 4 2" xfId="20046" xr:uid="{E08EDF9F-C65D-43FC-A708-FD490CCB8B87}"/>
    <cellStyle name="Comma 3 2 2 2 2 2 4 2 2" xfId="38122" xr:uid="{368585A0-ABC9-41CE-8AC9-B525473863A0}"/>
    <cellStyle name="Comma 3 2 2 2 2 2 4 2 3" xfId="26976" xr:uid="{D4F4BAFC-2652-48CE-A34A-515B9BDC2B9C}"/>
    <cellStyle name="Comma 3 2 2 2 2 2 4 3" xfId="28730" xr:uid="{4CFA41CE-3511-4445-9D44-998A6F555A69}"/>
    <cellStyle name="Comma 3 2 2 2 2 2 4 3 2" xfId="41340" xr:uid="{E447D566-161D-4A5F-87A7-48D5532C3FC2}"/>
    <cellStyle name="Comma 3 2 2 2 2 2 4 4" xfId="24745" xr:uid="{DD8D01D1-AF5E-4F2D-8C48-ECAB7D02BA89}"/>
    <cellStyle name="Comma 3 2 2 2 2 2 4 4 2" xfId="34851" xr:uid="{D044AC9E-4726-4159-92C7-812335A18AFC}"/>
    <cellStyle name="Comma 3 2 2 2 2 2 4 5" xfId="31625" xr:uid="{FCA90D52-E556-494A-A31D-2E07C8A9F309}"/>
    <cellStyle name="Comma 3 2 2 2 2 2 4 6" xfId="23003" xr:uid="{10F8DB66-7F3E-46AC-853C-E5CD606AB8D6}"/>
    <cellStyle name="Comma 3 2 2 2 2 2 5" xfId="7061" xr:uid="{E69111D2-3C91-4872-A7CE-507B00E5FD14}"/>
    <cellStyle name="Comma 3 2 2 2 2 2 5 2" xfId="20565" xr:uid="{01292272-2801-484A-A641-9349212D351C}"/>
    <cellStyle name="Comma 3 2 2 2 2 2 5 2 2" xfId="35961" xr:uid="{D6D7B720-4154-4359-B5B4-FBF142FD9D94}"/>
    <cellStyle name="Comma 3 2 2 2 2 2 5 2 3" xfId="25585" xr:uid="{1ED45583-0521-4B71-9485-57BC354CA498}"/>
    <cellStyle name="Comma 3 2 2 2 2 2 5 3" xfId="29962" xr:uid="{2B9F7342-F5BB-47C8-A61B-480BB36B5766}"/>
    <cellStyle name="Comma 3 2 2 2 2 2 5 4" xfId="22399" xr:uid="{5DC42B15-F6FC-497D-A552-851480F6AD7B}"/>
    <cellStyle name="Comma 3 2 2 2 2 2 6" xfId="10265" xr:uid="{33A461D6-D6ED-4D97-AB53-81A6CBF0F444}"/>
    <cellStyle name="Comma 3 2 2 2 2 2 6 2" xfId="20955" xr:uid="{3D71E0A7-8627-4415-937A-939F70E43A46}"/>
    <cellStyle name="Comma 3 2 2 2 2 2 6 2 2" xfId="39107" xr:uid="{AA9B701D-521E-473B-B38A-EFCF7B3D81BF}"/>
    <cellStyle name="Comma 3 2 2 2 2 2 6 3" xfId="27535" xr:uid="{79DCCDE3-5A7F-404C-82E9-84675F226739}"/>
    <cellStyle name="Comma 3 2 2 2 2 2 7" xfId="14070" xr:uid="{00134645-B7BB-484D-9531-5136803881DD}"/>
    <cellStyle name="Comma 3 2 2 2 2 2 7 2" xfId="21407" xr:uid="{F07FAECB-C185-43F1-8FB9-85C852F26DB7}"/>
    <cellStyle name="Comma 3 2 2 2 2 2 7 2 2" xfId="32570" xr:uid="{85AC9B8E-C4BD-4032-BD1A-548207B94210}"/>
    <cellStyle name="Comma 3 2 2 2 2 2 7 3" xfId="23413" xr:uid="{3251F1DE-C3BD-43E6-8CA7-B78A37194CC9}"/>
    <cellStyle name="Comma 3 2 2 2 2 2 8" xfId="17612" xr:uid="{18614CFA-416D-4682-9717-74BC1E04FD38}"/>
    <cellStyle name="Comma 3 2 2 2 2 2 8 2" xfId="21826" xr:uid="{7D9B2656-0BB6-4A09-AA28-ED7562294B18}"/>
    <cellStyle name="Comma 3 2 2 2 2 2 8 3" xfId="29417" xr:uid="{1239C4B3-C29D-4847-A552-227242A0EA8F}"/>
    <cellStyle name="Comma 3 2 2 2 2 2 9" xfId="19823" xr:uid="{C91E9736-493B-445F-AEC9-92C76784549F}"/>
    <cellStyle name="Comma 3 2 2 2 2 3" xfId="2416" xr:uid="{76385959-EF03-4991-8C11-61FDB85DADEC}"/>
    <cellStyle name="Comma 3 2 2 2 2 3 2" xfId="4972" xr:uid="{5CFFE4F5-B114-462D-9411-7AA4036F06EB}"/>
    <cellStyle name="Comma 3 2 2 2 2 3 2 2" xfId="12183" xr:uid="{CBD51C9F-98F9-459F-A217-6707E944308E}"/>
    <cellStyle name="Comma 3 2 2 2 2 3 2 2 2" xfId="21180" xr:uid="{CA51193B-1343-4FD7-93E3-4D559C0401A7}"/>
    <cellStyle name="Comma 3 2 2 2 2 3 2 2 2 2" xfId="38127" xr:uid="{630A2ACE-3521-42C9-A9A9-B6C03A9C9C5A}"/>
    <cellStyle name="Comma 3 2 2 2 2 3 2 2 2 3" xfId="26981" xr:uid="{ABC39408-D474-489A-9AFE-BBF3D5EFD20D}"/>
    <cellStyle name="Comma 3 2 2 2 2 3 2 2 3" xfId="28735" xr:uid="{35B5016E-C60C-44B3-8083-054B72BC97AF}"/>
    <cellStyle name="Comma 3 2 2 2 2 3 2 2 3 2" xfId="41345" xr:uid="{A17849BD-390E-4E74-AF67-336199CCC1B6}"/>
    <cellStyle name="Comma 3 2 2 2 2 3 2 2 4" xfId="24750" xr:uid="{1990CC2C-B4EC-4533-BAA8-8D1548F17DA8}"/>
    <cellStyle name="Comma 3 2 2 2 2 3 2 2 4 2" xfId="34856" xr:uid="{374F90D5-3222-48D1-AC0C-AFE343FA688C}"/>
    <cellStyle name="Comma 3 2 2 2 2 3 2 2 5" xfId="31630" xr:uid="{83BE8028-B5A9-4F42-B5BA-823CF530BC4D}"/>
    <cellStyle name="Comma 3 2 2 2 2 3 2 2 6" xfId="23008" xr:uid="{FDFA53D7-57C8-49F1-B912-001BA7B155F0}"/>
    <cellStyle name="Comma 3 2 2 2 2 3 2 3" xfId="15946" xr:uid="{06D6A964-7A9F-4FF0-8353-FCFA963F1496}"/>
    <cellStyle name="Comma 3 2 2 2 2 3 2 3 2" xfId="21626" xr:uid="{8C2F2740-C28F-4DCA-A58B-B5FDC2CA48D8}"/>
    <cellStyle name="Comma 3 2 2 2 2 3 2 3 2 2" xfId="36996" xr:uid="{FE1C236E-1B92-45FA-8EF1-0EE637BA92E3}"/>
    <cellStyle name="Comma 3 2 2 2 2 3 2 3 3" xfId="26214" xr:uid="{C2F05174-6020-4C04-B2E2-B74FD18D0F5D}"/>
    <cellStyle name="Comma 3 2 2 2 2 3 2 4" xfId="20348" xr:uid="{0F9E02CD-6547-48B5-BFE3-AB63BA0C2266}"/>
    <cellStyle name="Comma 3 2 2 2 2 3 2 4 2" xfId="40142" xr:uid="{DEB0E17E-D9B8-4045-9479-86587EE56DE8}"/>
    <cellStyle name="Comma 3 2 2 2 2 3 2 4 3" xfId="27968" xr:uid="{7991DBA6-D892-4759-A509-A1AC177E6DE5}"/>
    <cellStyle name="Comma 3 2 2 2 2 3 2 5" xfId="23853" xr:uid="{B29A9BDD-883E-41E9-9EBD-EFD9826328F3}"/>
    <cellStyle name="Comma 3 2 2 2 2 3 2 5 2" xfId="33645" xr:uid="{196F1CE7-4D25-4CBA-96F6-E5E7180D43E6}"/>
    <cellStyle name="Comma 3 2 2 2 2 3 2 6" xfId="30691" xr:uid="{E7B8EFA7-82D5-4067-8853-D232A552EA15}"/>
    <cellStyle name="Comma 3 2 2 2 2 3 2 7" xfId="22673" xr:uid="{9A27A8CE-24E6-44EA-B882-F9543A907F95}"/>
    <cellStyle name="Comma 3 2 2 2 2 3 3" xfId="8544" xr:uid="{9C410732-A84B-4D27-A972-BFFF5BC0A76C}"/>
    <cellStyle name="Comma 3 2 2 2 2 3 3 2" xfId="20737" xr:uid="{F82312FF-9B4A-4F34-AA65-652F8C850AF3}"/>
    <cellStyle name="Comma 3 2 2 2 2 3 3 2 2" xfId="38126" xr:uid="{97EB3325-57A4-490B-9622-404AABC36C3E}"/>
    <cellStyle name="Comma 3 2 2 2 2 3 3 2 3" xfId="26980" xr:uid="{3D625C4B-996C-4B2A-AFD1-5BF11BB9CC47}"/>
    <cellStyle name="Comma 3 2 2 2 2 3 3 3" xfId="28734" xr:uid="{E9788D45-A73B-4BCB-A597-15ECFCBD49C1}"/>
    <cellStyle name="Comma 3 2 2 2 2 3 3 3 2" xfId="41344" xr:uid="{2A819657-CA1A-4C0B-984B-FDE2E529679F}"/>
    <cellStyle name="Comma 3 2 2 2 2 3 3 4" xfId="24749" xr:uid="{66473270-EF91-4E5F-81B2-DCDC0A1A3367}"/>
    <cellStyle name="Comma 3 2 2 2 2 3 3 4 2" xfId="34855" xr:uid="{E696132E-9646-4BA4-9FC7-41A7836FA34E}"/>
    <cellStyle name="Comma 3 2 2 2 2 3 3 5" xfId="31629" xr:uid="{E6B1BC65-F1A2-4089-8F15-13A1A5B284B1}"/>
    <cellStyle name="Comma 3 2 2 2 2 3 3 6" xfId="23007" xr:uid="{48C3BD18-4C1C-4270-B99D-83D9919E3F2E}"/>
    <cellStyle name="Comma 3 2 2 2 2 3 4" xfId="10266" xr:uid="{30B16A69-668D-488B-85BC-2D14FE93BC3C}"/>
    <cellStyle name="Comma 3 2 2 2 2 3 4 2" xfId="20956" xr:uid="{9B0A1CC8-7B74-40D0-BD1C-2F7622885B9D}"/>
    <cellStyle name="Comma 3 2 2 2 2 3 4 2 2" xfId="36181" xr:uid="{961F2453-D2E4-482E-8761-7F1EAEBA9BF6}"/>
    <cellStyle name="Comma 3 2 2 2 2 3 4 2 3" xfId="25730" xr:uid="{3642053D-D758-4844-8852-F30E6FB6DC7B}"/>
    <cellStyle name="Comma 3 2 2 2 2 3 4 3" xfId="30107" xr:uid="{C62D35E9-E92F-4C33-840A-77CE23EDDD6F}"/>
    <cellStyle name="Comma 3 2 2 2 2 3 4 4" xfId="22464" xr:uid="{342CE373-8B3D-422E-B043-826D91C2DFFB}"/>
    <cellStyle name="Comma 3 2 2 2 2 3 5" xfId="14071" xr:uid="{02EC8500-665A-485E-80D4-480239552EA6}"/>
    <cellStyle name="Comma 3 2 2 2 2 3 5 2" xfId="21408" xr:uid="{54235DF6-A37F-4B24-89EB-8D2DE5A49394}"/>
    <cellStyle name="Comma 3 2 2 2 2 3 5 2 2" xfId="39327" xr:uid="{46167006-8CA9-4CF2-B998-0BF71971CC2C}"/>
    <cellStyle name="Comma 3 2 2 2 2 3 5 3" xfId="27602" xr:uid="{AAB33F73-512D-4C05-966A-AE7A38E702B7}"/>
    <cellStyle name="Comma 3 2 2 2 2 3 6" xfId="18898" xr:uid="{A8DC1654-C7D7-4BC4-BD31-32A43E87D6E8}"/>
    <cellStyle name="Comma 3 2 2 2 2 3 6 2" xfId="21983" xr:uid="{0735100F-8730-4D8D-B11B-9E214087FC14}"/>
    <cellStyle name="Comma 3 2 2 2 2 3 6 2 2" xfId="32795" xr:uid="{E76A9218-F8AC-46CD-AD46-A3270BE779CE}"/>
    <cellStyle name="Comma 3 2 2 2 2 3 6 3" xfId="23481" xr:uid="{C8FC4702-ED35-4A8F-9D1A-3A1DC438B388}"/>
    <cellStyle name="Comma 3 2 2 2 2 3 7" xfId="20048" xr:uid="{AC34629D-61F8-4896-9452-B68F638EEB3A}"/>
    <cellStyle name="Comma 3 2 2 2 2 3 7 2" xfId="29532" xr:uid="{1510B72A-29DA-421B-A9D5-7267ED68DD63}"/>
    <cellStyle name="Comma 3 2 2 2 2 3 8" xfId="22235" xr:uid="{68F9E2A9-2D0F-408B-AC52-BF700959CE73}"/>
    <cellStyle name="Comma 3 2 2 2 2 4" xfId="4969" xr:uid="{84DDBB6B-B7D9-45C4-B457-185AE545EC63}"/>
    <cellStyle name="Comma 3 2 2 2 2 4 2" xfId="12184" xr:uid="{FEC61DA9-E601-43E1-9E66-141E1C951007}"/>
    <cellStyle name="Comma 3 2 2 2 2 4 2 2" xfId="21181" xr:uid="{CEDBC9CC-AB69-4914-835F-F4D266620CF0}"/>
    <cellStyle name="Comma 3 2 2 2 2 4 2 2 2" xfId="38128" xr:uid="{64449799-78AD-4270-B392-68090A0DB359}"/>
    <cellStyle name="Comma 3 2 2 2 2 4 2 2 3" xfId="26982" xr:uid="{85C62C82-1D7B-42F9-9248-0DC6C8CD5EC3}"/>
    <cellStyle name="Comma 3 2 2 2 2 4 2 3" xfId="28736" xr:uid="{F3EFFA4F-A840-4D8B-8E1B-5A174050F0CE}"/>
    <cellStyle name="Comma 3 2 2 2 2 4 2 3 2" xfId="41346" xr:uid="{A238C96E-38C8-4414-9CFB-68D1A476453F}"/>
    <cellStyle name="Comma 3 2 2 2 2 4 2 4" xfId="24751" xr:uid="{53E4E410-A106-4152-907E-350F761F06B4}"/>
    <cellStyle name="Comma 3 2 2 2 2 4 2 4 2" xfId="34857" xr:uid="{D676175E-8151-4A7F-BA1F-6CC4E3627504}"/>
    <cellStyle name="Comma 3 2 2 2 2 4 2 5" xfId="31631" xr:uid="{A9DF610F-6DFD-44F2-8917-4DD4EBFE67CA}"/>
    <cellStyle name="Comma 3 2 2 2 2 4 2 6" xfId="23009" xr:uid="{BEE73375-E88F-4D4C-A60A-44AAA2312F86}"/>
    <cellStyle name="Comma 3 2 2 2 2 4 3" xfId="15947" xr:uid="{D3F0BE5C-3278-4889-8190-750D7E2C0C25}"/>
    <cellStyle name="Comma 3 2 2 2 2 4 3 2" xfId="21627" xr:uid="{4CB6BD44-80EF-4E58-8557-89932F7191BA}"/>
    <cellStyle name="Comma 3 2 2 2 2 4 3 2 2" xfId="36579" xr:uid="{8F8F6B21-74FD-4320-82F6-B74B922571BA}"/>
    <cellStyle name="Comma 3 2 2 2 2 4 3 3" xfId="26051" xr:uid="{F1296273-F91C-4231-80D6-18900EAEB5FC}"/>
    <cellStyle name="Comma 3 2 2 2 2 4 4" xfId="20345" xr:uid="{84CE00B5-F62E-4635-9210-4383C0D16F53}"/>
    <cellStyle name="Comma 3 2 2 2 2 4 4 2" xfId="39725" xr:uid="{85BE5EC2-639F-46C5-8E58-6DD371C3C5E2}"/>
    <cellStyle name="Comma 3 2 2 2 2 4 4 3" xfId="27759" xr:uid="{E1C0706E-5054-4184-A8BB-80A958B204AE}"/>
    <cellStyle name="Comma 3 2 2 2 2 4 5" xfId="23638" xr:uid="{D4CC0E28-F22C-40F3-B207-F0EB02C5A5E2}"/>
    <cellStyle name="Comma 3 2 2 2 2 4 5 2" xfId="33215" xr:uid="{1B152632-34E3-4B94-88F2-4AE7C7C1E265}"/>
    <cellStyle name="Comma 3 2 2 2 2 4 6" xfId="30475" xr:uid="{E7640187-A916-4EBE-BFF0-F5AC4C94AF42}"/>
    <cellStyle name="Comma 3 2 2 2 2 4 7" xfId="22573" xr:uid="{D44FBB56-8959-4BFA-BD3A-9FA81C07B182}"/>
    <cellStyle name="Comma 3 2 2 2 2 5" xfId="2413" xr:uid="{2ADF2633-474E-444C-9DE1-27BDC11FAB32}"/>
    <cellStyle name="Comma 3 2 2 2 2 5 2" xfId="20045" xr:uid="{FD6696E6-0EB6-490A-8E13-10C408F218E9}"/>
    <cellStyle name="Comma 3 2 2 2 2 5 2 2" xfId="38121" xr:uid="{549F0A1A-A09E-4B25-B7B8-388AE5E6C843}"/>
    <cellStyle name="Comma 3 2 2 2 2 5 2 3" xfId="26975" xr:uid="{7E7B4A05-9E7E-4215-9687-7FC07CD68705}"/>
    <cellStyle name="Comma 3 2 2 2 2 5 3" xfId="28729" xr:uid="{DA8DCC32-2A2B-499B-A818-3182B8C9E7D7}"/>
    <cellStyle name="Comma 3 2 2 2 2 5 3 2" xfId="41339" xr:uid="{CA729517-5F3D-4F60-B0DC-E5CD4EF79978}"/>
    <cellStyle name="Comma 3 2 2 2 2 5 4" xfId="24744" xr:uid="{0CDBCC97-12D1-4243-BB66-996EA2585DD2}"/>
    <cellStyle name="Comma 3 2 2 2 2 5 4 2" xfId="34850" xr:uid="{2FA25C4B-67D6-4CEB-B94B-8F94E523150D}"/>
    <cellStyle name="Comma 3 2 2 2 2 5 5" xfId="31624" xr:uid="{C7505BB1-2F80-4345-B1BE-5815971EDD72}"/>
    <cellStyle name="Comma 3 2 2 2 2 5 6" xfId="23002" xr:uid="{CDB001C5-DA23-4F2E-A055-929D52B153CA}"/>
    <cellStyle name="Comma 3 2 2 2 2 6" xfId="7060" xr:uid="{0E4E2DF8-79E2-4261-858A-DB48EA82EE73}"/>
    <cellStyle name="Comma 3 2 2 2 2 6 2" xfId="20564" xr:uid="{83614E5C-8AA8-447D-9B64-7A1FC38D96C5}"/>
    <cellStyle name="Comma 3 2 2 2 2 6 2 2" xfId="35766" xr:uid="{60E053C3-6B17-4A56-A511-14EED732A628}"/>
    <cellStyle name="Comma 3 2 2 2 2 6 2 3" xfId="25392" xr:uid="{FCBB2753-276B-45A3-A915-C273BC7B8238}"/>
    <cellStyle name="Comma 3 2 2 2 2 6 3" xfId="29769" xr:uid="{42AC8DEC-3FE9-4DF8-9D46-E79B1F2716FE}"/>
    <cellStyle name="Comma 3 2 2 2 2 6 4" xfId="22353" xr:uid="{5D739635-0091-43EC-81FD-D0F98DFBA609}"/>
    <cellStyle name="Comma 3 2 2 2 2 7" xfId="10264" xr:uid="{9113E7C6-EDCE-4A24-B57D-CA0D6895157E}"/>
    <cellStyle name="Comma 3 2 2 2 2 7 2" xfId="20954" xr:uid="{E6D75ED5-3CFA-4F20-8870-C10AB3F22521}"/>
    <cellStyle name="Comma 3 2 2 2 2 7 2 2" xfId="38912" xr:uid="{32FF0D28-792B-4D95-9343-4DFE3E351FAF}"/>
    <cellStyle name="Comma 3 2 2 2 2 7 3" xfId="27489" xr:uid="{04C94081-013E-41F1-A9D3-953A7F9D5674}"/>
    <cellStyle name="Comma 3 2 2 2 2 8" xfId="14069" xr:uid="{92317249-F0FA-492C-B2A9-00E4EA9C9A68}"/>
    <cellStyle name="Comma 3 2 2 2 2 8 2" xfId="21406" xr:uid="{E339766E-6398-4498-8239-EF43F321E09D}"/>
    <cellStyle name="Comma 3 2 2 2 2 8 2 2" xfId="32373" xr:uid="{A9C9A513-8AB8-48CD-B8F6-8F6537087CBC}"/>
    <cellStyle name="Comma 3 2 2 2 2 8 3" xfId="23361" xr:uid="{80DB1432-022A-43B2-9BB0-69C5CBE9A323}"/>
    <cellStyle name="Comma 3 2 2 2 2 9" xfId="17611" xr:uid="{64F4C65E-5BA1-4B29-9C0F-9446DD5C2E6C}"/>
    <cellStyle name="Comma 3 2 2 2 2 9 2" xfId="21825" xr:uid="{02AE90D5-3CFB-41CE-A035-1295A74A3E31}"/>
    <cellStyle name="Comma 3 2 2 2 2 9 3" xfId="29369" xr:uid="{7C192F00-6C43-4C02-AA8C-8F6CC37FB67B}"/>
    <cellStyle name="Comma 3 2 2 2 3" xfId="749" xr:uid="{D4E0412C-4366-49F5-A1AF-FAC0EF3D2DC6}"/>
    <cellStyle name="Comma 3 2 2 2 3 10" xfId="19824" xr:uid="{078EC714-28F3-4E0D-B6F9-5CE6E5371090}"/>
    <cellStyle name="Comma 3 2 2 2 3 11" xfId="22161" xr:uid="{6C20F26F-FCB7-45E4-8A19-522A4FB2C091}"/>
    <cellStyle name="Comma 3 2 2 2 3 2" xfId="750" xr:uid="{5BAA0622-29F7-4555-A96F-822F440E3851}"/>
    <cellStyle name="Comma 3 2 2 2 3 2 10" xfId="22265" xr:uid="{A6D2E3BD-9AC8-4B9C-BF5F-CFF420B5E901}"/>
    <cellStyle name="Comma 3 2 2 2 3 2 2" xfId="2419" xr:uid="{A95A8F41-A961-4FE9-A817-45CE1E0974A1}"/>
    <cellStyle name="Comma 3 2 2 2 3 2 2 2" xfId="4975" xr:uid="{94FEEA68-1BC1-436B-937B-32592B6B2B5D}"/>
    <cellStyle name="Comma 3 2 2 2 3 2 2 2 2" xfId="20351" xr:uid="{BBD12EA7-C734-4E65-B87F-798382D9E4EC}"/>
    <cellStyle name="Comma 3 2 2 2 3 2 2 2 2 2" xfId="38131" xr:uid="{F2610DDD-7118-452C-8472-734D6A7BAF56}"/>
    <cellStyle name="Comma 3 2 2 2 3 2 2 2 2 3" xfId="26985" xr:uid="{EDB63DC5-1A6B-4253-BD35-4CF0BB016DB3}"/>
    <cellStyle name="Comma 3 2 2 2 3 2 2 2 3" xfId="28739" xr:uid="{1F384F4D-D75F-44F2-B47D-41BC73ADA99A}"/>
    <cellStyle name="Comma 3 2 2 2 3 2 2 2 3 2" xfId="41349" xr:uid="{3E94AA65-B6B0-4E65-BF9E-93CB08400CB8}"/>
    <cellStyle name="Comma 3 2 2 2 3 2 2 2 4" xfId="24754" xr:uid="{2DA4638C-869B-4666-B736-2D2EAAFA37CD}"/>
    <cellStyle name="Comma 3 2 2 2 3 2 2 2 4 2" xfId="34860" xr:uid="{8FFD60C9-A397-48C5-BD2D-73155D3B5E7A}"/>
    <cellStyle name="Comma 3 2 2 2 3 2 2 2 5" xfId="31634" xr:uid="{D442864C-86B1-4590-BF49-F0693300F90F}"/>
    <cellStyle name="Comma 3 2 2 2 3 2 2 2 6" xfId="23012" xr:uid="{8F523D62-7078-4F7D-9600-D4305472DEB5}"/>
    <cellStyle name="Comma 3 2 2 2 3 2 2 3" xfId="8547" xr:uid="{E79B5165-7F7E-4B76-8933-F8978ABE8A25}"/>
    <cellStyle name="Comma 3 2 2 2 3 2 2 3 2" xfId="20740" xr:uid="{F4D84C45-D81B-424B-B95F-375E7D14A7D2}"/>
    <cellStyle name="Comma 3 2 2 2 3 2 2 3 2 2" xfId="37099" xr:uid="{CBA188F5-C100-4CE5-807C-3E5A6DA4B44E}"/>
    <cellStyle name="Comma 3 2 2 2 3 2 2 3 3" xfId="26244" xr:uid="{A0713D75-62AA-40E0-9A25-7C77BF21D422}"/>
    <cellStyle name="Comma 3 2 2 2 3 2 2 4" xfId="12185" xr:uid="{C3103321-06C2-42AA-A90A-E5DED0C6461C}"/>
    <cellStyle name="Comma 3 2 2 2 3 2 2 4 2" xfId="21182" xr:uid="{D93B451B-18B1-4331-A5A3-F4BD58AB3C69}"/>
    <cellStyle name="Comma 3 2 2 2 3 2 2 4 2 2" xfId="40245" xr:uid="{19D3B2E9-9D47-41E7-B233-EB42542510A9}"/>
    <cellStyle name="Comma 3 2 2 2 3 2 2 4 3" xfId="27998" xr:uid="{FEED83EC-4138-45EE-9C89-90149D18597D}"/>
    <cellStyle name="Comma 3 2 2 2 3 2 2 5" xfId="15948" xr:uid="{02032DF5-D7A4-4B4B-A3E7-16D32EA0F1FB}"/>
    <cellStyle name="Comma 3 2 2 2 3 2 2 5 2" xfId="21628" xr:uid="{904EF082-46C9-44F1-A50A-FE7F36FA6677}"/>
    <cellStyle name="Comma 3 2 2 2 3 2 2 5 2 2" xfId="33750" xr:uid="{6DD94474-2D88-4FC4-947F-44D4EAEE117E}"/>
    <cellStyle name="Comma 3 2 2 2 3 2 2 5 3" xfId="23885" xr:uid="{1BCC2C56-0F5C-4E36-A7AD-773F07D54873}"/>
    <cellStyle name="Comma 3 2 2 2 3 2 2 6" xfId="18901" xr:uid="{17AFCEDF-8786-43B6-BCE4-6A49D771577B}"/>
    <cellStyle name="Comma 3 2 2 2 3 2 2 6 2" xfId="21986" xr:uid="{6BF5BC90-2FE6-42AD-AAA7-59691675A0ED}"/>
    <cellStyle name="Comma 3 2 2 2 3 2 2 6 3" xfId="30723" xr:uid="{F564D0BD-A1E4-4B8C-B7DF-0A2F0899BB3D}"/>
    <cellStyle name="Comma 3 2 2 2 3 2 2 7" xfId="20051" xr:uid="{0BD34316-98B7-4428-BDBB-C6FA3A091BFA}"/>
    <cellStyle name="Comma 3 2 2 2 3 2 2 8" xfId="22703" xr:uid="{4572A925-66E4-4A92-8AC3-A3D0248A13DD}"/>
    <cellStyle name="Comma 3 2 2 2 3 2 3" xfId="4974" xr:uid="{70F20040-84A7-4A36-926E-7A2B2DA7EFA6}"/>
    <cellStyle name="Comma 3 2 2 2 3 2 3 2" xfId="20350" xr:uid="{70E28B2C-B8D9-4F81-B97A-C3A3F7B26FF1}"/>
    <cellStyle name="Comma 3 2 2 2 3 2 3 2 2" xfId="38130" xr:uid="{F2720B95-D3F7-41DE-9015-1E9EE9E9BEAB}"/>
    <cellStyle name="Comma 3 2 2 2 3 2 3 2 3" xfId="26984" xr:uid="{03A456EE-3F37-4902-9F0C-4C08BB9808A0}"/>
    <cellStyle name="Comma 3 2 2 2 3 2 3 3" xfId="28738" xr:uid="{A5D2AE8D-9979-4FAE-9524-16ABEDC8EF9A}"/>
    <cellStyle name="Comma 3 2 2 2 3 2 3 3 2" xfId="41348" xr:uid="{9D2389FA-A43B-49D2-B282-8F327B72B0A4}"/>
    <cellStyle name="Comma 3 2 2 2 3 2 3 4" xfId="24753" xr:uid="{A3FC116F-CE67-44D2-B0B8-B5FC758108F6}"/>
    <cellStyle name="Comma 3 2 2 2 3 2 3 4 2" xfId="34859" xr:uid="{DAD2DFD9-07A3-403C-AE6D-9C08E44C11E1}"/>
    <cellStyle name="Comma 3 2 2 2 3 2 3 5" xfId="31633" xr:uid="{864DB447-2684-4100-BAAD-1C9A3B7C8E19}"/>
    <cellStyle name="Comma 3 2 2 2 3 2 3 6" xfId="23011" xr:uid="{BF77F5A5-E2A2-4D8F-8936-0EBE0EC9D0AE}"/>
    <cellStyle name="Comma 3 2 2 2 3 2 4" xfId="2418" xr:uid="{6908D8D6-C04A-4BAA-845F-E5A25E624F3B}"/>
    <cellStyle name="Comma 3 2 2 2 3 2 4 2" xfId="20050" xr:uid="{C9E49616-1476-485F-B0F8-7BFA0373B6B1}"/>
    <cellStyle name="Comma 3 2 2 2 3 2 4 2 2" xfId="36284" xr:uid="{12F6912E-B8DA-47FD-B1CC-D8CBC76D3329}"/>
    <cellStyle name="Comma 3 2 2 2 3 2 4 2 3" xfId="25827" xr:uid="{B49EE856-8301-4870-90EC-42065553048F}"/>
    <cellStyle name="Comma 3 2 2 2 3 2 4 3" xfId="30204" xr:uid="{D58E2670-6565-45E1-9DEC-8CC332488C49}"/>
    <cellStyle name="Comma 3 2 2 2 3 2 4 4" xfId="22494" xr:uid="{A38D4602-C63D-47DB-879E-17B0EADFC27B}"/>
    <cellStyle name="Comma 3 2 2 2 3 2 5" xfId="7063" xr:uid="{3A76259B-26E4-4FB7-B6B7-56D4B25E142A}"/>
    <cellStyle name="Comma 3 2 2 2 3 2 5 2" xfId="20567" xr:uid="{CD6C720E-E100-4B0D-BFFC-7AA7B29F7938}"/>
    <cellStyle name="Comma 3 2 2 2 3 2 5 2 2" xfId="39430" xr:uid="{91C9FF18-242F-4B9C-BE2F-BD8119F187CF}"/>
    <cellStyle name="Comma 3 2 2 2 3 2 5 3" xfId="27632" xr:uid="{E2F754B8-09C6-41FF-9D71-C5D475512D80}"/>
    <cellStyle name="Comma 3 2 2 2 3 2 6" xfId="10268" xr:uid="{017F52AB-205E-4382-BF60-E448F072B8F4}"/>
    <cellStyle name="Comma 3 2 2 2 3 2 6 2" xfId="20958" xr:uid="{215EEA9E-4DEF-4B70-810D-7BC125C038F1}"/>
    <cellStyle name="Comma 3 2 2 2 3 2 6 2 2" xfId="32899" xr:uid="{06941DA4-5087-49CB-8F9E-EEF01B38A2E7}"/>
    <cellStyle name="Comma 3 2 2 2 3 2 6 3" xfId="23511" xr:uid="{E1155D05-8FA0-409F-90B1-3CA5421F5860}"/>
    <cellStyle name="Comma 3 2 2 2 3 2 7" xfId="14073" xr:uid="{818EFE67-7531-43FD-83F0-69F867171EA1}"/>
    <cellStyle name="Comma 3 2 2 2 3 2 7 2" xfId="21410" xr:uid="{BD8F5B2D-84E4-40D7-A777-1646FFE32968}"/>
    <cellStyle name="Comma 3 2 2 2 3 2 7 3" xfId="29565" xr:uid="{4B0D2165-3F85-411A-9ABD-403C4A718F33}"/>
    <cellStyle name="Comma 3 2 2 2 3 2 8" xfId="17614" xr:uid="{3DFBD15C-251E-4C88-BD0D-3C266A788180}"/>
    <cellStyle name="Comma 3 2 2 2 3 2 8 2" xfId="21828" xr:uid="{0F8C5E41-4533-4C5D-9250-EE1A92B8FD59}"/>
    <cellStyle name="Comma 3 2 2 2 3 2 9" xfId="19825" xr:uid="{EB856DBD-D8BF-49F6-A449-EC12932E0046}"/>
    <cellStyle name="Comma 3 2 2 2 3 3" xfId="2420" xr:uid="{31EE800A-ECF8-4391-9D91-CB0979A14C73}"/>
    <cellStyle name="Comma 3 2 2 2 3 3 2" xfId="4976" xr:uid="{AA93E22B-8113-482B-836E-DEE707ED4287}"/>
    <cellStyle name="Comma 3 2 2 2 3 3 2 2" xfId="12186" xr:uid="{9F084F8B-9962-4A35-A5F5-AC6A149568C9}"/>
    <cellStyle name="Comma 3 2 2 2 3 3 2 2 2" xfId="21183" xr:uid="{9C54BEE0-EB34-4389-AA83-4DB6A7072E76}"/>
    <cellStyle name="Comma 3 2 2 2 3 3 2 2 2 2" xfId="38132" xr:uid="{41D08791-387D-4FF6-A216-74054D9E44DB}"/>
    <cellStyle name="Comma 3 2 2 2 3 3 2 2 3" xfId="26986" xr:uid="{A78CDDF2-46B1-4AE3-BEA9-6F2FCF98673A}"/>
    <cellStyle name="Comma 3 2 2 2 3 3 2 3" xfId="15949" xr:uid="{5560C450-1EE3-453C-B519-328E244919ED}"/>
    <cellStyle name="Comma 3 2 2 2 3 3 2 3 2" xfId="21629" xr:uid="{DB5A30D0-FBC7-4F6D-8665-6FF4BEE131D2}"/>
    <cellStyle name="Comma 3 2 2 2 3 3 2 3 2 2" xfId="41350" xr:uid="{E5967FC5-368B-41A5-BD63-E2AFD81F8814}"/>
    <cellStyle name="Comma 3 2 2 2 3 3 2 3 3" xfId="28740" xr:uid="{4CFBA5C8-FADC-499E-93FE-5B2EA9015B83}"/>
    <cellStyle name="Comma 3 2 2 2 3 3 2 4" xfId="20352" xr:uid="{174046CE-EAEE-42F0-B7F2-1AF51AA7907C}"/>
    <cellStyle name="Comma 3 2 2 2 3 3 2 4 2" xfId="34861" xr:uid="{CE4EBD5A-2A9D-4AED-A59F-41017D6E878A}"/>
    <cellStyle name="Comma 3 2 2 2 3 3 2 4 3" xfId="24755" xr:uid="{C8A4D933-34C9-4AA2-847D-51A297DA79A2}"/>
    <cellStyle name="Comma 3 2 2 2 3 3 2 5" xfId="31635" xr:uid="{ED0CCBC8-C3A7-460F-9A5A-BBE5886A28DB}"/>
    <cellStyle name="Comma 3 2 2 2 3 3 2 6" xfId="23013" xr:uid="{0B2235DF-5BA9-40EE-9736-79EE31FFFB6C}"/>
    <cellStyle name="Comma 3 2 2 2 3 3 3" xfId="8546" xr:uid="{DEE0FEFC-2F63-4C6D-9497-BB9ED8D70E45}"/>
    <cellStyle name="Comma 3 2 2 2 3 3 3 2" xfId="20739" xr:uid="{981D109B-B8BF-49D8-923E-EC5E6E58FA28}"/>
    <cellStyle name="Comma 3 2 2 2 3 3 3 2 2" xfId="36679" xr:uid="{51516D5C-2465-4B6B-A577-BAB89BD871E7}"/>
    <cellStyle name="Comma 3 2 2 2 3 3 3 3" xfId="26081" xr:uid="{A856872F-81F9-4E33-9B96-40D9E8C7797D}"/>
    <cellStyle name="Comma 3 2 2 2 3 3 4" xfId="10269" xr:uid="{8066BE02-B316-4FD5-BB8C-5B2E76566EC0}"/>
    <cellStyle name="Comma 3 2 2 2 3 3 4 2" xfId="20959" xr:uid="{210666EE-B341-475A-96B0-E69E1644CFF8}"/>
    <cellStyle name="Comma 3 2 2 2 3 3 4 2 2" xfId="39825" xr:uid="{6964E3FB-FF30-4F19-B536-3BA655D498EA}"/>
    <cellStyle name="Comma 3 2 2 2 3 3 4 3" xfId="27789" xr:uid="{26BFC6D5-2B62-46D5-8E4B-91B0C979853F}"/>
    <cellStyle name="Comma 3 2 2 2 3 3 5" xfId="14074" xr:uid="{9F4AA9EC-01AC-49F1-9496-88B368AEEB3B}"/>
    <cellStyle name="Comma 3 2 2 2 3 3 5 2" xfId="21411" xr:uid="{21AD4309-FB2D-4E7C-B5A3-0A0CDD016E3C}"/>
    <cellStyle name="Comma 3 2 2 2 3 3 5 2 2" xfId="33319" xr:uid="{509DED1F-9FBC-4936-8D87-CA91DCA7D8E2}"/>
    <cellStyle name="Comma 3 2 2 2 3 3 5 3" xfId="23672" xr:uid="{E3D190BE-F480-471E-ACFE-5F231C1F53E4}"/>
    <cellStyle name="Comma 3 2 2 2 3 3 6" xfId="18900" xr:uid="{881BA275-A6C6-4283-A9E8-9B9D08BDA7D6}"/>
    <cellStyle name="Comma 3 2 2 2 3 3 6 2" xfId="21985" xr:uid="{0C898CCD-AAF3-4745-9344-3EC63BBE8584}"/>
    <cellStyle name="Comma 3 2 2 2 3 3 6 3" xfId="30509" xr:uid="{1B04D0CF-7A89-4562-91ED-742131508854}"/>
    <cellStyle name="Comma 3 2 2 2 3 3 7" xfId="20052" xr:uid="{448EB5ED-95EA-469D-9271-77AD19FFC3F5}"/>
    <cellStyle name="Comma 3 2 2 2 3 3 8" xfId="22603" xr:uid="{F960A31E-4F2B-4518-B752-DBA319978B9B}"/>
    <cellStyle name="Comma 3 2 2 2 3 4" xfId="4973" xr:uid="{8C7A40E6-1EA5-46AA-A8E3-5E38EE0F4387}"/>
    <cellStyle name="Comma 3 2 2 2 3 4 2" xfId="12187" xr:uid="{466DDFAC-0499-4D07-B294-39AC079D80F4}"/>
    <cellStyle name="Comma 3 2 2 2 3 4 2 2" xfId="21184" xr:uid="{8D473073-F1C2-4B3D-8E73-9F8ACF03FFAD}"/>
    <cellStyle name="Comma 3 2 2 2 3 4 2 2 2" xfId="38129" xr:uid="{949CC9C6-BD5D-4684-AB3E-005AECE71945}"/>
    <cellStyle name="Comma 3 2 2 2 3 4 2 3" xfId="26983" xr:uid="{B8879203-397A-4B5C-9D1F-D6AEB3592E6C}"/>
    <cellStyle name="Comma 3 2 2 2 3 4 3" xfId="15950" xr:uid="{E99B7C22-1555-4075-A549-25691C07D75F}"/>
    <cellStyle name="Comma 3 2 2 2 3 4 3 2" xfId="21630" xr:uid="{078911FD-4586-4EC8-BBB4-853BA7BA7900}"/>
    <cellStyle name="Comma 3 2 2 2 3 4 3 2 2" xfId="41347" xr:uid="{6CD2D63E-2D34-4EB4-A4D1-19F7A332D7F2}"/>
    <cellStyle name="Comma 3 2 2 2 3 4 3 3" xfId="28737" xr:uid="{DD5D6EF9-CB15-43FF-9D79-CE773C553B4C}"/>
    <cellStyle name="Comma 3 2 2 2 3 4 4" xfId="20349" xr:uid="{81AFC877-3B46-4AF1-B58B-71F715D225CA}"/>
    <cellStyle name="Comma 3 2 2 2 3 4 4 2" xfId="34858" xr:uid="{54BB69DF-AC1C-4A58-851A-2C4C548B61A4}"/>
    <cellStyle name="Comma 3 2 2 2 3 4 4 3" xfId="24752" xr:uid="{26F07C63-3FDF-4340-B766-F174CD29A913}"/>
    <cellStyle name="Comma 3 2 2 2 3 4 5" xfId="31632" xr:uid="{C5658F87-EA55-4E6E-B3DC-C7A7721864D9}"/>
    <cellStyle name="Comma 3 2 2 2 3 4 6" xfId="23010" xr:uid="{90D0E189-A586-4EEE-8851-962F3235BE25}"/>
    <cellStyle name="Comma 3 2 2 2 3 5" xfId="2417" xr:uid="{F742901B-28AD-41CF-99F9-ED4FE68E3D30}"/>
    <cellStyle name="Comma 3 2 2 2 3 5 2" xfId="20049" xr:uid="{562C5096-998B-4E53-BF82-B8A0E5340C84}"/>
    <cellStyle name="Comma 3 2 2 2 3 5 2 2" xfId="35865" xr:uid="{6AE88032-A7D2-4E63-96D8-7BE43C69EA11}"/>
    <cellStyle name="Comma 3 2 2 2 3 5 2 3" xfId="25489" xr:uid="{9A252EFA-EF95-4E80-8906-98FDC22DA60E}"/>
    <cellStyle name="Comma 3 2 2 2 3 5 3" xfId="29866" xr:uid="{9BBD7203-376A-453F-B78C-0DF38B5F445E}"/>
    <cellStyle name="Comma 3 2 2 2 3 5 4" xfId="22382" xr:uid="{18F63FE6-C90A-4AED-9E96-C61B1591AE5F}"/>
    <cellStyle name="Comma 3 2 2 2 3 6" xfId="7062" xr:uid="{CECDF6A1-0ED0-4183-BD1F-4FEB653881BB}"/>
    <cellStyle name="Comma 3 2 2 2 3 6 2" xfId="20566" xr:uid="{F97B23C1-4102-4233-B3E6-407AF1C113A7}"/>
    <cellStyle name="Comma 3 2 2 2 3 6 2 2" xfId="39011" xr:uid="{B0DAEA20-7A63-4F8B-9B74-A695EA7D1E15}"/>
    <cellStyle name="Comma 3 2 2 2 3 6 3" xfId="27518" xr:uid="{CFA74CC7-0679-429C-8B38-74096AFF77F9}"/>
    <cellStyle name="Comma 3 2 2 2 3 7" xfId="10267" xr:uid="{3554A0DD-82FD-4B08-A3F0-B387EBF8F5C8}"/>
    <cellStyle name="Comma 3 2 2 2 3 7 2" xfId="20957" xr:uid="{72E08935-4104-4A5D-B0D1-EABA16959A1C}"/>
    <cellStyle name="Comma 3 2 2 2 3 7 2 2" xfId="32474" xr:uid="{0C7F0F1C-A2E5-487C-8611-0D8F7FF14FB8}"/>
    <cellStyle name="Comma 3 2 2 2 3 7 3" xfId="23394" xr:uid="{5B409E92-D436-44E8-8C01-6FA2F31ED030}"/>
    <cellStyle name="Comma 3 2 2 2 3 8" xfId="14072" xr:uid="{D9BED250-C88F-4DA0-ABE7-7E09A75EC321}"/>
    <cellStyle name="Comma 3 2 2 2 3 8 2" xfId="21409" xr:uid="{8D03B0DE-C604-43BA-ADD7-F178840CC53B}"/>
    <cellStyle name="Comma 3 2 2 2 3 8 3" xfId="29399" xr:uid="{4E2B6EA6-34C1-45CD-8306-57C90FBF2468}"/>
    <cellStyle name="Comma 3 2 2 2 3 9" xfId="17613" xr:uid="{D3CADC26-D3E7-46CD-A8FB-033E98CBB92D}"/>
    <cellStyle name="Comma 3 2 2 2 3 9 2" xfId="21827" xr:uid="{A7D96BAF-F92C-44D2-9021-F9B7FFC20131}"/>
    <cellStyle name="Comma 3 2 2 2 4" xfId="751" xr:uid="{6138ED1C-ADC2-4673-BB65-1994D7E71483}"/>
    <cellStyle name="Comma 3 2 2 2 4 10" xfId="19826" xr:uid="{1AC738F9-6E84-43FF-813B-9E5415E43454}"/>
    <cellStyle name="Comma 3 2 2 2 4 11" xfId="22215" xr:uid="{15BA693C-7CF6-414E-892E-EC935ACC9BC5}"/>
    <cellStyle name="Comma 3 2 2 2 4 2" xfId="752" xr:uid="{2ECFC4F8-E01C-4BE8-B79A-EDCAC67BC899}"/>
    <cellStyle name="Comma 3 2 2 2 4 2 10" xfId="22653" xr:uid="{2F96CC81-D560-4C5E-B488-1DC92E5A64F9}"/>
    <cellStyle name="Comma 3 2 2 2 4 2 2" xfId="2423" xr:uid="{53A12102-2B03-4F8C-8A5C-7C0B2C20D2DA}"/>
    <cellStyle name="Comma 3 2 2 2 4 2 2 2" xfId="4979" xr:uid="{26FCB1D0-62BD-4C07-A0B4-DDD45F87A93F}"/>
    <cellStyle name="Comma 3 2 2 2 4 2 2 2 2" xfId="20355" xr:uid="{5DDFF5A0-EB98-4054-AF2D-CA793490C357}"/>
    <cellStyle name="Comma 3 2 2 2 4 2 2 2 2 2" xfId="38134" xr:uid="{239BFAF9-DABB-45FC-95F5-B44E42B8925B}"/>
    <cellStyle name="Comma 3 2 2 2 4 2 2 2 3" xfId="26988" xr:uid="{EEED2BC2-97CA-48C4-9D6B-5D8DE1FB6596}"/>
    <cellStyle name="Comma 3 2 2 2 4 2 2 3" xfId="8549" xr:uid="{896E9B65-8364-478B-A274-5243F4BF438C}"/>
    <cellStyle name="Comma 3 2 2 2 4 2 2 3 2" xfId="20742" xr:uid="{D89B4485-4998-4222-8CE7-71A07EA9564F}"/>
    <cellStyle name="Comma 3 2 2 2 4 2 2 3 2 2" xfId="41352" xr:uid="{7168E05D-8F79-476D-8AD3-CD5AC0B8D62F}"/>
    <cellStyle name="Comma 3 2 2 2 4 2 2 3 3" xfId="28742" xr:uid="{A447ECDF-4B5D-4ED4-8592-1708000385B3}"/>
    <cellStyle name="Comma 3 2 2 2 4 2 2 4" xfId="12188" xr:uid="{1ED327A6-63B0-4F91-8CAC-A223D93AA884}"/>
    <cellStyle name="Comma 3 2 2 2 4 2 2 4 2" xfId="21185" xr:uid="{AB180CE4-70AD-4B6A-AF56-9E26CBB49601}"/>
    <cellStyle name="Comma 3 2 2 2 4 2 2 4 2 2" xfId="34863" xr:uid="{86098916-7566-4E69-BE1C-962097C71F80}"/>
    <cellStyle name="Comma 3 2 2 2 4 2 2 4 3" xfId="24757" xr:uid="{F1EF1075-6E11-4F22-A6CF-C61261742472}"/>
    <cellStyle name="Comma 3 2 2 2 4 2 2 5" xfId="15951" xr:uid="{0D1B6AD4-4D10-4481-9080-07337F536E22}"/>
    <cellStyle name="Comma 3 2 2 2 4 2 2 5 2" xfId="21631" xr:uid="{89335860-6E91-43BC-A25F-075D59AEAF56}"/>
    <cellStyle name="Comma 3 2 2 2 4 2 2 5 3" xfId="31637" xr:uid="{1B8B5B1D-7BA8-41B6-959F-40D56ECBE9D1}"/>
    <cellStyle name="Comma 3 2 2 2 4 2 2 6" xfId="18903" xr:uid="{6E48D7F5-1734-46AA-884C-ACFF9601789D}"/>
    <cellStyle name="Comma 3 2 2 2 4 2 2 6 2" xfId="21988" xr:uid="{262C7D66-FA7C-4D22-A276-758B6A1CD888}"/>
    <cellStyle name="Comma 3 2 2 2 4 2 2 7" xfId="20055" xr:uid="{C6B072F5-D0F1-4F9F-A1D7-A5F6845D556F}"/>
    <cellStyle name="Comma 3 2 2 2 4 2 2 8" xfId="23015" xr:uid="{62F15BDD-CB46-4D80-B7E7-65063C250A8C}"/>
    <cellStyle name="Comma 3 2 2 2 4 2 3" xfId="4978" xr:uid="{A814887C-6D2E-42A1-8176-033A8EECF1AE}"/>
    <cellStyle name="Comma 3 2 2 2 4 2 3 2" xfId="20354" xr:uid="{72FD6BFF-8CBF-4F04-AD06-48F9DD121A64}"/>
    <cellStyle name="Comma 3 2 2 2 4 2 3 2 2" xfId="36900" xr:uid="{8D0FE946-9509-4E84-A855-08F43197F63F}"/>
    <cellStyle name="Comma 3 2 2 2 4 2 3 3" xfId="26192" xr:uid="{7CA4C7F4-AF29-47FC-BB27-1A0E1C8F7DE7}"/>
    <cellStyle name="Comma 3 2 2 2 4 2 4" xfId="2422" xr:uid="{C9BBFDC6-9D8B-4CE1-A2A4-CFA477A79385}"/>
    <cellStyle name="Comma 3 2 2 2 4 2 4 2" xfId="20054" xr:uid="{A2E465DA-8837-4F0D-A3E0-B03EB6D06B4C}"/>
    <cellStyle name="Comma 3 2 2 2 4 2 4 2 2" xfId="40046" xr:uid="{01A8AF47-27F6-4657-9239-C54ACF34A0AD}"/>
    <cellStyle name="Comma 3 2 2 2 4 2 4 3" xfId="27899" xr:uid="{53BEB276-53AB-4ECF-A81E-107F4A8262DA}"/>
    <cellStyle name="Comma 3 2 2 2 4 2 5" xfId="7065" xr:uid="{8C76E90D-9932-4790-84DB-68AADEB3CAD3}"/>
    <cellStyle name="Comma 3 2 2 2 4 2 5 2" xfId="20569" xr:uid="{004F02DA-953E-4BB6-B7CD-5056D84DDE99}"/>
    <cellStyle name="Comma 3 2 2 2 4 2 5 2 2" xfId="33549" xr:uid="{7E66AA17-3D07-46E3-8B37-D767500F2C41}"/>
    <cellStyle name="Comma 3 2 2 2 4 2 5 3" xfId="23784" xr:uid="{3A9DBB56-0CE2-482A-AD21-C5770210F579}"/>
    <cellStyle name="Comma 3 2 2 2 4 2 6" xfId="10271" xr:uid="{AD770C04-1EE9-4FA6-B2E4-8A7223BEC735}"/>
    <cellStyle name="Comma 3 2 2 2 4 2 6 2" xfId="20961" xr:uid="{F911C0B1-5A68-48FA-8F0E-0986DE89402D}"/>
    <cellStyle name="Comma 3 2 2 2 4 2 6 3" xfId="30622" xr:uid="{AC010085-B419-46CB-9A11-068F2141FCFA}"/>
    <cellStyle name="Comma 3 2 2 2 4 2 7" xfId="14076" xr:uid="{07CF8BCD-D501-4EE1-BD52-43FD7E7BD3BB}"/>
    <cellStyle name="Comma 3 2 2 2 4 2 7 2" xfId="21413" xr:uid="{2201265E-B951-485E-94A9-BB440D4488B7}"/>
    <cellStyle name="Comma 3 2 2 2 4 2 8" xfId="17616" xr:uid="{D824756A-26FF-40FA-873F-CFACE498F8E1}"/>
    <cellStyle name="Comma 3 2 2 2 4 2 8 2" xfId="21830" xr:uid="{F89783C1-E8DC-460F-958F-609A78E14A19}"/>
    <cellStyle name="Comma 3 2 2 2 4 2 9" xfId="19827" xr:uid="{59B2E089-593F-4E5C-8B6D-D5610C535E34}"/>
    <cellStyle name="Comma 3 2 2 2 4 3" xfId="2424" xr:uid="{343D58F6-CA1C-405D-AC76-6EAD0E183E60}"/>
    <cellStyle name="Comma 3 2 2 2 4 3 2" xfId="4980" xr:uid="{6E94327D-0440-460B-A55E-6D6A8B2E7D26}"/>
    <cellStyle name="Comma 3 2 2 2 4 3 2 2" xfId="12189" xr:uid="{62EB8811-2CC8-4F60-B256-7F0E43C695E9}"/>
    <cellStyle name="Comma 3 2 2 2 4 3 2 2 2" xfId="21186" xr:uid="{30D1E57F-3F3E-4E28-8B82-7D8AD20B8CBD}"/>
    <cellStyle name="Comma 3 2 2 2 4 3 2 2 3" xfId="38133" xr:uid="{DB114CAF-31C8-4143-ABAA-E65D13F57C28}"/>
    <cellStyle name="Comma 3 2 2 2 4 3 2 3" xfId="15952" xr:uid="{A35027F6-DD0E-43C9-97BF-C57E61ED0EE8}"/>
    <cellStyle name="Comma 3 2 2 2 4 3 2 3 2" xfId="21632" xr:uid="{A3F3A95F-8F30-4DB7-8D38-04071F2877EC}"/>
    <cellStyle name="Comma 3 2 2 2 4 3 2 4" xfId="20356" xr:uid="{127A58DB-A6B3-409D-90D2-61B0B02D98B0}"/>
    <cellStyle name="Comma 3 2 2 2 4 3 2 5" xfId="26987" xr:uid="{E164AD9F-D56D-4C66-A395-F6A3E90EC01A}"/>
    <cellStyle name="Comma 3 2 2 2 4 3 3" xfId="8548" xr:uid="{D34406DE-73EE-4DAE-AB30-984AB0EF84DD}"/>
    <cellStyle name="Comma 3 2 2 2 4 3 3 2" xfId="20741" xr:uid="{5344408D-8AB9-4D86-B399-AF1671B3591F}"/>
    <cellStyle name="Comma 3 2 2 2 4 3 3 2 2" xfId="41351" xr:uid="{8049E1E6-EE87-42FA-9D40-85C635B446F2}"/>
    <cellStyle name="Comma 3 2 2 2 4 3 3 3" xfId="28741" xr:uid="{41A044F8-4E7A-42AA-BE10-BA41E0BB4672}"/>
    <cellStyle name="Comma 3 2 2 2 4 3 4" xfId="10272" xr:uid="{174254F3-3F65-4F83-88A8-AB31801B9179}"/>
    <cellStyle name="Comma 3 2 2 2 4 3 4 2" xfId="20962" xr:uid="{F7CEBEB8-031D-4E91-BCAD-183B2B7DDD59}"/>
    <cellStyle name="Comma 3 2 2 2 4 3 4 2 2" xfId="34862" xr:uid="{AB8D0832-7511-45F8-A398-10FEDC1777D0}"/>
    <cellStyle name="Comma 3 2 2 2 4 3 4 3" xfId="24756" xr:uid="{462A7A90-4466-46C7-A8E7-6FD99CBFB2AD}"/>
    <cellStyle name="Comma 3 2 2 2 4 3 5" xfId="14077" xr:uid="{BCD5C90B-C781-4C2E-B400-07E32055F41B}"/>
    <cellStyle name="Comma 3 2 2 2 4 3 5 2" xfId="21414" xr:uid="{B953AE28-389D-48FD-BE1F-D4DE295241D2}"/>
    <cellStyle name="Comma 3 2 2 2 4 3 5 3" xfId="31636" xr:uid="{26FA1D1D-5255-4463-B0E2-E114A3AA689E}"/>
    <cellStyle name="Comma 3 2 2 2 4 3 6" xfId="18902" xr:uid="{7AA0F4C4-EA9D-453E-9C76-8BB7B6C6B045}"/>
    <cellStyle name="Comma 3 2 2 2 4 3 6 2" xfId="21987" xr:uid="{46521EE9-2DAD-46D2-8427-B64DC7F2CAD3}"/>
    <cellStyle name="Comma 3 2 2 2 4 3 7" xfId="20056" xr:uid="{36ACDA44-7783-464E-9D85-1FF4E58EF6B0}"/>
    <cellStyle name="Comma 3 2 2 2 4 3 8" xfId="23014" xr:uid="{E3EFD70F-A922-4C8C-B995-42D45573FBB8}"/>
    <cellStyle name="Comma 3 2 2 2 4 4" xfId="4977" xr:uid="{F7CE67E9-2F4F-4B1E-9A36-057DC4BB8AA6}"/>
    <cellStyle name="Comma 3 2 2 2 4 4 2" xfId="12190" xr:uid="{5B3FA929-2AB9-4C0D-A6E4-32650BEBBEF8}"/>
    <cellStyle name="Comma 3 2 2 2 4 4 2 2" xfId="21187" xr:uid="{8625EA98-8CE4-43AC-B744-140EB0CE8B40}"/>
    <cellStyle name="Comma 3 2 2 2 4 4 2 2 2" xfId="36085" xr:uid="{8F126E0C-0750-45E4-B620-1CC633B6071E}"/>
    <cellStyle name="Comma 3 2 2 2 4 4 2 3" xfId="25649" xr:uid="{44F5F0A0-D778-4DC7-8C48-FC5F8CDA7746}"/>
    <cellStyle name="Comma 3 2 2 2 4 4 3" xfId="15953" xr:uid="{8875B7AA-DB30-4394-A961-04E110D2CE95}"/>
    <cellStyle name="Comma 3 2 2 2 4 4 3 2" xfId="21633" xr:uid="{22495C2E-1116-4566-9A86-4128112492CB}"/>
    <cellStyle name="Comma 3 2 2 2 4 4 3 3" xfId="30026" xr:uid="{D5BEF6B1-43A6-4CC3-94C1-B468F3D3FF7A}"/>
    <cellStyle name="Comma 3 2 2 2 4 4 4" xfId="20353" xr:uid="{4F85BE85-67A0-4BB9-B3C0-D587DB9F6F54}"/>
    <cellStyle name="Comma 3 2 2 2 4 4 5" xfId="22444" xr:uid="{2C235F79-3490-4B81-98C8-79FBD4B226D6}"/>
    <cellStyle name="Comma 3 2 2 2 4 5" xfId="2421" xr:uid="{CFA34C1F-D402-408E-9132-D56BA629ECC7}"/>
    <cellStyle name="Comma 3 2 2 2 4 5 2" xfId="20053" xr:uid="{C466F04B-3572-49A6-9903-09E44488D772}"/>
    <cellStyle name="Comma 3 2 2 2 4 5 2 2" xfId="39231" xr:uid="{5B8C57D2-A485-4051-8DF0-4919CA78C587}"/>
    <cellStyle name="Comma 3 2 2 2 4 5 3" xfId="27580" xr:uid="{ACE6384F-0E1D-4BC3-9641-83E533ACC588}"/>
    <cellStyle name="Comma 3 2 2 2 4 6" xfId="7064" xr:uid="{8EE6306D-880C-4F2A-BE75-FCBE29017B26}"/>
    <cellStyle name="Comma 3 2 2 2 4 6 2" xfId="20568" xr:uid="{CC4AC86F-16B4-4207-B8AE-50BB065AE38A}"/>
    <cellStyle name="Comma 3 2 2 2 4 6 2 2" xfId="32699" xr:uid="{421B9AEF-46E6-4F5B-BCA6-36D131F69601}"/>
    <cellStyle name="Comma 3 2 2 2 4 6 3" xfId="23459" xr:uid="{E6B2DDA8-C3FB-4FE5-9F98-FCBEA93AEDAA}"/>
    <cellStyle name="Comma 3 2 2 2 4 7" xfId="10270" xr:uid="{D8C5F67A-57DB-4385-9070-A0149B65F160}"/>
    <cellStyle name="Comma 3 2 2 2 4 7 2" xfId="20960" xr:uid="{24403ECD-B3FD-414E-9808-4BAF6635BAC3}"/>
    <cellStyle name="Comma 3 2 2 2 4 7 3" xfId="29463" xr:uid="{9323FC37-6AC6-4256-8535-1B69AE63802F}"/>
    <cellStyle name="Comma 3 2 2 2 4 8" xfId="14075" xr:uid="{EDF46473-8B29-453E-97EC-201BD1CC4312}"/>
    <cellStyle name="Comma 3 2 2 2 4 8 2" xfId="21412" xr:uid="{3225C771-41A9-46F8-A7A2-E74FB2625F30}"/>
    <cellStyle name="Comma 3 2 2 2 4 9" xfId="17615" xr:uid="{09E9D8A9-0F18-4998-957D-E50E58E8F496}"/>
    <cellStyle name="Comma 3 2 2 2 4 9 2" xfId="21829" xr:uid="{B646E941-EA0E-4ED8-85C8-1942B5065156}"/>
    <cellStyle name="Comma 3 2 2 2 5" xfId="753" xr:uid="{097BA29B-EB1F-4C3B-A4C3-E80EDF6BA772}"/>
    <cellStyle name="Comma 3 2 2 2 5 10" xfId="22113" xr:uid="{F66BC998-CD19-4D6D-BCAA-1A19675F6175}"/>
    <cellStyle name="Comma 3 2 2 2 5 2" xfId="2426" xr:uid="{5B3193A5-E048-41F2-B36E-C4A43FF8F1BD}"/>
    <cellStyle name="Comma 3 2 2 2 5 2 2" xfId="4982" xr:uid="{40E86BB1-793D-4DAA-938E-2E266D50439B}"/>
    <cellStyle name="Comma 3 2 2 2 5 2 2 2" xfId="20358" xr:uid="{7EF85D41-62F0-4AA3-81FA-B1A36AC5BE0C}"/>
    <cellStyle name="Comma 3 2 2 2 5 2 2 2 2" xfId="38135" xr:uid="{B265CE38-3430-4C14-B187-AC78ECCBC293}"/>
    <cellStyle name="Comma 3 2 2 2 5 2 2 3" xfId="26989" xr:uid="{468C9EFC-8032-41BB-8658-C45169857D53}"/>
    <cellStyle name="Comma 3 2 2 2 5 2 3" xfId="8550" xr:uid="{93376D87-022B-4107-B79E-ADB7F3028E75}"/>
    <cellStyle name="Comma 3 2 2 2 5 2 3 2" xfId="20743" xr:uid="{2E362AE5-E4D4-4FAD-8266-0F07465CDE6E}"/>
    <cellStyle name="Comma 3 2 2 2 5 2 3 2 2" xfId="41353" xr:uid="{6D57B897-E012-4968-AC1A-97F4D3F732C5}"/>
    <cellStyle name="Comma 3 2 2 2 5 2 3 3" xfId="28743" xr:uid="{C8C428A3-A7F0-43D6-9219-D34CC73B3604}"/>
    <cellStyle name="Comma 3 2 2 2 5 2 4" xfId="12191" xr:uid="{95ACD536-9B38-411A-824F-3A9BA256004B}"/>
    <cellStyle name="Comma 3 2 2 2 5 2 4 2" xfId="21188" xr:uid="{C590A6C0-5073-4D44-B558-EC18F47BD08A}"/>
    <cellStyle name="Comma 3 2 2 2 5 2 4 2 2" xfId="34864" xr:uid="{AAC86892-78E5-4FD0-B929-3F4F4446E767}"/>
    <cellStyle name="Comma 3 2 2 2 5 2 4 3" xfId="24758" xr:uid="{E3000C47-4CD1-470A-A7AF-47DC0500C9B6}"/>
    <cellStyle name="Comma 3 2 2 2 5 2 5" xfId="15954" xr:uid="{06EC695C-E5DB-4648-BDC1-ADFF8A617BED}"/>
    <cellStyle name="Comma 3 2 2 2 5 2 5 2" xfId="21634" xr:uid="{D1A5C65E-AE25-4F4A-B0ED-921E88B6DFB2}"/>
    <cellStyle name="Comma 3 2 2 2 5 2 5 3" xfId="31638" xr:uid="{62A21BA1-EE91-4E96-A12C-7DFC11F2C2A3}"/>
    <cellStyle name="Comma 3 2 2 2 5 2 6" xfId="18904" xr:uid="{A2337384-B2CB-4C22-95C9-BB50CDCD46E9}"/>
    <cellStyle name="Comma 3 2 2 2 5 2 6 2" xfId="21989" xr:uid="{1D92B766-7974-4259-84A5-622E1EB8D346}"/>
    <cellStyle name="Comma 3 2 2 2 5 2 7" xfId="20058" xr:uid="{17A0E9BD-F56A-434D-A5D8-E012A452B0A4}"/>
    <cellStyle name="Comma 3 2 2 2 5 2 8" xfId="23016" xr:uid="{3F527768-3262-4FB8-A0E7-9E916D74A949}"/>
    <cellStyle name="Comma 3 2 2 2 5 3" xfId="4981" xr:uid="{9449408B-91F4-45F6-8084-54B001351560}"/>
    <cellStyle name="Comma 3 2 2 2 5 3 2" xfId="20357" xr:uid="{EAB41C62-BCB8-41C6-BAB3-5A321BD2B65C}"/>
    <cellStyle name="Comma 3 2 2 2 5 3 2 2" xfId="36492" xr:uid="{DBB68DAE-82EC-457C-8DED-65A464A5EA8E}"/>
    <cellStyle name="Comma 3 2 2 2 5 3 2 3" xfId="26033" xr:uid="{1029B6D8-4345-4C03-B0ED-866C19649FBD}"/>
    <cellStyle name="Comma 3 2 2 2 5 3 3" xfId="30410" xr:uid="{45B40909-49BF-4E35-A81B-03782D5B3EC4}"/>
    <cellStyle name="Comma 3 2 2 2 5 3 4" xfId="22556" xr:uid="{F5586E08-9C4C-4186-99A3-4C90EF5191CB}"/>
    <cellStyle name="Comma 3 2 2 2 5 4" xfId="2425" xr:uid="{675572FE-3191-4A8C-8487-6796F256DDFF}"/>
    <cellStyle name="Comma 3 2 2 2 5 4 2" xfId="20057" xr:uid="{A98C06ED-D2DD-4F1E-A6C3-64B3182D484F}"/>
    <cellStyle name="Comma 3 2 2 2 5 4 2 2" xfId="39638" xr:uid="{6DA05CAE-CB32-40D1-907D-B738B47DC2F9}"/>
    <cellStyle name="Comma 3 2 2 2 5 4 3" xfId="27694" xr:uid="{FC3CD4D9-147E-4EA4-952A-A91D2598963B}"/>
    <cellStyle name="Comma 3 2 2 2 5 5" xfId="7066" xr:uid="{BE558CAF-013E-47AC-8438-F2B2EDE98C37}"/>
    <cellStyle name="Comma 3 2 2 2 5 5 2" xfId="20570" xr:uid="{357E45B1-9699-423C-996C-582CBE48129A}"/>
    <cellStyle name="Comma 3 2 2 2 5 5 2 2" xfId="33121" xr:uid="{72F550CD-E2D6-4722-A6DF-424B111B06BE}"/>
    <cellStyle name="Comma 3 2 2 2 5 5 3" xfId="23573" xr:uid="{F046E8F6-3485-4564-BB41-CBD1BA7012D3}"/>
    <cellStyle name="Comma 3 2 2 2 5 6" xfId="10273" xr:uid="{FB03AB3D-C88B-448C-B7D9-492F7097820F}"/>
    <cellStyle name="Comma 3 2 2 2 5 6 2" xfId="20963" xr:uid="{E3F38DB2-30D9-4B2B-AC19-4756F2524922}"/>
    <cellStyle name="Comma 3 2 2 2 5 6 3" xfId="29349" xr:uid="{C180F9C1-E582-460B-AF9D-3F1E16603C15}"/>
    <cellStyle name="Comma 3 2 2 2 5 7" xfId="14078" xr:uid="{08DC6740-02D2-4248-A72D-8360BE027EE6}"/>
    <cellStyle name="Comma 3 2 2 2 5 7 2" xfId="21415" xr:uid="{F70CCBB5-ED40-4112-9117-74D128263237}"/>
    <cellStyle name="Comma 3 2 2 2 5 7 3" xfId="42227" xr:uid="{7B08591A-2C54-47D8-BB1F-0023417F5585}"/>
    <cellStyle name="Comma 3 2 2 2 5 8" xfId="17617" xr:uid="{98C7742F-0331-47CB-A438-703A920664BC}"/>
    <cellStyle name="Comma 3 2 2 2 5 8 2" xfId="21831" xr:uid="{705B8056-7F4E-4600-ADBB-06500A9E5177}"/>
    <cellStyle name="Comma 3 2 2 2 5 8 3" xfId="42266" xr:uid="{9C96491C-ED82-4807-8C20-9752F22CDFD6}"/>
    <cellStyle name="Comma 3 2 2 2 5 9" xfId="19828" xr:uid="{3872E66A-7855-42BE-846A-C0D4FCB5B7D5}"/>
    <cellStyle name="Comma 3 2 2 2 6" xfId="2427" xr:uid="{37749B5C-957B-48CC-B1C7-CD11B9717233}"/>
    <cellStyle name="Comma 3 2 2 2 6 2" xfId="4983" xr:uid="{554621C9-2FDA-411D-96E4-CF5AFB0E3CBC}"/>
    <cellStyle name="Comma 3 2 2 2 6 2 2" xfId="9436" xr:uid="{D6559646-38C4-4711-8A0D-3CC469507988}"/>
    <cellStyle name="Comma 3 2 2 2 6 2 2 2" xfId="20814" xr:uid="{4E729426-5D49-4EE5-8056-F3C8426B9F24}"/>
    <cellStyle name="Comma 3 2 2 2 6 2 2 3" xfId="38120" xr:uid="{076EBB7A-A825-4BBA-A4C0-46E21C11B3B8}"/>
    <cellStyle name="Comma 3 2 2 2 6 2 3" xfId="12192" xr:uid="{E30B6FD9-5CEC-49DA-B5D0-7AE6824658FD}"/>
    <cellStyle name="Comma 3 2 2 2 6 2 3 2" xfId="21189" xr:uid="{8C0C6EAF-6089-4081-8005-5364E2FDAC7C}"/>
    <cellStyle name="Comma 3 2 2 2 6 2 4" xfId="15955" xr:uid="{EAA5D9B4-57DD-4D49-9F36-8515BEDA6FAA}"/>
    <cellStyle name="Comma 3 2 2 2 6 2 4 2" xfId="21635" xr:uid="{4713BF1A-6FEB-400A-8533-F182E76424DE}"/>
    <cellStyle name="Comma 3 2 2 2 6 2 5" xfId="20359" xr:uid="{59977333-1E5A-499E-A2F0-1D31FE8BA481}"/>
    <cellStyle name="Comma 3 2 2 2 6 2 6" xfId="26974" xr:uid="{A71155A6-E6D2-4374-B5D0-78438DFE680A}"/>
    <cellStyle name="Comma 3 2 2 2 6 3" xfId="7952" xr:uid="{5733404F-16BD-4706-BE14-9DF7DBAD2D25}"/>
    <cellStyle name="Comma 3 2 2 2 6 3 2" xfId="20641" xr:uid="{BFB397E2-0D3E-49AE-AEEE-37E0C8FAC6F6}"/>
    <cellStyle name="Comma 3 2 2 2 6 3 2 2" xfId="41338" xr:uid="{090AEA0C-A72F-4668-93E6-660350BBA81C}"/>
    <cellStyle name="Comma 3 2 2 2 6 3 3" xfId="28728" xr:uid="{B1D669BC-BC40-4343-8890-3D1F2E1844B5}"/>
    <cellStyle name="Comma 3 2 2 2 6 4" xfId="10274" xr:uid="{1F83286E-39D9-4FFE-9902-DF5BECC8AADE}"/>
    <cellStyle name="Comma 3 2 2 2 6 4 2" xfId="20964" xr:uid="{3808AAEC-3057-42A9-ACEC-9C359943A96A}"/>
    <cellStyle name="Comma 3 2 2 2 6 4 2 2" xfId="34849" xr:uid="{87BCA553-13F2-4104-8E66-326083248D0C}"/>
    <cellStyle name="Comma 3 2 2 2 6 4 3" xfId="24743" xr:uid="{96196991-B1E5-4324-8323-B09DF156C2A8}"/>
    <cellStyle name="Comma 3 2 2 2 6 5" xfId="14079" xr:uid="{32B3F4EA-B178-4F1E-827A-348BCC6F4F34}"/>
    <cellStyle name="Comma 3 2 2 2 6 5 2" xfId="21416" xr:uid="{55B9B58B-F1CB-471C-93DB-F1F69457CF15}"/>
    <cellStyle name="Comma 3 2 2 2 6 5 3" xfId="31623" xr:uid="{BF90B926-43D1-40C7-863F-E3DCCFAA7270}"/>
    <cellStyle name="Comma 3 2 2 2 6 6" xfId="18897" xr:uid="{4F0ECA29-B2FF-4AD0-8068-63D6C902C2AA}"/>
    <cellStyle name="Comma 3 2 2 2 6 6 2" xfId="21982" xr:uid="{7C909D1F-2D48-440B-9364-5BFBB728CE95}"/>
    <cellStyle name="Comma 3 2 2 2 6 7" xfId="20059" xr:uid="{7CD54295-2E90-4C53-99F8-A5DB3B8A2620}"/>
    <cellStyle name="Comma 3 2 2 2 6 8" xfId="23001" xr:uid="{F1971375-C3C7-45D2-8E97-B3201D57E971}"/>
    <cellStyle name="Comma 3 2 2 2 7" xfId="4968" xr:uid="{66BB1772-1068-4C5D-BB9D-BB7942348E1D}"/>
    <cellStyle name="Comma 3 2 2 2 7 2" xfId="8543" xr:uid="{AECF8488-AA01-4511-9C7E-609EFE18CC6C}"/>
    <cellStyle name="Comma 3 2 2 2 7 2 2" xfId="20736" xr:uid="{50976200-3E34-4770-8D86-667B3DA3DF8B}"/>
    <cellStyle name="Comma 3 2 2 2 7 2 2 2" xfId="35676" xr:uid="{BAFB01B6-7C7E-4DF3-B1D4-2D8E4C75135C}"/>
    <cellStyle name="Comma 3 2 2 2 7 2 3" xfId="25313" xr:uid="{058AA87A-619C-4C54-9AAE-D887DE5727A7}"/>
    <cellStyle name="Comma 3 2 2 2 7 3" xfId="12193" xr:uid="{C244BB0C-3974-4186-914A-EC59E73971E1}"/>
    <cellStyle name="Comma 3 2 2 2 7 3 2" xfId="21190" xr:uid="{5EC288C7-4151-4C9C-8D35-0B25582CFC3C}"/>
    <cellStyle name="Comma 3 2 2 2 7 3 3" xfId="29689" xr:uid="{B7C00382-ED56-4914-9E72-F8FC6790DE58}"/>
    <cellStyle name="Comma 3 2 2 2 7 4" xfId="15956" xr:uid="{17D3CE87-8D03-4D36-9337-E21ACD26A022}"/>
    <cellStyle name="Comma 3 2 2 2 7 4 2" xfId="21636" xr:uid="{F7F0202A-6E53-4CEB-93C9-428022C3B74A}"/>
    <cellStyle name="Comma 3 2 2 2 7 5" xfId="20344" xr:uid="{40B5936A-043E-49E8-B7C1-7433E1D6CA20}"/>
    <cellStyle name="Comma 3 2 2 2 7 6" xfId="22336" xr:uid="{CEF57287-D788-44D7-A9A0-29F0B5591AE2}"/>
    <cellStyle name="Comma 3 2 2 2 8" xfId="2412" xr:uid="{47ECECF9-641B-4C47-9BFD-2A9874DF17F4}"/>
    <cellStyle name="Comma 3 2 2 2 8 2" xfId="20044" xr:uid="{28CDD78D-5804-4A3D-B2A6-FEE8746F42E5}"/>
    <cellStyle name="Comma 3 2 2 2 8 2 2" xfId="38822" xr:uid="{A7038A20-EBC0-4ACB-9B11-8CEEE7B4093D}"/>
    <cellStyle name="Comma 3 2 2 2 8 3" xfId="27469" xr:uid="{DAB3C154-FD24-4F65-BC0E-939AA9CAE866}"/>
    <cellStyle name="Comma 3 2 2 2 9" xfId="7059" xr:uid="{5CC9C39A-DCE8-40CC-A221-A72E1E5E3C67}"/>
    <cellStyle name="Comma 3 2 2 2 9 2" xfId="20563" xr:uid="{7C07BAA1-D324-4C1A-A7B3-AADEDF62F9E3}"/>
    <cellStyle name="Comma 3 2 2 2 9 2 2" xfId="32277" xr:uid="{5D3BE249-60F8-4247-BA63-BF98155B2FC4}"/>
    <cellStyle name="Comma 3 2 2 2 9 3" xfId="23342" xr:uid="{EA545A23-F0B4-4A2B-88AA-65594D4F8F77}"/>
    <cellStyle name="Comma 3 2 2 3" xfId="319" xr:uid="{ED3D6B84-33DF-487E-A80B-C4D10833FEC9}"/>
    <cellStyle name="Comma 3 2 2 3 10" xfId="19744" xr:uid="{376285D7-FF82-4774-A1DC-72574DF9FFAC}"/>
    <cellStyle name="Comma 3 2 2 3 11" xfId="22123" xr:uid="{CA1D8B2E-97EE-4547-BA92-BF5380E3758E}"/>
    <cellStyle name="Comma 3 2 2 3 2" xfId="754" xr:uid="{FB07930B-E340-41BF-AEF9-981F1E825761}"/>
    <cellStyle name="Comma 3 2 2 3 2 10" xfId="22170" xr:uid="{5C205D9C-6764-4BA5-B281-4A2051D09F03}"/>
    <cellStyle name="Comma 3 2 2 3 2 2" xfId="2430" xr:uid="{0C1F8C59-1CD5-4022-A6B2-24AE40AA30D3}"/>
    <cellStyle name="Comma 3 2 2 3 2 2 2" xfId="4986" xr:uid="{1F5EF63C-6241-464E-A4E9-1900BDB0B1CA}"/>
    <cellStyle name="Comma 3 2 2 3 2 2 2 2" xfId="20362" xr:uid="{DD2C2E87-D67E-48D1-9625-D2B234253A18}"/>
    <cellStyle name="Comma 3 2 2 3 2 2 2 2 2" xfId="26993" xr:uid="{E2B8C09A-8567-4D74-809B-9B03FB58365D}"/>
    <cellStyle name="Comma 3 2 2 3 2 2 2 2 2 2" xfId="38139" xr:uid="{E0D641E7-BC3E-4733-B882-7F31574AB924}"/>
    <cellStyle name="Comma 3 2 2 3 2 2 2 2 3" xfId="28747" xr:uid="{F50B83EA-F3F4-4275-AA6C-C1A1DC58B670}"/>
    <cellStyle name="Comma 3 2 2 3 2 2 2 2 3 2" xfId="41357" xr:uid="{DDE7A528-1D00-4B7A-8652-4B2AC7715143}"/>
    <cellStyle name="Comma 3 2 2 3 2 2 2 2 4" xfId="24762" xr:uid="{82D319EE-62C3-49E4-B79A-0A2DC8E5AE07}"/>
    <cellStyle name="Comma 3 2 2 3 2 2 2 2 4 2" xfId="34868" xr:uid="{E0718D7C-2448-440B-B85F-8CB28BB1EEDC}"/>
    <cellStyle name="Comma 3 2 2 3 2 2 2 2 5" xfId="31642" xr:uid="{000E2A58-43A7-4D25-916D-EAA26D761146}"/>
    <cellStyle name="Comma 3 2 2 3 2 2 2 2 6" xfId="23020" xr:uid="{AF2C8E8F-B282-4FEA-9087-BBA2DA2B8BD7}"/>
    <cellStyle name="Comma 3 2 2 3 2 2 2 3" xfId="26267" xr:uid="{65A3D8BE-CEC2-4BD5-B3E1-62FABE27E354}"/>
    <cellStyle name="Comma 3 2 2 3 2 2 2 3 2" xfId="37147" xr:uid="{44D97468-6081-482E-97A4-8FCF2CAA664A}"/>
    <cellStyle name="Comma 3 2 2 3 2 2 2 4" xfId="28021" xr:uid="{64F35A89-948B-4B99-B58D-63EA791A39FC}"/>
    <cellStyle name="Comma 3 2 2 3 2 2 2 4 2" xfId="40293" xr:uid="{124A47A6-EB84-4846-9BBE-CB00239AA939}"/>
    <cellStyle name="Comma 3 2 2 3 2 2 2 5" xfId="23909" xr:uid="{3B0BCF49-8C7E-43FD-85E9-5AF6F60D3A5A}"/>
    <cellStyle name="Comma 3 2 2 3 2 2 2 5 2" xfId="33798" xr:uid="{A16E23F9-EDA0-42B5-A76E-03CE77EFEDD7}"/>
    <cellStyle name="Comma 3 2 2 3 2 2 2 6" xfId="30747" xr:uid="{27675B30-4782-4817-970A-F2BA9681E340}"/>
    <cellStyle name="Comma 3 2 2 3 2 2 2 7" xfId="22712" xr:uid="{E0C198C3-32A2-4D60-AF63-68BC93A7B331}"/>
    <cellStyle name="Comma 3 2 2 3 2 2 3" xfId="8552" xr:uid="{2CEB7D98-2EDD-4078-9D5B-53EB487FA7EA}"/>
    <cellStyle name="Comma 3 2 2 3 2 2 3 2" xfId="20745" xr:uid="{89D986DA-54EB-4160-B560-E7108DDB3DD4}"/>
    <cellStyle name="Comma 3 2 2 3 2 2 3 2 2" xfId="38138" xr:uid="{241BD55B-8007-4FD0-8531-1BD445B309BD}"/>
    <cellStyle name="Comma 3 2 2 3 2 2 3 2 3" xfId="26992" xr:uid="{C778B745-846D-4575-8843-B8FBD8EB0241}"/>
    <cellStyle name="Comma 3 2 2 3 2 2 3 3" xfId="28746" xr:uid="{0EB467BB-9F1E-4FF4-A58E-FBDAB85EC2AF}"/>
    <cellStyle name="Comma 3 2 2 3 2 2 3 3 2" xfId="41356" xr:uid="{375803B6-6895-4A2D-95F7-CD4D135529D5}"/>
    <cellStyle name="Comma 3 2 2 3 2 2 3 4" xfId="24761" xr:uid="{A59B756C-0C84-43C2-8D6D-5370DC040183}"/>
    <cellStyle name="Comma 3 2 2 3 2 2 3 4 2" xfId="34867" xr:uid="{578EFA4E-2F15-4215-B107-AB55648D5BC5}"/>
    <cellStyle name="Comma 3 2 2 3 2 2 3 5" xfId="31641" xr:uid="{68A27160-6CCE-40DF-B19B-ACA1D27420B3}"/>
    <cellStyle name="Comma 3 2 2 3 2 2 3 6" xfId="23019" xr:uid="{A8A32091-AE91-44B0-A761-C4D052851AAA}"/>
    <cellStyle name="Comma 3 2 2 3 2 2 4" xfId="12194" xr:uid="{F0A17343-B080-425F-88D7-8B4F4B01FB21}"/>
    <cellStyle name="Comma 3 2 2 3 2 2 4 2" xfId="21191" xr:uid="{D5DAE688-9C5E-4F69-A637-0CE3B1B93DA6}"/>
    <cellStyle name="Comma 3 2 2 3 2 2 4 2 2" xfId="36332" xr:uid="{DBDE7820-837B-4C4A-94E0-88A22FB35DDE}"/>
    <cellStyle name="Comma 3 2 2 3 2 2 4 2 3" xfId="25875" xr:uid="{887A6991-495B-4373-88B7-C25F77A5D80E}"/>
    <cellStyle name="Comma 3 2 2 3 2 2 4 3" xfId="30252" xr:uid="{2294E69F-A436-46AB-AD86-0A8D1A67876B}"/>
    <cellStyle name="Comma 3 2 2 3 2 2 4 4" xfId="22503" xr:uid="{20B697B6-443F-40B6-9C13-C6FDE5FA0F40}"/>
    <cellStyle name="Comma 3 2 2 3 2 2 5" xfId="15957" xr:uid="{869888C1-9480-4A55-BF0C-6ACBCA994AAC}"/>
    <cellStyle name="Comma 3 2 2 3 2 2 5 2" xfId="21637" xr:uid="{5EA63275-667F-4AF9-ABA6-A62DAAF725EA}"/>
    <cellStyle name="Comma 3 2 2 3 2 2 5 2 2" xfId="39478" xr:uid="{21CBCAF2-5884-4984-A7E4-585858E7252F}"/>
    <cellStyle name="Comma 3 2 2 3 2 2 5 3" xfId="27641" xr:uid="{6C894E30-3F58-4334-AD16-E4685CC9F07B}"/>
    <cellStyle name="Comma 3 2 2 3 2 2 6" xfId="18906" xr:uid="{DB34E4B7-D3B8-4487-B87A-E1B8EA5D4F9A}"/>
    <cellStyle name="Comma 3 2 2 3 2 2 6 2" xfId="21991" xr:uid="{E5EEE7C7-8ADC-4F32-B9EE-F3EFA803878A}"/>
    <cellStyle name="Comma 3 2 2 3 2 2 6 2 2" xfId="32947" xr:uid="{7E544676-4C41-4253-B3A4-1EF64FF1776B}"/>
    <cellStyle name="Comma 3 2 2 3 2 2 6 3" xfId="23520" xr:uid="{E5CC726D-30C6-4047-B38F-62089ADDD8B8}"/>
    <cellStyle name="Comma 3 2 2 3 2 2 7" xfId="20062" xr:uid="{DC581D4A-C44A-4D2E-BCF8-CA2D672652AA}"/>
    <cellStyle name="Comma 3 2 2 3 2 2 7 2" xfId="29589" xr:uid="{44C8A4E9-8378-4C88-8C73-67745344BC72}"/>
    <cellStyle name="Comma 3 2 2 3 2 2 8" xfId="22274" xr:uid="{B2D8077B-A98C-4401-AB1D-B64EF6D0EAB7}"/>
    <cellStyle name="Comma 3 2 2 3 2 3" xfId="4985" xr:uid="{806564B6-D544-424B-8014-3020E4905B5D}"/>
    <cellStyle name="Comma 3 2 2 3 2 3 2" xfId="20361" xr:uid="{B8AFE1A8-9430-4075-8286-7BDE8107262B}"/>
    <cellStyle name="Comma 3 2 2 3 2 3 2 2" xfId="26994" xr:uid="{DBD59E10-EF07-4F00-9F8F-0CCA70D489A6}"/>
    <cellStyle name="Comma 3 2 2 3 2 3 2 2 2" xfId="38140" xr:uid="{2B413F6D-5219-4140-ACBF-8FD4E48FCC31}"/>
    <cellStyle name="Comma 3 2 2 3 2 3 2 3" xfId="28748" xr:uid="{80760E0A-A4A0-4A6B-B375-67FD888A5FB1}"/>
    <cellStyle name="Comma 3 2 2 3 2 3 2 3 2" xfId="41358" xr:uid="{749C99DE-C4B5-4D79-80D2-9E6CC08BE5F8}"/>
    <cellStyle name="Comma 3 2 2 3 2 3 2 4" xfId="24763" xr:uid="{EC724899-6F07-4FAC-9551-FD4A613211C2}"/>
    <cellStyle name="Comma 3 2 2 3 2 3 2 4 2" xfId="34869" xr:uid="{106B9719-DECB-40B0-B9BB-8C6C7685F65F}"/>
    <cellStyle name="Comma 3 2 2 3 2 3 2 5" xfId="31643" xr:uid="{EA21C896-089E-4B1A-AF52-D8FFFA4754B4}"/>
    <cellStyle name="Comma 3 2 2 3 2 3 2 6" xfId="23021" xr:uid="{8C5F960D-EC41-4E38-A86E-9C98D2F166A9}"/>
    <cellStyle name="Comma 3 2 2 3 2 3 3" xfId="26105" xr:uid="{C2E8511A-F5B5-4641-A3C3-451FA3D18667}"/>
    <cellStyle name="Comma 3 2 2 3 2 3 3 2" xfId="36727" xr:uid="{7E4CD44A-CD83-4310-896A-D9E1432A5C7E}"/>
    <cellStyle name="Comma 3 2 2 3 2 3 4" xfId="27812" xr:uid="{7286423F-5200-4695-A193-0E8804EEF434}"/>
    <cellStyle name="Comma 3 2 2 3 2 3 4 2" xfId="39873" xr:uid="{8C2D16DA-FB85-4E63-AAB8-CD015CDB6C37}"/>
    <cellStyle name="Comma 3 2 2 3 2 3 5" xfId="23696" xr:uid="{5A74EA3C-0789-4692-8B00-F013681B665D}"/>
    <cellStyle name="Comma 3 2 2 3 2 3 5 2" xfId="33367" xr:uid="{27295C76-876C-4893-B2C7-DBF9D6D0658E}"/>
    <cellStyle name="Comma 3 2 2 3 2 3 6" xfId="30534" xr:uid="{4B7CA32C-6659-47A7-9354-FA4E90448ECD}"/>
    <cellStyle name="Comma 3 2 2 3 2 3 7" xfId="22612" xr:uid="{B5E1688D-C7A7-4F1B-A104-308133F2E956}"/>
    <cellStyle name="Comma 3 2 2 3 2 4" xfId="2429" xr:uid="{974F726C-8417-47A7-8495-A121AE4F3DD1}"/>
    <cellStyle name="Comma 3 2 2 3 2 4 2" xfId="20061" xr:uid="{F235589D-483D-450E-BBE0-A449E80ACC72}"/>
    <cellStyle name="Comma 3 2 2 3 2 4 2 2" xfId="38137" xr:uid="{5A414474-94B3-4205-9105-53A954FE3666}"/>
    <cellStyle name="Comma 3 2 2 3 2 4 2 3" xfId="26991" xr:uid="{923CF6DB-1422-4C8A-B484-3BD339BC8A73}"/>
    <cellStyle name="Comma 3 2 2 3 2 4 3" xfId="28745" xr:uid="{7D267B4E-BD63-4052-8F48-8D66165457B8}"/>
    <cellStyle name="Comma 3 2 2 3 2 4 3 2" xfId="41355" xr:uid="{1EA28A25-AA39-42B8-9767-F3378CFC8C78}"/>
    <cellStyle name="Comma 3 2 2 3 2 4 4" xfId="24760" xr:uid="{488428D1-A051-4622-92E5-8A2F0485FD85}"/>
    <cellStyle name="Comma 3 2 2 3 2 4 4 2" xfId="34866" xr:uid="{2EAC81CF-94FF-4EA1-820A-6F9B0B0DAA6F}"/>
    <cellStyle name="Comma 3 2 2 3 2 4 5" xfId="31640" xr:uid="{13703CED-7036-4055-9EAC-7D862676F360}"/>
    <cellStyle name="Comma 3 2 2 3 2 4 6" xfId="23018" xr:uid="{4B0B769B-906A-4105-8E6E-7A851774A361}"/>
    <cellStyle name="Comma 3 2 2 3 2 5" xfId="7068" xr:uid="{800F63CC-6851-49C2-AFE8-766030AF4549}"/>
    <cellStyle name="Comma 3 2 2 3 2 5 2" xfId="20572" xr:uid="{196E5B32-7E8E-4216-B9A6-6020C30B9F87}"/>
    <cellStyle name="Comma 3 2 2 3 2 5 2 2" xfId="35913" xr:uid="{6757A720-60CB-46E7-B26D-D47A1BC74213}"/>
    <cellStyle name="Comma 3 2 2 3 2 5 2 3" xfId="25537" xr:uid="{0E27B0AA-AB33-402F-A839-D74ED7798756}"/>
    <cellStyle name="Comma 3 2 2 3 2 5 3" xfId="29914" xr:uid="{62EED285-ED9D-42E3-B753-DB2CB69F6593}"/>
    <cellStyle name="Comma 3 2 2 3 2 5 4" xfId="22391" xr:uid="{5F1DEB94-A05B-4E9B-AA78-9D1DC59BDC60}"/>
    <cellStyle name="Comma 3 2 2 3 2 6" xfId="10276" xr:uid="{1C6FAC4F-6418-4EC8-B592-008D622AA763}"/>
    <cellStyle name="Comma 3 2 2 3 2 6 2" xfId="20966" xr:uid="{2908A36D-CCD7-4D1F-90F7-BCE037BE440D}"/>
    <cellStyle name="Comma 3 2 2 3 2 6 2 2" xfId="39059" xr:uid="{AC3E1371-15B6-4E68-BE2F-76A9CD5219F6}"/>
    <cellStyle name="Comma 3 2 2 3 2 6 3" xfId="27527" xr:uid="{8288E55F-ACEC-4AF4-A3EB-DEC1E1D42851}"/>
    <cellStyle name="Comma 3 2 2 3 2 7" xfId="14081" xr:uid="{07277A40-7D99-480C-8873-785397B80B5F}"/>
    <cellStyle name="Comma 3 2 2 3 2 7 2" xfId="21418" xr:uid="{D867CEDF-B888-436B-ADF9-2C3CF9084E61}"/>
    <cellStyle name="Comma 3 2 2 3 2 7 2 2" xfId="32522" xr:uid="{BBFAC8EA-D1FB-427E-BD32-DC7B9C13974A}"/>
    <cellStyle name="Comma 3 2 2 3 2 7 3" xfId="23404" xr:uid="{DA0AE1B7-324D-43B8-850C-25D22F3D5026}"/>
    <cellStyle name="Comma 3 2 2 3 2 8" xfId="17619" xr:uid="{611BD269-7E02-47A0-B691-6B2B84E40DC7}"/>
    <cellStyle name="Comma 3 2 2 3 2 8 2" xfId="21833" xr:uid="{C456426A-A47E-4871-9B19-30D319C99A90}"/>
    <cellStyle name="Comma 3 2 2 3 2 8 3" xfId="29408" xr:uid="{89B0D88B-3185-4E54-8EEF-E1CBCC2A5CE4}"/>
    <cellStyle name="Comma 3 2 2 3 2 9" xfId="19829" xr:uid="{02483EF3-FCA8-4217-A712-DAFAB39D24FB}"/>
    <cellStyle name="Comma 3 2 2 3 3" xfId="2431" xr:uid="{B29EBE85-DF4B-4ADE-A76C-4AF297FB71ED}"/>
    <cellStyle name="Comma 3 2 2 3 3 2" xfId="4987" xr:uid="{60DE9915-C10E-4D2A-A6ED-97F2F3E5EF16}"/>
    <cellStyle name="Comma 3 2 2 3 3 2 2" xfId="12195" xr:uid="{E3D807B6-27C6-4CCF-AD72-23D1736527A2}"/>
    <cellStyle name="Comma 3 2 2 3 3 2 2 2" xfId="21192" xr:uid="{1411DB8B-A7E6-4890-BF98-7CA58967FF43}"/>
    <cellStyle name="Comma 3 2 2 3 3 2 2 2 2" xfId="38142" xr:uid="{58283144-C893-49B5-B712-ECC1E0FD3D4C}"/>
    <cellStyle name="Comma 3 2 2 3 3 2 2 2 3" xfId="26996" xr:uid="{3BE88D5B-475D-489A-833C-00FE4796B38D}"/>
    <cellStyle name="Comma 3 2 2 3 3 2 2 3" xfId="28750" xr:uid="{B34BF748-1BCF-42B1-A0FE-73C6E386497D}"/>
    <cellStyle name="Comma 3 2 2 3 3 2 2 3 2" xfId="41360" xr:uid="{8F68FDB1-0B85-42E2-BC09-F1BEB8EFDC06}"/>
    <cellStyle name="Comma 3 2 2 3 3 2 2 4" xfId="24765" xr:uid="{4259A0D3-1B15-4A09-8A09-70872703C9BD}"/>
    <cellStyle name="Comma 3 2 2 3 3 2 2 4 2" xfId="34871" xr:uid="{761D2A7A-51DB-4956-A37F-3BA92D21BB11}"/>
    <cellStyle name="Comma 3 2 2 3 3 2 2 5" xfId="31645" xr:uid="{B98EA7B5-0446-4711-A784-471470B1D08B}"/>
    <cellStyle name="Comma 3 2 2 3 3 2 2 6" xfId="23023" xr:uid="{BA200789-103A-4895-A885-B1E356723793}"/>
    <cellStyle name="Comma 3 2 2 3 3 2 3" xfId="15958" xr:uid="{89EFCAD8-2161-45E3-8C76-7A06A0986C2E}"/>
    <cellStyle name="Comma 3 2 2 3 3 2 3 2" xfId="21638" xr:uid="{EA82B0C2-16A7-452C-8A24-138B9EFD255A}"/>
    <cellStyle name="Comma 3 2 2 3 3 2 3 2 2" xfId="36948" xr:uid="{AD9F1D8C-82ED-496F-8B9D-7E7EF6DBFE5F}"/>
    <cellStyle name="Comma 3 2 2 3 3 2 3 3" xfId="26203" xr:uid="{6DF11D71-B5C9-4FE7-8572-A051EC8FAA06}"/>
    <cellStyle name="Comma 3 2 2 3 3 2 4" xfId="20363" xr:uid="{69FDE8B4-499E-4EB9-A97F-4B520F22367A}"/>
    <cellStyle name="Comma 3 2 2 3 3 2 4 2" xfId="40094" xr:uid="{4B390F05-4549-44EA-9ED0-7C9C33289228}"/>
    <cellStyle name="Comma 3 2 2 3 3 2 4 3" xfId="27924" xr:uid="{52C38350-FFB4-4623-95C0-C8879228BFF3}"/>
    <cellStyle name="Comma 3 2 2 3 3 2 5" xfId="23809" xr:uid="{E93A909B-1A9D-4031-9D01-B9E3C2CB1AA9}"/>
    <cellStyle name="Comma 3 2 2 3 3 2 5 2" xfId="33597" xr:uid="{EF48D109-BEEE-42E4-9B5B-750E35853569}"/>
    <cellStyle name="Comma 3 2 2 3 3 2 6" xfId="30647" xr:uid="{97DF9C07-08F7-4F89-B7B3-2A1B027B1609}"/>
    <cellStyle name="Comma 3 2 2 3 3 2 7" xfId="22663" xr:uid="{FE1589ED-DD67-433C-A2FD-B955CB4694B0}"/>
    <cellStyle name="Comma 3 2 2 3 3 3" xfId="8551" xr:uid="{14EE74DF-7263-4BA3-9CDD-D18B04C3987C}"/>
    <cellStyle name="Comma 3 2 2 3 3 3 2" xfId="20744" xr:uid="{497FDFC6-F54F-4E70-A179-171B5CDB3DBD}"/>
    <cellStyle name="Comma 3 2 2 3 3 3 2 2" xfId="38141" xr:uid="{E98F5F0E-A2A0-43B4-97C4-96DD4B81D0DF}"/>
    <cellStyle name="Comma 3 2 2 3 3 3 2 3" xfId="26995" xr:uid="{6911FAB7-8EA5-4E9F-B7FA-6FC717A14895}"/>
    <cellStyle name="Comma 3 2 2 3 3 3 3" xfId="28749" xr:uid="{F1E2D559-12D0-47DD-9B0D-59BE272F1ABF}"/>
    <cellStyle name="Comma 3 2 2 3 3 3 3 2" xfId="41359" xr:uid="{A5A2B85C-A3EB-4D3F-84E2-F040F463DF79}"/>
    <cellStyle name="Comma 3 2 2 3 3 3 4" xfId="24764" xr:uid="{9DBA65EA-DBC4-4CFD-B78A-1B1A0282F369}"/>
    <cellStyle name="Comma 3 2 2 3 3 3 4 2" xfId="34870" xr:uid="{5CF63CCA-CADD-4CD2-96D5-EFE60365E2D8}"/>
    <cellStyle name="Comma 3 2 2 3 3 3 5" xfId="31644" xr:uid="{619A7ECB-4A18-42E1-BCAA-E6EA8D1EAFBA}"/>
    <cellStyle name="Comma 3 2 2 3 3 3 6" xfId="23022" xr:uid="{98250B51-9BC2-4613-BEA0-478AFE3428F3}"/>
    <cellStyle name="Comma 3 2 2 3 3 4" xfId="10277" xr:uid="{B5D6B059-851D-4507-B6A3-7EAD7D295542}"/>
    <cellStyle name="Comma 3 2 2 3 3 4 2" xfId="20967" xr:uid="{1D1CC997-988A-4E66-973D-5B70D51DEC90}"/>
    <cellStyle name="Comma 3 2 2 3 3 4 2 2" xfId="36133" xr:uid="{D7BC787B-F775-4873-B0C1-5BE13100A3CA}"/>
    <cellStyle name="Comma 3 2 2 3 3 4 2 3" xfId="25686" xr:uid="{91478CD1-A70B-47A7-9840-49E57E0F4FF7}"/>
    <cellStyle name="Comma 3 2 2 3 3 4 3" xfId="30063" xr:uid="{C0E1AFCE-C859-47D3-8F91-073D0A132057}"/>
    <cellStyle name="Comma 3 2 2 3 3 4 4" xfId="22454" xr:uid="{C7B27C02-A35F-458C-A436-8AC7DBAA2F64}"/>
    <cellStyle name="Comma 3 2 2 3 3 5" xfId="14082" xr:uid="{67AB8D94-C805-483A-ABC7-E468FA873E3C}"/>
    <cellStyle name="Comma 3 2 2 3 3 5 2" xfId="21419" xr:uid="{3004E9D5-91B4-49DC-90E3-BFCA7616E68D}"/>
    <cellStyle name="Comma 3 2 2 3 3 5 2 2" xfId="39279" xr:uid="{EDB4AA6F-05F0-4A29-A88A-4A9D46A3B02E}"/>
    <cellStyle name="Comma 3 2 2 3 3 5 3" xfId="27591" xr:uid="{CBB8CF75-2158-4905-9F2E-0A72841FCD1F}"/>
    <cellStyle name="Comma 3 2 2 3 3 6" xfId="18905" xr:uid="{CCAA5B5F-ED3E-437D-AACC-0120407FA1F9}"/>
    <cellStyle name="Comma 3 2 2 3 3 6 2" xfId="21990" xr:uid="{7D2F1CA5-7794-4C9C-AEB6-F2B0890665A7}"/>
    <cellStyle name="Comma 3 2 2 3 3 6 2 2" xfId="32747" xr:uid="{2EF8C172-3D3C-4813-B2C9-751A6620D5DC}"/>
    <cellStyle name="Comma 3 2 2 3 3 6 3" xfId="23470" xr:uid="{909A5FFD-BB31-4409-960D-9D69E74F444B}"/>
    <cellStyle name="Comma 3 2 2 3 3 7" xfId="20063" xr:uid="{FB289917-812B-405E-8CDD-1F6C96790B60}"/>
    <cellStyle name="Comma 3 2 2 3 3 7 2" xfId="29488" xr:uid="{43F56809-5098-4033-A017-0DBB7385F5F0}"/>
    <cellStyle name="Comma 3 2 2 3 3 8" xfId="22225" xr:uid="{2969F9C4-998D-45D8-894D-5EFD8F899375}"/>
    <cellStyle name="Comma 3 2 2 3 4" xfId="4984" xr:uid="{DA12845C-3F65-40BE-92A2-651D80273DC8}"/>
    <cellStyle name="Comma 3 2 2 3 4 2" xfId="12196" xr:uid="{4A2A36B1-7EF3-42D2-B5B6-0C3686DD52B4}"/>
    <cellStyle name="Comma 3 2 2 3 4 2 2" xfId="21193" xr:uid="{D1B72610-4BAE-4A4A-BD10-73D0CC92F6DA}"/>
    <cellStyle name="Comma 3 2 2 3 4 2 2 2" xfId="38143" xr:uid="{40D4250F-4733-4C0B-80F0-9E6544FD36A6}"/>
    <cellStyle name="Comma 3 2 2 3 4 2 2 3" xfId="26997" xr:uid="{49465C36-35B4-4AA4-AE7F-97CB75811370}"/>
    <cellStyle name="Comma 3 2 2 3 4 2 3" xfId="28751" xr:uid="{B09CF37A-3863-49A7-8935-9C9343EC11C2}"/>
    <cellStyle name="Comma 3 2 2 3 4 2 3 2" xfId="41361" xr:uid="{17C6B7C4-DDB5-40BA-89EE-8082E7A199A0}"/>
    <cellStyle name="Comma 3 2 2 3 4 2 4" xfId="24766" xr:uid="{60590E4A-7AD1-4454-BEB2-67B888ABB8FF}"/>
    <cellStyle name="Comma 3 2 2 3 4 2 4 2" xfId="34872" xr:uid="{7666A2EF-ADD6-4353-B7F4-5CA2C09DFC15}"/>
    <cellStyle name="Comma 3 2 2 3 4 2 5" xfId="31646" xr:uid="{27B8A60C-63CD-494D-95FE-70EFDA3796EC}"/>
    <cellStyle name="Comma 3 2 2 3 4 2 6" xfId="23024" xr:uid="{CF497392-E44F-463E-A1F5-25C8849079D6}"/>
    <cellStyle name="Comma 3 2 2 3 4 3" xfId="15959" xr:uid="{90F8EC1B-F9EF-4C43-B570-84EC75FCAD16}"/>
    <cellStyle name="Comma 3 2 2 3 4 3 2" xfId="21639" xr:uid="{A58BAB57-6113-4CBF-91F7-0D64C2211D9E}"/>
    <cellStyle name="Comma 3 2 2 3 4 3 2 2" xfId="36533" xr:uid="{E9C5AEE7-A8E2-48D2-97B1-2EEE1CC2151C}"/>
    <cellStyle name="Comma 3 2 2 3 4 3 3" xfId="26042" xr:uid="{F2F70B76-301D-4B61-99C6-92ED5DB97A4B}"/>
    <cellStyle name="Comma 3 2 2 3 4 4" xfId="20360" xr:uid="{AE5B97F1-5436-4CB6-A196-E58593FCB238}"/>
    <cellStyle name="Comma 3 2 2 3 4 4 2" xfId="39679" xr:uid="{9E15F1DB-8B92-4497-A044-177AF355BFBC}"/>
    <cellStyle name="Comma 3 2 2 3 4 4 3" xfId="27717" xr:uid="{93787862-C377-4307-96E9-D98ACA6CB898}"/>
    <cellStyle name="Comma 3 2 2 3 4 5" xfId="23596" xr:uid="{66F8090F-8C9E-48C4-B76E-B8856E34CB5E}"/>
    <cellStyle name="Comma 3 2 2 3 4 5 2" xfId="33167" xr:uid="{C5B048C2-CD4A-4D29-9B02-753E9BE778BA}"/>
    <cellStyle name="Comma 3 2 2 3 4 6" xfId="30433" xr:uid="{2F8A03BF-71AC-4C19-B3F9-37B907065A10}"/>
    <cellStyle name="Comma 3 2 2 3 4 7" xfId="22565" xr:uid="{FC3485AE-08E1-45D8-A8C6-2167DCFDD633}"/>
    <cellStyle name="Comma 3 2 2 3 5" xfId="2428" xr:uid="{3A203570-C208-425B-A881-51C0A150EFE7}"/>
    <cellStyle name="Comma 3 2 2 3 5 2" xfId="20060" xr:uid="{506659E4-15D1-45D4-9C2D-031D556B1EAB}"/>
    <cellStyle name="Comma 3 2 2 3 5 2 2" xfId="38136" xr:uid="{CF519EF6-3777-420E-9D1A-E7FFC33E32B1}"/>
    <cellStyle name="Comma 3 2 2 3 5 2 3" xfId="26990" xr:uid="{4119E992-43BA-475C-898D-2D79030FBE6D}"/>
    <cellStyle name="Comma 3 2 2 3 5 3" xfId="28744" xr:uid="{7EFC5338-E1F1-4970-96FA-71AD65ACD1DD}"/>
    <cellStyle name="Comma 3 2 2 3 5 3 2" xfId="41354" xr:uid="{C7848CB9-ACD2-4830-87EA-B54D9ADCE32B}"/>
    <cellStyle name="Comma 3 2 2 3 5 4" xfId="24759" xr:uid="{27318694-146E-43A6-ACB2-39E992910D45}"/>
    <cellStyle name="Comma 3 2 2 3 5 4 2" xfId="34865" xr:uid="{D14EAF43-3FD8-4093-BA46-441CC739F55E}"/>
    <cellStyle name="Comma 3 2 2 3 5 5" xfId="31639" xr:uid="{7462BD5B-9E76-4752-906E-9E418B4BC4BF}"/>
    <cellStyle name="Comma 3 2 2 3 5 6" xfId="23017" xr:uid="{460E03EA-63C9-4D57-BE04-55896AED7662}"/>
    <cellStyle name="Comma 3 2 2 3 6" xfId="7067" xr:uid="{4A7220C5-5E49-4164-B84C-0DEBCC7E4024}"/>
    <cellStyle name="Comma 3 2 2 3 6 2" xfId="20571" xr:uid="{5687F724-409B-4F3E-846A-E8523C27A19E}"/>
    <cellStyle name="Comma 3 2 2 3 6 2 2" xfId="35720" xr:uid="{4EDF1FBA-271C-44E3-9902-A145922642FF}"/>
    <cellStyle name="Comma 3 2 2 3 6 2 3" xfId="25350" xr:uid="{D63E7B6D-93DB-4DEB-995C-5BEA0D258AE6}"/>
    <cellStyle name="Comma 3 2 2 3 6 3" xfId="29727" xr:uid="{A1AA31E4-A353-4E57-8D8A-BF65AEF244EE}"/>
    <cellStyle name="Comma 3 2 2 3 6 4" xfId="22345" xr:uid="{DA6818B1-797C-43C7-ADC7-2B23770549D1}"/>
    <cellStyle name="Comma 3 2 2 3 7" xfId="10275" xr:uid="{F3EF01D4-EEE1-4172-A59B-528968295847}"/>
    <cellStyle name="Comma 3 2 2 3 7 2" xfId="20965" xr:uid="{F5C47B95-B2A6-475C-92B3-6DB7AB3CB7F6}"/>
    <cellStyle name="Comma 3 2 2 3 7 2 2" xfId="38866" xr:uid="{7673FB1F-BB86-417F-B183-0AF480410AE6}"/>
    <cellStyle name="Comma 3 2 2 3 7 3" xfId="27480" xr:uid="{D613B19C-BE0B-4AF2-8597-9CEA77948A0A}"/>
    <cellStyle name="Comma 3 2 2 3 8" xfId="14080" xr:uid="{2AF257EB-5473-4E6F-BBBA-5CA2F6CD8B50}"/>
    <cellStyle name="Comma 3 2 2 3 8 2" xfId="21417" xr:uid="{4238EE4F-6854-4AB0-B443-A275E2227CB7}"/>
    <cellStyle name="Comma 3 2 2 3 8 2 2" xfId="32325" xr:uid="{595A2F94-13A1-4E5C-B27B-8C07FA3FE0D5}"/>
    <cellStyle name="Comma 3 2 2 3 8 3" xfId="23353" xr:uid="{ADAA4D1E-1DB5-435B-8098-05E5F42FF95C}"/>
    <cellStyle name="Comma 3 2 2 3 9" xfId="17618" xr:uid="{EE6A87E8-328B-427F-97C5-4182349FBA96}"/>
    <cellStyle name="Comma 3 2 2 3 9 2" xfId="21832" xr:uid="{A288DC57-13E5-41BE-A42F-9DB34DD5C948}"/>
    <cellStyle name="Comma 3 2 2 3 9 3" xfId="29360" xr:uid="{590F4D87-5BA0-4164-93D8-C63C8D77E280}"/>
    <cellStyle name="Comma 3 2 2 4" xfId="755" xr:uid="{59E80080-0489-42F9-B7BD-437B9CC04098}"/>
    <cellStyle name="Comma 3 2 2 4 10" xfId="19830" xr:uid="{91D268E4-DFD7-4CD2-AC4D-C939513351A9}"/>
    <cellStyle name="Comma 3 2 2 4 11" xfId="22150" xr:uid="{96DD6605-4E80-4015-AB5D-35CC2AC127E4}"/>
    <cellStyle name="Comma 3 2 2 4 2" xfId="756" xr:uid="{00C3095C-E8AC-47A9-93AA-F64548AE910E}"/>
    <cellStyle name="Comma 3 2 2 4 2 10" xfId="22254" xr:uid="{EAFAE27C-7F27-4A34-BA9F-DB2CBF6F714D}"/>
    <cellStyle name="Comma 3 2 2 4 2 2" xfId="2434" xr:uid="{EE6B8B71-2475-475E-BE57-EFEA4D9398EE}"/>
    <cellStyle name="Comma 3 2 2 4 2 2 2" xfId="4990" xr:uid="{362C4B39-DF27-4F44-9AE1-87EC037E2C60}"/>
    <cellStyle name="Comma 3 2 2 4 2 2 2 2" xfId="20366" xr:uid="{FFF8E767-6A8E-4B6E-B4E4-8EBD69F08ADC}"/>
    <cellStyle name="Comma 3 2 2 4 2 2 2 2 2" xfId="38146" xr:uid="{1CBC28CB-562E-4774-A5DB-02BA9D51A12B}"/>
    <cellStyle name="Comma 3 2 2 4 2 2 2 2 3" xfId="27000" xr:uid="{24E9009D-9744-453F-820C-59BA2559ECA8}"/>
    <cellStyle name="Comma 3 2 2 4 2 2 2 3" xfId="28754" xr:uid="{B41BCF42-847B-4EDB-8DDE-E30427A7F971}"/>
    <cellStyle name="Comma 3 2 2 4 2 2 2 3 2" xfId="41364" xr:uid="{9B50AFFD-61AA-4644-91D5-5253B20E2A44}"/>
    <cellStyle name="Comma 3 2 2 4 2 2 2 4" xfId="24769" xr:uid="{161CC61E-53FE-4F67-87C2-0DF561127896}"/>
    <cellStyle name="Comma 3 2 2 4 2 2 2 4 2" xfId="34875" xr:uid="{BEBDBEAD-A09E-4321-BBCF-6FF73EF7D479}"/>
    <cellStyle name="Comma 3 2 2 4 2 2 2 5" xfId="31649" xr:uid="{8674A691-9504-451F-9C51-38E02E4F8FB1}"/>
    <cellStyle name="Comma 3 2 2 4 2 2 2 6" xfId="23027" xr:uid="{24023A2C-6B72-4824-B1F4-2FC0BC151495}"/>
    <cellStyle name="Comma 3 2 2 4 2 2 3" xfId="8554" xr:uid="{5CD1AB07-3328-46A8-81F0-C5F37125C301}"/>
    <cellStyle name="Comma 3 2 2 4 2 2 3 2" xfId="20747" xr:uid="{0B4BA0A3-88B2-43F0-85AB-F11AE8985EC0}"/>
    <cellStyle name="Comma 3 2 2 4 2 2 3 2 2" xfId="37051" xr:uid="{3F19BB74-0918-48EB-A37B-5A3E6B004874}"/>
    <cellStyle name="Comma 3 2 2 4 2 2 3 3" xfId="26233" xr:uid="{F8A44CF5-EB67-4767-A395-BE7030E7CB9C}"/>
    <cellStyle name="Comma 3 2 2 4 2 2 4" xfId="12197" xr:uid="{9DC1B353-9D72-4F73-AD92-70E5553DFA55}"/>
    <cellStyle name="Comma 3 2 2 4 2 2 4 2" xfId="21194" xr:uid="{5EE017EC-79F2-4C20-8F8B-43177FE793A4}"/>
    <cellStyle name="Comma 3 2 2 4 2 2 4 2 2" xfId="40197" xr:uid="{A9C24591-AB28-42C7-9FBB-E6F218F7A09B}"/>
    <cellStyle name="Comma 3 2 2 4 2 2 4 3" xfId="27987" xr:uid="{38FA4C69-CCF1-46EE-BD39-C9F99A148FA4}"/>
    <cellStyle name="Comma 3 2 2 4 2 2 5" xfId="15960" xr:uid="{CBA8D11C-F254-4F9A-AB10-E60CCD40936F}"/>
    <cellStyle name="Comma 3 2 2 4 2 2 5 2" xfId="21640" xr:uid="{755DE720-337E-44BB-B112-BDBC927A3C4F}"/>
    <cellStyle name="Comma 3 2 2 4 2 2 5 2 2" xfId="33702" xr:uid="{284831CE-2B8D-4629-88F0-0D65DB289FEF}"/>
    <cellStyle name="Comma 3 2 2 4 2 2 5 3" xfId="23874" xr:uid="{E9BFF68F-E34C-4142-9E66-20827A5F113F}"/>
    <cellStyle name="Comma 3 2 2 4 2 2 6" xfId="18908" xr:uid="{5F71FFD7-946C-46E1-AB16-5ACDD1E5698B}"/>
    <cellStyle name="Comma 3 2 2 4 2 2 6 2" xfId="21993" xr:uid="{28760C1D-04E4-45D8-AE61-FB832B750B74}"/>
    <cellStyle name="Comma 3 2 2 4 2 2 6 3" xfId="30712" xr:uid="{91CEFA7A-46D7-482B-A75C-F30A4640A7EF}"/>
    <cellStyle name="Comma 3 2 2 4 2 2 7" xfId="20066" xr:uid="{F9866E72-E013-4CF2-BA20-20228E2C66B7}"/>
    <cellStyle name="Comma 3 2 2 4 2 2 8" xfId="22692" xr:uid="{52A2E48E-99E5-4A06-9204-A44305C355C5}"/>
    <cellStyle name="Comma 3 2 2 4 2 3" xfId="4989" xr:uid="{6CBA4432-EC10-4C81-AAFB-30F34C865AB5}"/>
    <cellStyle name="Comma 3 2 2 4 2 3 2" xfId="20365" xr:uid="{38F3CE13-C712-4789-8086-609CE9D7943E}"/>
    <cellStyle name="Comma 3 2 2 4 2 3 2 2" xfId="38145" xr:uid="{227FA45B-0975-4468-A997-0895B05BA145}"/>
    <cellStyle name="Comma 3 2 2 4 2 3 2 3" xfId="26999" xr:uid="{FCBF13F1-6BD4-43CA-84D2-E2E975C832D6}"/>
    <cellStyle name="Comma 3 2 2 4 2 3 3" xfId="28753" xr:uid="{D06F8231-984A-46D9-A21D-0C5D67DD8FC8}"/>
    <cellStyle name="Comma 3 2 2 4 2 3 3 2" xfId="41363" xr:uid="{906EB09B-E116-495B-96F4-86572E646AED}"/>
    <cellStyle name="Comma 3 2 2 4 2 3 4" xfId="24768" xr:uid="{43B85A18-0A52-474A-B03C-9F5D59D4D76F}"/>
    <cellStyle name="Comma 3 2 2 4 2 3 4 2" xfId="34874" xr:uid="{0B2D72A3-AE8D-44E4-8BBF-E39514076ED9}"/>
    <cellStyle name="Comma 3 2 2 4 2 3 5" xfId="31648" xr:uid="{BEE9CD6C-A3E3-43C6-8C81-BEC6995E7803}"/>
    <cellStyle name="Comma 3 2 2 4 2 3 6" xfId="23026" xr:uid="{1DBE4647-A9AD-4FCB-8A5B-5E16601A8F07}"/>
    <cellStyle name="Comma 3 2 2 4 2 4" xfId="2433" xr:uid="{FD7932A5-2269-4989-AAE8-13A7DA0D3A6C}"/>
    <cellStyle name="Comma 3 2 2 4 2 4 2" xfId="20065" xr:uid="{E40552F7-D5F4-4C0B-A574-7B50537C3564}"/>
    <cellStyle name="Comma 3 2 2 4 2 4 2 2" xfId="36236" xr:uid="{DDFFFC1C-0875-4744-BDD5-2A8CF1D973C9}"/>
    <cellStyle name="Comma 3 2 2 4 2 4 2 3" xfId="25781" xr:uid="{83680489-1C96-46C4-B882-7EC12BDD49E3}"/>
    <cellStyle name="Comma 3 2 2 4 2 4 3" xfId="30158" xr:uid="{54FB50C9-1B54-4919-A00F-82E0D4707FFB}"/>
    <cellStyle name="Comma 3 2 2 4 2 4 4" xfId="22483" xr:uid="{6BF4B5C9-8FC9-4C1B-BD6A-765E1F26F6B4}"/>
    <cellStyle name="Comma 3 2 2 4 2 5" xfId="7070" xr:uid="{5A0ADB73-592B-4817-9118-E8DBCD272BB3}"/>
    <cellStyle name="Comma 3 2 2 4 2 5 2" xfId="20574" xr:uid="{44240734-8A7C-48D7-A047-6823A8DD4026}"/>
    <cellStyle name="Comma 3 2 2 4 2 5 2 2" xfId="39382" xr:uid="{0260E0A8-A1E6-41C9-B71F-2D650997A0BF}"/>
    <cellStyle name="Comma 3 2 2 4 2 5 3" xfId="27621" xr:uid="{5D8A9DB9-1A2F-412E-811B-069EA11B3B4C}"/>
    <cellStyle name="Comma 3 2 2 4 2 6" xfId="10279" xr:uid="{DFC6AE04-DD1E-45C3-9662-A4F564D14C4C}"/>
    <cellStyle name="Comma 3 2 2 4 2 6 2" xfId="20969" xr:uid="{822DE31E-AD06-4994-B850-1DB84DC16811}"/>
    <cellStyle name="Comma 3 2 2 4 2 6 2 2" xfId="32851" xr:uid="{FE5508FD-F113-44CC-814E-63BE6F16B7E4}"/>
    <cellStyle name="Comma 3 2 2 4 2 6 3" xfId="23500" xr:uid="{692D6512-8FCD-4D2D-B9F6-45AD5455AAF5}"/>
    <cellStyle name="Comma 3 2 2 4 2 7" xfId="14084" xr:uid="{3D975CF1-F81F-4834-B055-22BB57AAAB1B}"/>
    <cellStyle name="Comma 3 2 2 4 2 7 2" xfId="21421" xr:uid="{711EA3CD-AD60-4022-8183-56F27E107644}"/>
    <cellStyle name="Comma 3 2 2 4 2 7 3" xfId="29554" xr:uid="{56C3D516-B64B-403F-A772-1187D2557807}"/>
    <cellStyle name="Comma 3 2 2 4 2 8" xfId="17621" xr:uid="{39F18783-F477-4EA3-A269-550C3258EF90}"/>
    <cellStyle name="Comma 3 2 2 4 2 8 2" xfId="21835" xr:uid="{9426FB38-E5EA-466C-AD33-5882D0961399}"/>
    <cellStyle name="Comma 3 2 2 4 2 9" xfId="19831" xr:uid="{9AB6A74B-2EE2-45E2-9EF0-BC4CC600E735}"/>
    <cellStyle name="Comma 3 2 2 4 3" xfId="2435" xr:uid="{25A2090E-94A0-4055-94CE-189E06A6525A}"/>
    <cellStyle name="Comma 3 2 2 4 3 2" xfId="4991" xr:uid="{C902AF6B-B5D1-425B-9B6D-A079E7D5F08D}"/>
    <cellStyle name="Comma 3 2 2 4 3 2 2" xfId="12198" xr:uid="{F1A45DD5-89FA-4E21-B607-8164DB4B7532}"/>
    <cellStyle name="Comma 3 2 2 4 3 2 2 2" xfId="21195" xr:uid="{363447CF-A7AB-4CEE-AEC9-DD16FB117F5F}"/>
    <cellStyle name="Comma 3 2 2 4 3 2 2 2 2" xfId="38147" xr:uid="{41A1DCC0-9795-4219-A37A-2A7EE1B9D7B2}"/>
    <cellStyle name="Comma 3 2 2 4 3 2 2 3" xfId="27001" xr:uid="{17C6BCE0-3F8D-445D-A7B4-20ADD9216E02}"/>
    <cellStyle name="Comma 3 2 2 4 3 2 3" xfId="15961" xr:uid="{4D48FBB4-DC97-48DB-B4A7-25EDBD2E49F6}"/>
    <cellStyle name="Comma 3 2 2 4 3 2 3 2" xfId="21641" xr:uid="{2EDD015E-1CB4-4BD6-B5E5-EF1562528470}"/>
    <cellStyle name="Comma 3 2 2 4 3 2 3 2 2" xfId="41365" xr:uid="{E45F654C-BC2C-4BD0-8EC3-C17F7300ED00}"/>
    <cellStyle name="Comma 3 2 2 4 3 2 3 3" xfId="28755" xr:uid="{03070172-CDAD-42E0-98AA-74F34A5ACCCE}"/>
    <cellStyle name="Comma 3 2 2 4 3 2 4" xfId="20367" xr:uid="{071CA99E-3401-4E67-AA7C-EC59F7310D1A}"/>
    <cellStyle name="Comma 3 2 2 4 3 2 4 2" xfId="34876" xr:uid="{970F17AD-865C-4DA7-B3B5-CA38472F16CB}"/>
    <cellStyle name="Comma 3 2 2 4 3 2 4 3" xfId="24770" xr:uid="{C43FFCB4-3A0D-4052-831F-292ABEE63B29}"/>
    <cellStyle name="Comma 3 2 2 4 3 2 5" xfId="31650" xr:uid="{26BF6110-4083-4978-A405-96CD03627157}"/>
    <cellStyle name="Comma 3 2 2 4 3 2 6" xfId="23028" xr:uid="{D5176C72-9A50-4701-8189-E0A43E7C3DEB}"/>
    <cellStyle name="Comma 3 2 2 4 3 3" xfId="8553" xr:uid="{A32A0CCB-FC05-45B2-A8F6-C13A558FE4E9}"/>
    <cellStyle name="Comma 3 2 2 4 3 3 2" xfId="20746" xr:uid="{B9731F8F-9D67-4C34-8124-3226AD0319D6}"/>
    <cellStyle name="Comma 3 2 2 4 3 3 2 2" xfId="36632" xr:uid="{F69FE02E-9538-47A2-B242-5781A4826C5B}"/>
    <cellStyle name="Comma 3 2 2 4 3 3 3" xfId="26070" xr:uid="{B8800C3F-69A2-4D89-997A-1055162EA754}"/>
    <cellStyle name="Comma 3 2 2 4 3 4" xfId="10280" xr:uid="{5C310EF6-087F-4975-8DC0-B7E6E4E8C930}"/>
    <cellStyle name="Comma 3 2 2 4 3 4 2" xfId="20970" xr:uid="{44010343-6B87-4FEA-B78C-E16B257E828A}"/>
    <cellStyle name="Comma 3 2 2 4 3 4 2 2" xfId="39778" xr:uid="{140436B3-B239-49D1-9364-C8ED0ECAFB9C}"/>
    <cellStyle name="Comma 3 2 2 4 3 4 3" xfId="27778" xr:uid="{637B2035-3328-4FD9-8EE9-CF64A8381676}"/>
    <cellStyle name="Comma 3 2 2 4 3 5" xfId="14085" xr:uid="{7C9E3DD6-9625-41E5-A501-802B4A44328D}"/>
    <cellStyle name="Comma 3 2 2 4 3 5 2" xfId="21422" xr:uid="{5EEEF710-E6CB-4486-9DFD-74E13B4243F8}"/>
    <cellStyle name="Comma 3 2 2 4 3 5 2 2" xfId="33271" xr:uid="{95280570-9313-40FA-804D-7AB0A535B13D}"/>
    <cellStyle name="Comma 3 2 2 4 3 5 3" xfId="23660" xr:uid="{0AFFAA44-78DD-486E-8808-385C5F37B4E7}"/>
    <cellStyle name="Comma 3 2 2 4 3 6" xfId="18907" xr:uid="{AB12F07A-B9F6-4D2A-ABE8-BE33A2B151A8}"/>
    <cellStyle name="Comma 3 2 2 4 3 6 2" xfId="21992" xr:uid="{52254346-73CB-42F0-9C7C-7CF57C6BB7FA}"/>
    <cellStyle name="Comma 3 2 2 4 3 6 3" xfId="30497" xr:uid="{749AFEA2-3F6A-4BB1-B764-EF93E87073F7}"/>
    <cellStyle name="Comma 3 2 2 4 3 7" xfId="20067" xr:uid="{AC942309-FE29-4609-AE66-3BBC172B171C}"/>
    <cellStyle name="Comma 3 2 2 4 3 8" xfId="22592" xr:uid="{91E2B3AF-9D80-44D8-8B8A-979057445032}"/>
    <cellStyle name="Comma 3 2 2 4 4" xfId="4988" xr:uid="{4FAF5416-3E6A-452C-A8A0-FC312FD98A0C}"/>
    <cellStyle name="Comma 3 2 2 4 4 2" xfId="12199" xr:uid="{93827B40-42C4-4409-A177-9DF5E94F1FA6}"/>
    <cellStyle name="Comma 3 2 2 4 4 2 2" xfId="21196" xr:uid="{85691A27-90DB-42D1-8E1F-17430B029A2D}"/>
    <cellStyle name="Comma 3 2 2 4 4 2 2 2" xfId="38144" xr:uid="{428E7EB8-A77E-48EE-AFCC-41C43F2E6CD8}"/>
    <cellStyle name="Comma 3 2 2 4 4 2 3" xfId="26998" xr:uid="{76C94881-14B8-47BF-95A2-4AA030E25B3D}"/>
    <cellStyle name="Comma 3 2 2 4 4 3" xfId="15962" xr:uid="{CD33A43E-2137-4875-8460-8A98891D38C2}"/>
    <cellStyle name="Comma 3 2 2 4 4 3 2" xfId="21642" xr:uid="{4AFCFF52-6E20-4D79-AE86-37CD68DEDB83}"/>
    <cellStyle name="Comma 3 2 2 4 4 3 2 2" xfId="41362" xr:uid="{FE576B9C-0357-4B73-A45C-7B27D857E19F}"/>
    <cellStyle name="Comma 3 2 2 4 4 3 3" xfId="28752" xr:uid="{CBA4CB88-9B2E-487F-8D22-901D4FD04D62}"/>
    <cellStyle name="Comma 3 2 2 4 4 4" xfId="20364" xr:uid="{DFFACC96-0F40-45FB-8295-6D34A4F4B8B3}"/>
    <cellStyle name="Comma 3 2 2 4 4 4 2" xfId="34873" xr:uid="{9EB5115D-4B16-4B1F-B22D-6B30B98FF1B2}"/>
    <cellStyle name="Comma 3 2 2 4 4 4 3" xfId="24767" xr:uid="{A0B3CDD9-557B-477F-960C-54589F33140C}"/>
    <cellStyle name="Comma 3 2 2 4 4 5" xfId="31647" xr:uid="{140EA870-B9CC-45FD-87C8-A01185248D98}"/>
    <cellStyle name="Comma 3 2 2 4 4 6" xfId="23025" xr:uid="{24935456-1C73-45D6-A534-DD99BAFA0055}"/>
    <cellStyle name="Comma 3 2 2 4 5" xfId="2432" xr:uid="{3D5546E9-3D5A-4B41-89D6-45C303C6A81B}"/>
    <cellStyle name="Comma 3 2 2 4 5 2" xfId="20064" xr:uid="{0738BD80-6FE0-40DE-8E90-2F786D1FBB2D}"/>
    <cellStyle name="Comma 3 2 2 4 5 2 2" xfId="35818" xr:uid="{A16F76B0-0F02-4908-A56B-4905D65F79D6}"/>
    <cellStyle name="Comma 3 2 2 4 5 2 3" xfId="25442" xr:uid="{C5A2B814-9465-43EC-9A12-4CE92F72ABD5}"/>
    <cellStyle name="Comma 3 2 2 4 5 3" xfId="29819" xr:uid="{63B609D8-723B-4CC4-81F6-4A369B62EE1B}"/>
    <cellStyle name="Comma 3 2 2 4 5 4" xfId="22371" xr:uid="{FFEDA353-CE19-4564-8421-FCDFABFB11ED}"/>
    <cellStyle name="Comma 3 2 2 4 6" xfId="7069" xr:uid="{1E4A70B5-344C-43D2-90FB-66540A20B17F}"/>
    <cellStyle name="Comma 3 2 2 4 6 2" xfId="20573" xr:uid="{274DFF4C-1A66-4025-801B-FF4BA25917EB}"/>
    <cellStyle name="Comma 3 2 2 4 6 2 2" xfId="38964" xr:uid="{166FE433-0D48-4A95-B0C2-A44324B672D4}"/>
    <cellStyle name="Comma 3 2 2 4 6 3" xfId="27507" xr:uid="{D2A41380-18FC-43D6-A656-79E564E7956C}"/>
    <cellStyle name="Comma 3 2 2 4 7" xfId="10278" xr:uid="{CFE7A24D-1DD5-40BF-993B-311AF09B5763}"/>
    <cellStyle name="Comma 3 2 2 4 7 2" xfId="20968" xr:uid="{6A4B3C79-47D8-425F-9677-FF08BC83A078}"/>
    <cellStyle name="Comma 3 2 2 4 7 2 2" xfId="32427" xr:uid="{0F98F68E-EF0D-49B8-91DD-DD05B3ED1CE1}"/>
    <cellStyle name="Comma 3 2 2 4 7 3" xfId="23382" xr:uid="{D88A3E78-8786-497E-BB8E-B46664C0285D}"/>
    <cellStyle name="Comma 3 2 2 4 8" xfId="14083" xr:uid="{48F7D7D1-CCD1-49B5-AFF1-5B00BCBA86B1}"/>
    <cellStyle name="Comma 3 2 2 4 8 2" xfId="21420" xr:uid="{C76F5D71-65E9-4DE4-A94F-1F610F30C49A}"/>
    <cellStyle name="Comma 3 2 2 4 8 3" xfId="29388" xr:uid="{84E07F42-318B-4D19-97F1-C3FCF45B8A0B}"/>
    <cellStyle name="Comma 3 2 2 4 9" xfId="17620" xr:uid="{058C14BB-0BE3-4D05-88B4-C216D3AFF820}"/>
    <cellStyle name="Comma 3 2 2 4 9 2" xfId="21834" xr:uid="{9DB36750-B548-424F-9362-15C7D59DC2E1}"/>
    <cellStyle name="Comma 3 2 2 5" xfId="757" xr:uid="{6560A1CF-A98E-4DBB-931B-1FFF304B5456}"/>
    <cellStyle name="Comma 3 2 2 5 10" xfId="19832" xr:uid="{8D78A6D9-3C25-4C62-B7F7-2354632BF915}"/>
    <cellStyle name="Comma 3 2 2 5 11" xfId="22205" xr:uid="{34AB69A4-565C-4404-A8FA-5024617BA286}"/>
    <cellStyle name="Comma 3 2 2 5 2" xfId="758" xr:uid="{2D3A53A9-C18D-4873-B226-466D18913037}"/>
    <cellStyle name="Comma 3 2 2 5 2 10" xfId="22643" xr:uid="{89E59D32-BCE0-4DBA-8977-AC19C8BC02A0}"/>
    <cellStyle name="Comma 3 2 2 5 2 2" xfId="2438" xr:uid="{52738057-77CC-4491-BA65-FE5A0C837B25}"/>
    <cellStyle name="Comma 3 2 2 5 2 2 2" xfId="4994" xr:uid="{0BFFD2D4-49AA-4824-8C58-81DC22DD6D81}"/>
    <cellStyle name="Comma 3 2 2 5 2 2 2 2" xfId="20370" xr:uid="{15FC6D4D-6EC1-48B2-B856-6E577BC10E56}"/>
    <cellStyle name="Comma 3 2 2 5 2 2 2 2 2" xfId="38149" xr:uid="{C67BF61E-20A0-4E64-B28F-C96C1FFEAFA7}"/>
    <cellStyle name="Comma 3 2 2 5 2 2 2 3" xfId="27003" xr:uid="{546D6F88-FF38-426C-8207-B9F257EF522A}"/>
    <cellStyle name="Comma 3 2 2 5 2 2 3" xfId="8556" xr:uid="{291859EE-E322-4AC9-AA80-E1E07A8FD11F}"/>
    <cellStyle name="Comma 3 2 2 5 2 2 3 2" xfId="20749" xr:uid="{0E17ED18-EC86-410C-93E6-5BB984FEC494}"/>
    <cellStyle name="Comma 3 2 2 5 2 2 3 2 2" xfId="41367" xr:uid="{047DE7FE-EBE6-4D56-A74C-4051A2B974F7}"/>
    <cellStyle name="Comma 3 2 2 5 2 2 3 3" xfId="28757" xr:uid="{758D0DED-9786-4B3D-9541-8097DDA8040E}"/>
    <cellStyle name="Comma 3 2 2 5 2 2 4" xfId="12200" xr:uid="{5B55C76E-AA10-4F66-A765-78A66FDF4219}"/>
    <cellStyle name="Comma 3 2 2 5 2 2 4 2" xfId="21197" xr:uid="{96AAE2CC-3C57-4D91-9C22-0E123B0EA4F9}"/>
    <cellStyle name="Comma 3 2 2 5 2 2 4 2 2" xfId="34878" xr:uid="{5E4C7177-1400-403D-9911-044368AFD7D4}"/>
    <cellStyle name="Comma 3 2 2 5 2 2 4 3" xfId="24772" xr:uid="{944F3419-5787-48FB-8D40-0C517651C7B4}"/>
    <cellStyle name="Comma 3 2 2 5 2 2 5" xfId="15963" xr:uid="{59F94EB1-85DB-4E46-8EA4-65F74FA26C3F}"/>
    <cellStyle name="Comma 3 2 2 5 2 2 5 2" xfId="21643" xr:uid="{89744727-F7E1-4AE3-861B-83CCD061F014}"/>
    <cellStyle name="Comma 3 2 2 5 2 2 5 3" xfId="31652" xr:uid="{F0580D8A-B60B-41D2-8C06-5137DDBCE2B0}"/>
    <cellStyle name="Comma 3 2 2 5 2 2 6" xfId="18910" xr:uid="{56C40B2D-CC7C-408A-9E6F-1DFB1123C0F0}"/>
    <cellStyle name="Comma 3 2 2 5 2 2 6 2" xfId="21995" xr:uid="{8D07998B-B736-4974-9862-C6CAA8194362}"/>
    <cellStyle name="Comma 3 2 2 5 2 2 7" xfId="20070" xr:uid="{023B43F8-47F1-45CB-98DE-D88D45818AFD}"/>
    <cellStyle name="Comma 3 2 2 5 2 2 8" xfId="23030" xr:uid="{73E122E2-94CF-4979-9074-3CCEAE3AC934}"/>
    <cellStyle name="Comma 3 2 2 5 2 3" xfId="4993" xr:uid="{9990D611-722D-4205-AAE9-6E7E9B89DEE8}"/>
    <cellStyle name="Comma 3 2 2 5 2 3 2" xfId="20369" xr:uid="{FF2BB9BA-2C7E-4413-8923-FDF4D4536BBC}"/>
    <cellStyle name="Comma 3 2 2 5 2 3 2 2" xfId="36852" xr:uid="{E1784C0A-8ADF-4526-AB0B-E96BD9C5330A}"/>
    <cellStyle name="Comma 3 2 2 5 2 3 3" xfId="26182" xr:uid="{089B8AE2-DDB6-40C4-B1C7-055619BD2FBC}"/>
    <cellStyle name="Comma 3 2 2 5 2 4" xfId="2437" xr:uid="{70FE8ED6-7DF4-4605-8C2C-88C6FCD9FC71}"/>
    <cellStyle name="Comma 3 2 2 5 2 4 2" xfId="20069" xr:uid="{BCD4CCA4-978E-465E-B10A-CD69CE9E3987}"/>
    <cellStyle name="Comma 3 2 2 5 2 4 2 2" xfId="39998" xr:uid="{BF33F9A1-FB9E-497F-BC37-A4828057D399}"/>
    <cellStyle name="Comma 3 2 2 5 2 4 3" xfId="27889" xr:uid="{79C1D89F-5389-407C-8E35-0F4E0F5701FD}"/>
    <cellStyle name="Comma 3 2 2 5 2 5" xfId="7072" xr:uid="{2EE9AAF3-1FCE-4C96-BF18-CE39D85AB80D}"/>
    <cellStyle name="Comma 3 2 2 5 2 5 2" xfId="20576" xr:uid="{AF306610-CD3D-4B48-898E-0ED76C7BE31B}"/>
    <cellStyle name="Comma 3 2 2 5 2 5 2 2" xfId="33501" xr:uid="{8EE27646-4374-4AEA-8691-1320CF2824C5}"/>
    <cellStyle name="Comma 3 2 2 5 2 5 3" xfId="23774" xr:uid="{2E36262A-F7E2-43CD-8009-4B1E86EED14C}"/>
    <cellStyle name="Comma 3 2 2 5 2 6" xfId="10282" xr:uid="{E87F9025-EC06-4014-A949-82EF270470D3}"/>
    <cellStyle name="Comma 3 2 2 5 2 6 2" xfId="20972" xr:uid="{3334E901-060E-4D3E-8FAB-CCC30B7D693E}"/>
    <cellStyle name="Comma 3 2 2 5 2 6 3" xfId="30612" xr:uid="{7CBD2A15-40FD-4DF4-B6F9-0C724F7DDD05}"/>
    <cellStyle name="Comma 3 2 2 5 2 7" xfId="14087" xr:uid="{03F710DA-5DB0-4DDA-8FC5-E2AB25134765}"/>
    <cellStyle name="Comma 3 2 2 5 2 7 2" xfId="21424" xr:uid="{13F1D002-949B-4B03-B639-18D554D35A39}"/>
    <cellStyle name="Comma 3 2 2 5 2 8" xfId="17623" xr:uid="{7C42B728-354F-4407-843C-D5EEF452D6EA}"/>
    <cellStyle name="Comma 3 2 2 5 2 8 2" xfId="21837" xr:uid="{E82938B8-5C4B-4E6F-9371-432E78553AD8}"/>
    <cellStyle name="Comma 3 2 2 5 2 9" xfId="19833" xr:uid="{1DC9EE35-89D0-4D0C-A75C-123D60390195}"/>
    <cellStyle name="Comma 3 2 2 5 3" xfId="2439" xr:uid="{DF1CC13B-B77B-4E9D-BF08-3CCC275CE11A}"/>
    <cellStyle name="Comma 3 2 2 5 3 2" xfId="4995" xr:uid="{EDE3E81D-18DC-43A6-83BC-A10B2DF42BD1}"/>
    <cellStyle name="Comma 3 2 2 5 3 2 2" xfId="12201" xr:uid="{2CBA244E-CB31-42AE-BCAF-B6C2D9D5E752}"/>
    <cellStyle name="Comma 3 2 2 5 3 2 2 2" xfId="21198" xr:uid="{7DF199BF-3DDB-433B-BB3C-C49BA423DC78}"/>
    <cellStyle name="Comma 3 2 2 5 3 2 2 3" xfId="38148" xr:uid="{EC664331-8EBA-4657-9A35-205E8E404C9E}"/>
    <cellStyle name="Comma 3 2 2 5 3 2 3" xfId="15964" xr:uid="{DF15D1BF-447C-4517-917B-6E0C153AD751}"/>
    <cellStyle name="Comma 3 2 2 5 3 2 3 2" xfId="21644" xr:uid="{C10D4767-D29C-444C-9AA6-15CC925C2634}"/>
    <cellStyle name="Comma 3 2 2 5 3 2 4" xfId="20371" xr:uid="{9159DE5D-2775-45A0-810B-B54569304AEA}"/>
    <cellStyle name="Comma 3 2 2 5 3 2 5" xfId="27002" xr:uid="{CE4DC6EB-FB91-4354-B636-DFBEB6826630}"/>
    <cellStyle name="Comma 3 2 2 5 3 3" xfId="8555" xr:uid="{9297B7E7-899D-461F-AC76-C593B689180A}"/>
    <cellStyle name="Comma 3 2 2 5 3 3 2" xfId="20748" xr:uid="{8F024444-4AEA-456B-BC92-E0C45CBB4B64}"/>
    <cellStyle name="Comma 3 2 2 5 3 3 2 2" xfId="41366" xr:uid="{7E4D727D-CCCA-466C-A6CA-97E2AD2A67A0}"/>
    <cellStyle name="Comma 3 2 2 5 3 3 3" xfId="28756" xr:uid="{1C9EBC84-E5D6-4DE3-BAF0-95A263FBC9AB}"/>
    <cellStyle name="Comma 3 2 2 5 3 4" xfId="10283" xr:uid="{8FCFB2CD-379C-469E-9A73-20CC0364C5DE}"/>
    <cellStyle name="Comma 3 2 2 5 3 4 2" xfId="20973" xr:uid="{EA3131D5-0E7C-40A5-A5B9-4C6661EB9D31}"/>
    <cellStyle name="Comma 3 2 2 5 3 4 2 2" xfId="34877" xr:uid="{AB92CE41-798A-403E-8A4B-6A073CF0EAF2}"/>
    <cellStyle name="Comma 3 2 2 5 3 4 3" xfId="24771" xr:uid="{1EED7B2A-7E26-418B-A677-768440831BD2}"/>
    <cellStyle name="Comma 3 2 2 5 3 5" xfId="14088" xr:uid="{9E32224E-67B9-4FB2-A2CE-818C213F16A1}"/>
    <cellStyle name="Comma 3 2 2 5 3 5 2" xfId="21425" xr:uid="{1518AAAA-25BB-4C6F-8B80-EFF9BEC2558A}"/>
    <cellStyle name="Comma 3 2 2 5 3 5 3" xfId="31651" xr:uid="{8F0341FD-AD88-4281-B63A-2C37C03ABFFA}"/>
    <cellStyle name="Comma 3 2 2 5 3 6" xfId="18909" xr:uid="{3A03526C-2CBC-46F6-BA13-D601D4E7FF58}"/>
    <cellStyle name="Comma 3 2 2 5 3 6 2" xfId="21994" xr:uid="{0E253AB0-20BC-4906-A7AE-8B92280533C8}"/>
    <cellStyle name="Comma 3 2 2 5 3 7" xfId="20071" xr:uid="{14E112BF-D4B0-40D7-9DF5-4FFB59C97DF6}"/>
    <cellStyle name="Comma 3 2 2 5 3 8" xfId="23029" xr:uid="{5A2B8FC0-EB54-49E3-87F5-32425D3F5542}"/>
    <cellStyle name="Comma 3 2 2 5 4" xfId="4992" xr:uid="{762FB3D5-D52D-40A4-905A-9A110EE676E3}"/>
    <cellStyle name="Comma 3 2 2 5 4 2" xfId="12202" xr:uid="{4AE3541E-B141-4562-AD17-173688F4A14C}"/>
    <cellStyle name="Comma 3 2 2 5 4 2 2" xfId="21199" xr:uid="{2575D9C3-9373-4DF1-A362-2C9DB30C3739}"/>
    <cellStyle name="Comma 3 2 2 5 4 2 2 2" xfId="36037" xr:uid="{82416A31-40B3-4406-AB92-7DFF22085BC8}"/>
    <cellStyle name="Comma 3 2 2 5 4 2 3" xfId="25639" xr:uid="{327AF857-4E68-4A4D-B641-B9B716BB2393}"/>
    <cellStyle name="Comma 3 2 2 5 4 3" xfId="15965" xr:uid="{50A594A6-44B1-4A95-B031-73D564CD31B2}"/>
    <cellStyle name="Comma 3 2 2 5 4 3 2" xfId="21645" xr:uid="{55DE51FF-5545-41A1-BF9D-283DB0A1B41E}"/>
    <cellStyle name="Comma 3 2 2 5 4 3 3" xfId="30016" xr:uid="{1DFA02F9-FD1C-4045-9222-6ED32916D135}"/>
    <cellStyle name="Comma 3 2 2 5 4 4" xfId="20368" xr:uid="{CF7F8F32-BD39-4BD8-A295-6835D594A796}"/>
    <cellStyle name="Comma 3 2 2 5 4 5" xfId="22434" xr:uid="{BF1D18E7-2A1B-4A63-88FF-C6225E14D9B5}"/>
    <cellStyle name="Comma 3 2 2 5 5" xfId="2436" xr:uid="{2146E02F-549A-4377-9419-B7DCC32BF76A}"/>
    <cellStyle name="Comma 3 2 2 5 5 2" xfId="20068" xr:uid="{AB8F6F16-926D-49E6-AEF9-1930DE860977}"/>
    <cellStyle name="Comma 3 2 2 5 5 2 2" xfId="39183" xr:uid="{BD83B19A-3C8A-4C0A-BAB7-6B21CFEF37B3}"/>
    <cellStyle name="Comma 3 2 2 5 5 3" xfId="27570" xr:uid="{81133EB1-8E9F-4A06-93A3-C2A4D536F52F}"/>
    <cellStyle name="Comma 3 2 2 5 6" xfId="7071" xr:uid="{0CABC5EA-7E0E-4BFA-BA9A-24883DCDAF87}"/>
    <cellStyle name="Comma 3 2 2 5 6 2" xfId="20575" xr:uid="{EA6AEA93-5FCB-4246-90F8-8235B0E6C834}"/>
    <cellStyle name="Comma 3 2 2 5 6 2 2" xfId="32651" xr:uid="{FDAD3BFA-427F-4BA0-A0F3-2DDDD118834D}"/>
    <cellStyle name="Comma 3 2 2 5 6 3" xfId="23449" xr:uid="{B54ED59D-04F3-444A-A58C-A792EC3E04D0}"/>
    <cellStyle name="Comma 3 2 2 5 7" xfId="10281" xr:uid="{9C16D8C9-0ACF-472D-8434-1719512FBE67}"/>
    <cellStyle name="Comma 3 2 2 5 7 2" xfId="20971" xr:uid="{648BD0B9-C9AE-4D6D-8B7D-D89CB04DF472}"/>
    <cellStyle name="Comma 3 2 2 5 7 3" xfId="29453" xr:uid="{78BD9E0B-3298-4849-BB89-FB4D418575C2}"/>
    <cellStyle name="Comma 3 2 2 5 8" xfId="14086" xr:uid="{5874B90F-55F4-438D-803E-E48CE3D3C414}"/>
    <cellStyle name="Comma 3 2 2 5 8 2" xfId="21423" xr:uid="{CA2D6142-F85A-4419-AEDC-9236259AF74C}"/>
    <cellStyle name="Comma 3 2 2 5 9" xfId="17622" xr:uid="{27591AE7-B5FA-479A-957D-B9BC5C279ED5}"/>
    <cellStyle name="Comma 3 2 2 5 9 2" xfId="21836" xr:uid="{9A421BE7-C138-4EFC-B584-12EB46196F58}"/>
    <cellStyle name="Comma 3 2 2 6" xfId="759" xr:uid="{2603E470-E5A2-4A51-B081-C13AE1259D3D}"/>
    <cellStyle name="Comma 3 2 2 6 10" xfId="22105" xr:uid="{30DDC4C5-9F31-4E06-ABFA-A767807D0A4B}"/>
    <cellStyle name="Comma 3 2 2 6 2" xfId="2441" xr:uid="{3C5AFB3C-1FC6-4BF2-B2CA-B86BF3988928}"/>
    <cellStyle name="Comma 3 2 2 6 2 2" xfId="4997" xr:uid="{350C2651-D0B5-47E4-9CAB-E5A547D6249A}"/>
    <cellStyle name="Comma 3 2 2 6 2 2 2" xfId="20373" xr:uid="{A5722F68-5730-46D4-88AD-B177DA589267}"/>
    <cellStyle name="Comma 3 2 2 6 2 2 2 2" xfId="38150" xr:uid="{0E04471D-5E8B-4EEC-9084-01CC5962B311}"/>
    <cellStyle name="Comma 3 2 2 6 2 2 3" xfId="27004" xr:uid="{092036A8-5B1B-461F-B31E-AF04515C241A}"/>
    <cellStyle name="Comma 3 2 2 6 2 3" xfId="8557" xr:uid="{B3A372FC-2EAF-438E-A1BD-6063519A238D}"/>
    <cellStyle name="Comma 3 2 2 6 2 3 2" xfId="20750" xr:uid="{B01FD9AF-20CB-4805-819B-A8C12749F9CF}"/>
    <cellStyle name="Comma 3 2 2 6 2 3 2 2" xfId="41368" xr:uid="{BBFF2301-91FA-4B66-B015-BF72C3DA0A8A}"/>
    <cellStyle name="Comma 3 2 2 6 2 3 3" xfId="28758" xr:uid="{34CBE285-DF0A-466E-B52A-FA2E0BCCA03C}"/>
    <cellStyle name="Comma 3 2 2 6 2 4" xfId="12203" xr:uid="{AC6B41CB-6014-4366-907C-24AB7E8B1CE9}"/>
    <cellStyle name="Comma 3 2 2 6 2 4 2" xfId="21200" xr:uid="{79E5D644-926D-4C13-BBAA-8EEBA7C4DFA2}"/>
    <cellStyle name="Comma 3 2 2 6 2 4 2 2" xfId="34879" xr:uid="{385768ED-8E0E-4B51-A802-85968504CD19}"/>
    <cellStyle name="Comma 3 2 2 6 2 4 3" xfId="24773" xr:uid="{50AC882C-090B-4B4C-9F63-7976A5D061E4}"/>
    <cellStyle name="Comma 3 2 2 6 2 5" xfId="15966" xr:uid="{9654B36A-862F-4F8C-B7B0-974F25020094}"/>
    <cellStyle name="Comma 3 2 2 6 2 5 2" xfId="21646" xr:uid="{744AB0EF-434F-436A-BA6F-B6766A20A60C}"/>
    <cellStyle name="Comma 3 2 2 6 2 5 3" xfId="31653" xr:uid="{6DA2527B-1095-48DF-9B43-D8A2BF601C89}"/>
    <cellStyle name="Comma 3 2 2 6 2 6" xfId="18911" xr:uid="{9CD6DE21-C3E4-4D9C-AAEC-529B8D00A80F}"/>
    <cellStyle name="Comma 3 2 2 6 2 6 2" xfId="21996" xr:uid="{D1B309DD-AE62-4352-B1C9-B5B903BC690D}"/>
    <cellStyle name="Comma 3 2 2 6 2 7" xfId="20073" xr:uid="{A462824F-6517-496D-B440-8144551BA78E}"/>
    <cellStyle name="Comma 3 2 2 6 2 8" xfId="23031" xr:uid="{A59DCD70-9F8B-4E19-B63A-68D18AA74DBD}"/>
    <cellStyle name="Comma 3 2 2 6 3" xfId="4996" xr:uid="{C9788493-A3E3-48D6-96F5-5779FDA29477}"/>
    <cellStyle name="Comma 3 2 2 6 3 2" xfId="20372" xr:uid="{D4D676E7-344D-4FE1-B3C4-A011B728B793}"/>
    <cellStyle name="Comma 3 2 2 6 3 2 2" xfId="36451" xr:uid="{B016EC8B-1315-465E-B372-B8F8DC1DA23B}"/>
    <cellStyle name="Comma 3 2 2 6 3 2 3" xfId="25992" xr:uid="{EBDD8217-6F53-4E69-A5A7-D60EF9C9F4F6}"/>
    <cellStyle name="Comma 3 2 2 6 3 3" xfId="30369" xr:uid="{54A4AFA3-E9AC-47C0-8514-FB1BF43253C2}"/>
    <cellStyle name="Comma 3 2 2 6 3 4" xfId="22548" xr:uid="{93C636EC-AFD9-4CA5-BBF9-5260CBAC29DA}"/>
    <cellStyle name="Comma 3 2 2 6 4" xfId="2440" xr:uid="{35353B4E-CFD3-455D-845F-4493FBF898EC}"/>
    <cellStyle name="Comma 3 2 2 6 4 2" xfId="20072" xr:uid="{A7220262-83E1-4C14-A0D4-6D554172B26C}"/>
    <cellStyle name="Comma 3 2 2 6 4 2 2" xfId="39597" xr:uid="{999A6FDF-C9DE-49B3-AA96-99A8906CDDE9}"/>
    <cellStyle name="Comma 3 2 2 6 4 3" xfId="27686" xr:uid="{0303E473-ECD5-425E-81A8-D47305267824}"/>
    <cellStyle name="Comma 3 2 2 6 5" xfId="7073" xr:uid="{AA30B80C-582F-4BE0-946F-1CA1AE98F7FB}"/>
    <cellStyle name="Comma 3 2 2 6 5 2" xfId="20577" xr:uid="{BA6E79A9-50CA-4A13-A715-7D9D43990363}"/>
    <cellStyle name="Comma 3 2 2 6 5 2 2" xfId="33074" xr:uid="{FE536B74-C082-44B0-BC2B-9220B763AD48}"/>
    <cellStyle name="Comma 3 2 2 6 5 3" xfId="23565" xr:uid="{EB8EB269-09C2-4DE6-9F62-28E14D8DED50}"/>
    <cellStyle name="Comma 3 2 2 6 6" xfId="10284" xr:uid="{B377EDA9-09DD-4967-9D31-B12F07D77BD6}"/>
    <cellStyle name="Comma 3 2 2 6 6 2" xfId="20974" xr:uid="{9A99B667-9178-4418-A487-FA1F32144E72}"/>
    <cellStyle name="Comma 3 2 2 6 6 3" xfId="29341" xr:uid="{03554491-333B-46C0-8528-3DA57385FFC7}"/>
    <cellStyle name="Comma 3 2 2 6 7" xfId="14089" xr:uid="{55D41E2C-01A6-44B3-97E2-238A6C2A4F95}"/>
    <cellStyle name="Comma 3 2 2 6 7 2" xfId="21426" xr:uid="{4F0D105A-812E-4033-AB3A-665C1322D228}"/>
    <cellStyle name="Comma 3 2 2 6 7 3" xfId="42226" xr:uid="{A13FD62A-9D59-40FC-95C2-1AFB1237022A}"/>
    <cellStyle name="Comma 3 2 2 6 8" xfId="17624" xr:uid="{0979BD5C-91F6-4804-84C5-84DFE7CD955C}"/>
    <cellStyle name="Comma 3 2 2 6 8 2" xfId="21838" xr:uid="{3BB058B6-7612-4893-9292-DF70008FA2F2}"/>
    <cellStyle name="Comma 3 2 2 6 8 3" xfId="42265" xr:uid="{6460EA09-652B-45D6-983F-CCD6AF72FA3C}"/>
    <cellStyle name="Comma 3 2 2 6 9" xfId="19834" xr:uid="{F06341CF-1E1B-4614-8215-89A384655923}"/>
    <cellStyle name="Comma 3 2 2 7" xfId="2442" xr:uid="{854204D7-4810-4E85-9DF0-56711A878B59}"/>
    <cellStyle name="Comma 3 2 2 7 2" xfId="4998" xr:uid="{69724218-B8E1-4330-8283-BCFD0D0A3B49}"/>
    <cellStyle name="Comma 3 2 2 7 2 2" xfId="9437" xr:uid="{B1F2F676-0B36-4862-A9A2-101D4610EDD2}"/>
    <cellStyle name="Comma 3 2 2 7 2 2 2" xfId="20815" xr:uid="{BCAD2FDC-1A2C-4616-949B-1EC032E2A645}"/>
    <cellStyle name="Comma 3 2 2 7 2 2 3" xfId="38119" xr:uid="{577E854A-2276-4CF0-8EA1-C70C951E63E9}"/>
    <cellStyle name="Comma 3 2 2 7 2 3" xfId="12204" xr:uid="{06A2F53F-551B-47EE-985A-50AF3EEC1D48}"/>
    <cellStyle name="Comma 3 2 2 7 2 3 2" xfId="21201" xr:uid="{BC2F6C84-B8BC-4CC9-94CC-17ECC550A48E}"/>
    <cellStyle name="Comma 3 2 2 7 2 4" xfId="15967" xr:uid="{ECBDAE9E-6A67-4460-98D9-D184CDD52DF3}"/>
    <cellStyle name="Comma 3 2 2 7 2 4 2" xfId="21647" xr:uid="{B10D4008-D770-4314-A975-4C8AC3637CB4}"/>
    <cellStyle name="Comma 3 2 2 7 2 5" xfId="20374" xr:uid="{7803C8F5-AB57-4872-A3BC-2C32BC2BF639}"/>
    <cellStyle name="Comma 3 2 2 7 2 6" xfId="26973" xr:uid="{BB45BE4D-789B-4C6E-BDB9-58332905FF79}"/>
    <cellStyle name="Comma 3 2 2 7 3" xfId="7953" xr:uid="{951E5D9B-71FB-422C-A48F-2C22B7F38E3F}"/>
    <cellStyle name="Comma 3 2 2 7 3 2" xfId="20642" xr:uid="{BECAEE1A-A09B-48FD-9233-6158AB15409B}"/>
    <cellStyle name="Comma 3 2 2 7 3 2 2" xfId="41337" xr:uid="{6C57795A-4AF3-4250-AB1B-46551B10B36D}"/>
    <cellStyle name="Comma 3 2 2 7 3 3" xfId="28727" xr:uid="{93B561A5-E317-480C-B905-C635ABA2D12B}"/>
    <cellStyle name="Comma 3 2 2 7 4" xfId="10285" xr:uid="{DB78EEB4-180F-4227-A96F-F860B3EF967C}"/>
    <cellStyle name="Comma 3 2 2 7 4 2" xfId="20975" xr:uid="{935F031B-0296-47C4-AFBD-15E77D652B6A}"/>
    <cellStyle name="Comma 3 2 2 7 4 2 2" xfId="34848" xr:uid="{6F12995E-8538-4944-AF74-45A10ECDB5BF}"/>
    <cellStyle name="Comma 3 2 2 7 4 3" xfId="24742" xr:uid="{D46EC5E8-15F5-4DA9-A54A-3CDEFCCCF9B4}"/>
    <cellStyle name="Comma 3 2 2 7 5" xfId="14090" xr:uid="{618B0683-FAF1-47F8-97B8-F1C343E71581}"/>
    <cellStyle name="Comma 3 2 2 7 5 2" xfId="21427" xr:uid="{3682AA94-EA62-46A5-B60C-1789D3613ADF}"/>
    <cellStyle name="Comma 3 2 2 7 5 3" xfId="31622" xr:uid="{9731EC88-A3C8-40B6-860A-35E497CC848B}"/>
    <cellStyle name="Comma 3 2 2 7 6" xfId="18896" xr:uid="{509EAA1C-D686-4606-BD3B-4A775059EDC0}"/>
    <cellStyle name="Comma 3 2 2 7 6 2" xfId="21981" xr:uid="{FD666AB0-153A-45A0-A24A-B54F3F68107B}"/>
    <cellStyle name="Comma 3 2 2 7 7" xfId="20074" xr:uid="{675DAD15-0CD6-4492-A90D-87F6A291BEF7}"/>
    <cellStyle name="Comma 3 2 2 7 8" xfId="23000" xr:uid="{80613E6D-22B9-43F7-883C-2E7389E1FCCA}"/>
    <cellStyle name="Comma 3 2 2 8" xfId="4967" xr:uid="{204EE11D-05EB-47D9-B402-37F04B115071}"/>
    <cellStyle name="Comma 3 2 2 8 2" xfId="8542" xr:uid="{69ED1ABD-57B4-40D1-B2CC-9DD344FDD019}"/>
    <cellStyle name="Comma 3 2 2 8 2 2" xfId="20735" xr:uid="{09146A9A-D15A-447C-9388-769656B6EA53}"/>
    <cellStyle name="Comma 3 2 2 8 2 2 2" xfId="35633" xr:uid="{53BA505B-0C36-4618-BA89-734926014D08}"/>
    <cellStyle name="Comma 3 2 2 8 2 3" xfId="25303" xr:uid="{F59A45B5-D8B4-4B92-927A-0F0DA8E9F716}"/>
    <cellStyle name="Comma 3 2 2 8 3" xfId="12205" xr:uid="{2BACCF86-4FCE-413C-B23D-A1092702229C}"/>
    <cellStyle name="Comma 3 2 2 8 3 2" xfId="21202" xr:uid="{5E27779D-A458-4F7E-8D60-F9EF01D43671}"/>
    <cellStyle name="Comma 3 2 2 8 3 3" xfId="29679" xr:uid="{243CF603-A941-445C-A385-F18920BEC38B}"/>
    <cellStyle name="Comma 3 2 2 8 4" xfId="15968" xr:uid="{0BE11FDE-3979-4400-853F-BB4E9AF0461F}"/>
    <cellStyle name="Comma 3 2 2 8 4 2" xfId="21648" xr:uid="{B1045E06-0FAC-4D24-975B-31C485492D8E}"/>
    <cellStyle name="Comma 3 2 2 8 5" xfId="20343" xr:uid="{048D1CB6-5FAD-495A-A376-BBB6E09BC391}"/>
    <cellStyle name="Comma 3 2 2 8 6" xfId="22326" xr:uid="{02E8844F-E572-41BA-B583-83E3CC2A64C2}"/>
    <cellStyle name="Comma 3 2 2 9" xfId="2411" xr:uid="{53E7BD30-24E2-473E-8EC5-A9EF7F60DF2C}"/>
    <cellStyle name="Comma 3 2 2 9 2" xfId="20043" xr:uid="{B3AC1D67-EBE9-4AB0-BE7D-9589D749C67B}"/>
    <cellStyle name="Comma 3 2 2 9 2 2" xfId="38779" xr:uid="{21720ECC-2A31-4F18-871E-E12067F0D1EB}"/>
    <cellStyle name="Comma 3 2 2 9 3" xfId="27459" xr:uid="{B7F44E96-D731-4ABD-8275-D7A75BBCB9AA}"/>
    <cellStyle name="Comma 3 2 3" xfId="188" xr:uid="{97BB73E1-4659-43EE-B194-F95B3E565313}"/>
    <cellStyle name="Comma 3 2 3 10" xfId="10286" xr:uid="{88F45D5D-1B29-42E6-B9A1-F3F3AA29176B}"/>
    <cellStyle name="Comma 3 2 3 10 2" xfId="20976" xr:uid="{19558D59-0DD7-4EAF-A04C-CE63141AB7D7}"/>
    <cellStyle name="Comma 3 2 3 10 3" xfId="29313" xr:uid="{803DEC2F-EB93-4302-BB0E-62AD07B4D819}"/>
    <cellStyle name="Comma 3 2 3 11" xfId="14091" xr:uid="{74F96E64-458D-4D86-AEAF-85B6B7ECBC4E}"/>
    <cellStyle name="Comma 3 2 3 11 2" xfId="21428" xr:uid="{7917105D-2C6A-49B5-A18E-28E84CF02020}"/>
    <cellStyle name="Comma 3 2 3 12" xfId="17625" xr:uid="{AE39E16A-57A3-42FC-9178-49CA50FD0EFD}"/>
    <cellStyle name="Comma 3 2 3 12 2" xfId="21839" xr:uid="{E29510E0-D7EA-492B-AB8C-B0AAF15DBB32}"/>
    <cellStyle name="Comma 3 2 3 13" xfId="19725" xr:uid="{BB41CC7F-9B6A-41FA-8BE8-A8BADD43DBCA}"/>
    <cellStyle name="Comma 3 2 3 14" xfId="22075" xr:uid="{295046C4-E4A6-417C-8BF8-54D2257E89DC}"/>
    <cellStyle name="Comma 3 2 3 2" xfId="343" xr:uid="{089AE820-45F5-49D8-A54F-4E74107759A9}"/>
    <cellStyle name="Comma 3 2 3 2 10" xfId="19748" xr:uid="{1F697EAB-3C0A-4625-A5D6-B98CCEF5409B}"/>
    <cellStyle name="Comma 3 2 3 2 11" xfId="22127" xr:uid="{9A4E31CD-A536-477E-A09F-FC23B1F2CE9E}"/>
    <cellStyle name="Comma 3 2 3 2 2" xfId="760" xr:uid="{39107B32-D337-4628-8152-7B5D0FB4C771}"/>
    <cellStyle name="Comma 3 2 3 2 2 10" xfId="22174" xr:uid="{CC939E74-B49A-4E4C-8B1C-FC513547BFEC}"/>
    <cellStyle name="Comma 3 2 3 2 2 2" xfId="2446" xr:uid="{B3D967C4-5062-4DCB-AF74-4EFF27EA49D3}"/>
    <cellStyle name="Comma 3 2 3 2 2 2 2" xfId="5002" xr:uid="{9AD46712-177D-4AF2-B1AA-DDE6C6521EB7}"/>
    <cellStyle name="Comma 3 2 3 2 2 2 2 2" xfId="20378" xr:uid="{A4DD39D6-1BFA-437D-89C1-542C33026234}"/>
    <cellStyle name="Comma 3 2 3 2 2 2 2 2 2" xfId="27009" xr:uid="{3000A331-DB6D-47A8-B581-568F3842EE29}"/>
    <cellStyle name="Comma 3 2 3 2 2 2 2 2 2 2" xfId="38155" xr:uid="{8757F7C6-49D3-4A45-9631-FDEC07D8015D}"/>
    <cellStyle name="Comma 3 2 3 2 2 2 2 2 3" xfId="28763" xr:uid="{6962CF6B-C89B-4962-85B2-592B0929A19A}"/>
    <cellStyle name="Comma 3 2 3 2 2 2 2 2 3 2" xfId="41373" xr:uid="{CDA7C1C6-3899-4C58-A39B-1696D6646126}"/>
    <cellStyle name="Comma 3 2 3 2 2 2 2 2 4" xfId="24778" xr:uid="{7F2CC98E-B18A-4BCB-94B4-F692A31EDD4B}"/>
    <cellStyle name="Comma 3 2 3 2 2 2 2 2 4 2" xfId="34884" xr:uid="{04D45D33-9825-487C-B2E4-39EEF0359E9A}"/>
    <cellStyle name="Comma 3 2 3 2 2 2 2 2 5" xfId="31658" xr:uid="{C5B20188-0D92-4740-AB60-22039B0E2A77}"/>
    <cellStyle name="Comma 3 2 3 2 2 2 2 2 6" xfId="23036" xr:uid="{58598596-1FEC-4046-9E6E-FE2514C3CAA4}"/>
    <cellStyle name="Comma 3 2 3 2 2 2 2 3" xfId="26287" xr:uid="{33BF57AD-BA7B-4D26-8E72-BF4B2ED58D71}"/>
    <cellStyle name="Comma 3 2 3 2 2 2 2 3 2" xfId="37171" xr:uid="{BDC1655D-61F0-4C42-851A-31AE9B9CEDC5}"/>
    <cellStyle name="Comma 3 2 3 2 2 2 2 4" xfId="28041" xr:uid="{5AD26F1B-CD74-4F91-92C7-36CECD0D72A1}"/>
    <cellStyle name="Comma 3 2 3 2 2 2 2 4 2" xfId="40317" xr:uid="{2D559621-9126-4D5C-A6FE-6DC41EDB0AD1}"/>
    <cellStyle name="Comma 3 2 3 2 2 2 2 5" xfId="23929" xr:uid="{90261D58-02DD-4D10-9969-1600E8686CCF}"/>
    <cellStyle name="Comma 3 2 3 2 2 2 2 5 2" xfId="33822" xr:uid="{DB43A64F-46A7-4B74-94C6-4385842B7A35}"/>
    <cellStyle name="Comma 3 2 3 2 2 2 2 6" xfId="30767" xr:uid="{DA7DA839-93BB-42B8-9806-2FE36A52BFF0}"/>
    <cellStyle name="Comma 3 2 3 2 2 2 2 7" xfId="22716" xr:uid="{36D2FB87-C457-4C88-BF52-598530D3EDD3}"/>
    <cellStyle name="Comma 3 2 3 2 2 2 3" xfId="8560" xr:uid="{53251218-A5CD-4114-A681-19072E27A259}"/>
    <cellStyle name="Comma 3 2 3 2 2 2 3 2" xfId="20753" xr:uid="{0DA95CD6-51FF-45BC-8341-8FC9A1E88D9F}"/>
    <cellStyle name="Comma 3 2 3 2 2 2 3 2 2" xfId="38154" xr:uid="{E16CB1FB-D03B-448D-8C3A-5E2589927074}"/>
    <cellStyle name="Comma 3 2 3 2 2 2 3 2 3" xfId="27008" xr:uid="{AE55E74D-0C46-4B29-B85C-0F508E04F62A}"/>
    <cellStyle name="Comma 3 2 3 2 2 2 3 3" xfId="28762" xr:uid="{97460FAB-2592-430B-A2BD-C0DEEE7C0C08}"/>
    <cellStyle name="Comma 3 2 3 2 2 2 3 3 2" xfId="41372" xr:uid="{83547D44-D243-4147-AB37-5C35BD391828}"/>
    <cellStyle name="Comma 3 2 3 2 2 2 3 4" xfId="24777" xr:uid="{4E5BE301-A979-4BF6-8351-B7B8E1C199C1}"/>
    <cellStyle name="Comma 3 2 3 2 2 2 3 4 2" xfId="34883" xr:uid="{F51855B2-4B4B-4B4F-AF23-FF63D8E891DB}"/>
    <cellStyle name="Comma 3 2 3 2 2 2 3 5" xfId="31657" xr:uid="{542C70B8-CA4D-4CBB-8C4B-1A20BBAF047A}"/>
    <cellStyle name="Comma 3 2 3 2 2 2 3 6" xfId="23035" xr:uid="{77DF7ED9-0E00-4523-A908-DBD57ADE705C}"/>
    <cellStyle name="Comma 3 2 3 2 2 2 4" xfId="12206" xr:uid="{6FA9184B-6FA2-42C9-B94C-4112099D5CD3}"/>
    <cellStyle name="Comma 3 2 3 2 2 2 4 2" xfId="21203" xr:uid="{FDDBD7C9-19A3-4615-9EDB-C8E59CD55804}"/>
    <cellStyle name="Comma 3 2 3 2 2 2 4 2 2" xfId="36356" xr:uid="{571433E0-E61F-4B78-BE9B-7C331BE2D57F}"/>
    <cellStyle name="Comma 3 2 3 2 2 2 4 2 3" xfId="25899" xr:uid="{FDBAA93A-29FB-41D4-880B-87119E080F02}"/>
    <cellStyle name="Comma 3 2 3 2 2 2 4 3" xfId="30276" xr:uid="{057EB5B5-E16F-485C-A376-1718FEAF7B07}"/>
    <cellStyle name="Comma 3 2 3 2 2 2 4 4" xfId="22507" xr:uid="{566003E4-88AA-4C03-BBAF-1FAE69CAD4FB}"/>
    <cellStyle name="Comma 3 2 3 2 2 2 5" xfId="15969" xr:uid="{AAEF375D-7C96-4952-AB23-1624ACA1E7E0}"/>
    <cellStyle name="Comma 3 2 3 2 2 2 5 2" xfId="21649" xr:uid="{DEAC7BB9-2A43-46F9-A2F5-C9F74DF984B9}"/>
    <cellStyle name="Comma 3 2 3 2 2 2 5 2 2" xfId="39502" xr:uid="{A8303AF6-BCDD-4DE1-AC4F-8286D5ED0C73}"/>
    <cellStyle name="Comma 3 2 3 2 2 2 5 3" xfId="27646" xr:uid="{812A8EDF-F306-4289-B80C-3D4489D7B6A7}"/>
    <cellStyle name="Comma 3 2 3 2 2 2 6" xfId="18914" xr:uid="{9510B9A9-5D45-4C30-8327-EFC79270FE51}"/>
    <cellStyle name="Comma 3 2 3 2 2 2 6 2" xfId="21999" xr:uid="{4BB020E3-B62E-46BA-AF77-BD73330C6D20}"/>
    <cellStyle name="Comma 3 2 3 2 2 2 6 2 2" xfId="32971" xr:uid="{A86381B4-D535-445C-9604-D715638F3A17}"/>
    <cellStyle name="Comma 3 2 3 2 2 2 6 3" xfId="23525" xr:uid="{7C1F89F7-D028-4387-897E-033C38F9B7E1}"/>
    <cellStyle name="Comma 3 2 3 2 2 2 7" xfId="20078" xr:uid="{C3D77211-CA6B-4676-93C5-0BE63E6D5ADE}"/>
    <cellStyle name="Comma 3 2 3 2 2 2 7 2" xfId="29609" xr:uid="{E8EDD699-1DEC-4565-BA05-EF6C7F7A726C}"/>
    <cellStyle name="Comma 3 2 3 2 2 2 8" xfId="22278" xr:uid="{5B329889-1EC3-499B-8B5B-307F0070BB03}"/>
    <cellStyle name="Comma 3 2 3 2 2 3" xfId="5001" xr:uid="{B2A88877-0E84-4973-9E09-B4512D8CB170}"/>
    <cellStyle name="Comma 3 2 3 2 2 3 2" xfId="20377" xr:uid="{BFB61B03-F959-46C5-B14F-B52D815B4E24}"/>
    <cellStyle name="Comma 3 2 3 2 2 3 2 2" xfId="27010" xr:uid="{87786B19-40D1-4F91-ABF1-A4F629EAE488}"/>
    <cellStyle name="Comma 3 2 3 2 2 3 2 2 2" xfId="38156" xr:uid="{753C90AC-93D0-45D0-B2C3-2A4150312BC6}"/>
    <cellStyle name="Comma 3 2 3 2 2 3 2 3" xfId="28764" xr:uid="{8254A0B6-0C00-44A5-B3D3-FFB0E4A49DA6}"/>
    <cellStyle name="Comma 3 2 3 2 2 3 2 3 2" xfId="41374" xr:uid="{AB14E6BB-FE01-44DA-8A77-A4D98233D8B9}"/>
    <cellStyle name="Comma 3 2 3 2 2 3 2 4" xfId="24779" xr:uid="{CA160646-F614-4C38-9946-578930508872}"/>
    <cellStyle name="Comma 3 2 3 2 2 3 2 4 2" xfId="34885" xr:uid="{71AE6818-59C3-4010-B8E1-84E1909B1F4A}"/>
    <cellStyle name="Comma 3 2 3 2 2 3 2 5" xfId="31659" xr:uid="{D9B50E24-8724-4DC4-9D4F-E29743809167}"/>
    <cellStyle name="Comma 3 2 3 2 2 3 2 6" xfId="23037" xr:uid="{7CC31E01-532A-4D22-970E-9D6B6BA0AF35}"/>
    <cellStyle name="Comma 3 2 3 2 2 3 3" xfId="26125" xr:uid="{6ECB2F62-C947-41FB-A031-2A20F1AC19CC}"/>
    <cellStyle name="Comma 3 2 3 2 2 3 3 2" xfId="36751" xr:uid="{26A5315B-F0C7-4DFB-831D-B77D3D7E4F30}"/>
    <cellStyle name="Comma 3 2 3 2 2 3 4" xfId="27832" xr:uid="{4799BC0F-EF7A-49A0-A80B-60746CD72878}"/>
    <cellStyle name="Comma 3 2 3 2 2 3 4 2" xfId="39897" xr:uid="{B2EFDA0D-8253-4677-A157-362BA532096F}"/>
    <cellStyle name="Comma 3 2 3 2 2 3 5" xfId="23716" xr:uid="{C693CD65-FAA4-4935-8B3B-432CDE78E612}"/>
    <cellStyle name="Comma 3 2 3 2 2 3 5 2" xfId="33391" xr:uid="{FBD93D2A-8324-4EA5-B59D-F1E3CB5FE171}"/>
    <cellStyle name="Comma 3 2 3 2 2 3 6" xfId="30554" xr:uid="{A71CF02F-9AD3-4A7F-9BD0-CE63481B3805}"/>
    <cellStyle name="Comma 3 2 3 2 2 3 7" xfId="22616" xr:uid="{F5038805-D866-437D-81BA-C433601A40F2}"/>
    <cellStyle name="Comma 3 2 3 2 2 4" xfId="2445" xr:uid="{D496B195-509E-4ECB-BBD2-F3748DD188A9}"/>
    <cellStyle name="Comma 3 2 3 2 2 4 2" xfId="20077" xr:uid="{F380A4DA-8891-49DB-95E2-FBD51C07E3DA}"/>
    <cellStyle name="Comma 3 2 3 2 2 4 2 2" xfId="38153" xr:uid="{952BB877-BCD7-402C-B378-28ED77DF2157}"/>
    <cellStyle name="Comma 3 2 3 2 2 4 2 3" xfId="27007" xr:uid="{A9595BBB-14AB-4D8F-8A8D-55127AB794A2}"/>
    <cellStyle name="Comma 3 2 3 2 2 4 3" xfId="28761" xr:uid="{E35ABA4A-35DE-4B00-A1DA-2A7AFBF01972}"/>
    <cellStyle name="Comma 3 2 3 2 2 4 3 2" xfId="41371" xr:uid="{8C718969-C49B-4575-BA5F-D1A0E1E8BE36}"/>
    <cellStyle name="Comma 3 2 3 2 2 4 4" xfId="24776" xr:uid="{0D8D8FDB-3BE0-4FFB-8C3C-7AD1BE68FC6C}"/>
    <cellStyle name="Comma 3 2 3 2 2 4 4 2" xfId="34882" xr:uid="{2D257A80-454F-4807-ACE6-06511664DA55}"/>
    <cellStyle name="Comma 3 2 3 2 2 4 5" xfId="31656" xr:uid="{114AB1ED-F929-4628-8A06-B12E157FA39C}"/>
    <cellStyle name="Comma 3 2 3 2 2 4 6" xfId="23034" xr:uid="{84739EB2-CCC8-4852-A312-A49F7FB3F3C9}"/>
    <cellStyle name="Comma 3 2 3 2 2 5" xfId="7076" xr:uid="{84CCC921-D26A-40FF-AA95-76A77B5872B5}"/>
    <cellStyle name="Comma 3 2 3 2 2 5 2" xfId="20580" xr:uid="{3C861BE9-39B2-4D1F-8674-3DC2143BCDAF}"/>
    <cellStyle name="Comma 3 2 3 2 2 5 2 2" xfId="35937" xr:uid="{BBC3B744-144F-459F-BCAF-C323F856B099}"/>
    <cellStyle name="Comma 3 2 3 2 2 5 2 3" xfId="25561" xr:uid="{7444F744-FECD-40A8-A704-6B30CDB077CE}"/>
    <cellStyle name="Comma 3 2 3 2 2 5 3" xfId="29938" xr:uid="{BF87D919-DD01-48A8-81DD-649838537530}"/>
    <cellStyle name="Comma 3 2 3 2 2 5 4" xfId="22395" xr:uid="{C33E9A4D-5166-452C-89AA-7622FB265660}"/>
    <cellStyle name="Comma 3 2 3 2 2 6" xfId="10288" xr:uid="{C393606E-B096-4F8B-A81B-BCB169E1114A}"/>
    <cellStyle name="Comma 3 2 3 2 2 6 2" xfId="20978" xr:uid="{16289789-779E-4A79-A920-FBD54E4B7DF0}"/>
    <cellStyle name="Comma 3 2 3 2 2 6 2 2" xfId="39083" xr:uid="{0D286656-EC09-44EB-882E-E5DBD1E678B3}"/>
    <cellStyle name="Comma 3 2 3 2 2 6 3" xfId="27531" xr:uid="{32E17549-044C-4E7F-AD21-EA2607DB3F19}"/>
    <cellStyle name="Comma 3 2 3 2 2 7" xfId="14093" xr:uid="{5D56EA60-85E5-4AC3-98E5-C580DEB3E651}"/>
    <cellStyle name="Comma 3 2 3 2 2 7 2" xfId="21430" xr:uid="{FF564343-66D6-479D-9898-A3D8057D3F5B}"/>
    <cellStyle name="Comma 3 2 3 2 2 7 2 2" xfId="32546" xr:uid="{6E10654B-9983-446F-AF33-0D6E95B609E0}"/>
    <cellStyle name="Comma 3 2 3 2 2 7 3" xfId="23409" xr:uid="{6F69FD34-B9F7-4136-AF79-CFB09567DB35}"/>
    <cellStyle name="Comma 3 2 3 2 2 8" xfId="17627" xr:uid="{854F22B4-0A16-475A-8688-44796A21E63B}"/>
    <cellStyle name="Comma 3 2 3 2 2 8 2" xfId="21841" xr:uid="{2835E2F5-857D-4876-BF8C-AB39FD9EA1E9}"/>
    <cellStyle name="Comma 3 2 3 2 2 8 3" xfId="29413" xr:uid="{AA0C9AC6-07E8-42A4-A7DA-F3CD19F2A547}"/>
    <cellStyle name="Comma 3 2 3 2 2 9" xfId="19835" xr:uid="{C3ECB576-219A-4AE8-ADAB-E292A0B6B85D}"/>
    <cellStyle name="Comma 3 2 3 2 3" xfId="2447" xr:uid="{2C5A96E0-2F93-40C8-A4DF-DB0A26E66399}"/>
    <cellStyle name="Comma 3 2 3 2 3 2" xfId="5003" xr:uid="{16EEE0A9-427D-479C-9F79-A88E455054C9}"/>
    <cellStyle name="Comma 3 2 3 2 3 2 2" xfId="12207" xr:uid="{72786CD6-CE55-47A9-AC41-58B5C89D085D}"/>
    <cellStyle name="Comma 3 2 3 2 3 2 2 2" xfId="21204" xr:uid="{E723BCC0-865C-4300-B3EF-35DD677E61E7}"/>
    <cellStyle name="Comma 3 2 3 2 3 2 2 2 2" xfId="38158" xr:uid="{CF11B410-479F-4B8B-8E33-176FB1507DD0}"/>
    <cellStyle name="Comma 3 2 3 2 3 2 2 2 3" xfId="27012" xr:uid="{88AEA6FF-9F14-4541-B39A-E7240A3FC329}"/>
    <cellStyle name="Comma 3 2 3 2 3 2 2 3" xfId="28766" xr:uid="{EF8C54F9-19B6-434D-B7F2-4102077C9620}"/>
    <cellStyle name="Comma 3 2 3 2 3 2 2 3 2" xfId="41376" xr:uid="{E269680E-CBA4-4DF3-B746-6B00BA611430}"/>
    <cellStyle name="Comma 3 2 3 2 3 2 2 4" xfId="24781" xr:uid="{DDEDF7F8-CAAC-4F3C-B353-DC328E90513B}"/>
    <cellStyle name="Comma 3 2 3 2 3 2 2 4 2" xfId="34887" xr:uid="{D5B8ECD7-C70D-4E5B-9192-8460A292563E}"/>
    <cellStyle name="Comma 3 2 3 2 3 2 2 5" xfId="31661" xr:uid="{86F9CFC2-AC3B-478F-8775-09E87AB24B39}"/>
    <cellStyle name="Comma 3 2 3 2 3 2 2 6" xfId="23039" xr:uid="{9685F72A-3FDB-4651-BC93-BDC452716115}"/>
    <cellStyle name="Comma 3 2 3 2 3 2 3" xfId="15970" xr:uid="{14697698-B882-4EFE-9A90-2D1021DF5F28}"/>
    <cellStyle name="Comma 3 2 3 2 3 2 3 2" xfId="21650" xr:uid="{6E85E384-A756-4FEE-AF7E-27B4AB03E641}"/>
    <cellStyle name="Comma 3 2 3 2 3 2 3 2 2" xfId="36972" xr:uid="{842AEE54-A8A1-4913-B93C-F87CBFA92D78}"/>
    <cellStyle name="Comma 3 2 3 2 3 2 3 3" xfId="26210" xr:uid="{BBB6CB64-8C3A-4226-892E-F1EEA05DCF6C}"/>
    <cellStyle name="Comma 3 2 3 2 3 2 4" xfId="20379" xr:uid="{C2214368-7DE9-4020-AC39-328B99D83557}"/>
    <cellStyle name="Comma 3 2 3 2 3 2 4 2" xfId="40118" xr:uid="{27E488D0-DE39-4282-9ABF-27DA2A87467A}"/>
    <cellStyle name="Comma 3 2 3 2 3 2 4 3" xfId="27946" xr:uid="{A5421650-0B6E-4437-981A-53A95D6AFD27}"/>
    <cellStyle name="Comma 3 2 3 2 3 2 5" xfId="23831" xr:uid="{622B7E2D-8652-49AA-8BEE-E146F79DBF1E}"/>
    <cellStyle name="Comma 3 2 3 2 3 2 5 2" xfId="33621" xr:uid="{CEF226EC-7093-4B76-B3F1-3749016FA819}"/>
    <cellStyle name="Comma 3 2 3 2 3 2 6" xfId="30669" xr:uid="{9FD4E31E-E874-48DA-9BEC-31FD7547BA94}"/>
    <cellStyle name="Comma 3 2 3 2 3 2 7" xfId="22669" xr:uid="{0666456B-E525-4738-AC71-A168C1C43474}"/>
    <cellStyle name="Comma 3 2 3 2 3 3" xfId="8559" xr:uid="{6BBD8268-4D30-47A8-BC71-FFE6618ADF8F}"/>
    <cellStyle name="Comma 3 2 3 2 3 3 2" xfId="20752" xr:uid="{18B221A3-3117-4602-A1F6-AEBDF8578F98}"/>
    <cellStyle name="Comma 3 2 3 2 3 3 2 2" xfId="38157" xr:uid="{552EBC61-5F38-4BE2-9120-12AD122851EA}"/>
    <cellStyle name="Comma 3 2 3 2 3 3 2 3" xfId="27011" xr:uid="{54F3FA02-26EA-4124-84B7-9047CFBCB07C}"/>
    <cellStyle name="Comma 3 2 3 2 3 3 3" xfId="28765" xr:uid="{4011D3B4-EF0A-4BCE-B9A9-55356EEFBDB1}"/>
    <cellStyle name="Comma 3 2 3 2 3 3 3 2" xfId="41375" xr:uid="{25C19A91-9A1B-4DBC-9D87-981774ACFB2D}"/>
    <cellStyle name="Comma 3 2 3 2 3 3 4" xfId="24780" xr:uid="{574C97F6-45C2-4F06-9364-BE0C2D12E74B}"/>
    <cellStyle name="Comma 3 2 3 2 3 3 4 2" xfId="34886" xr:uid="{BE43F5DE-3518-4C55-AD6C-15A286B23C92}"/>
    <cellStyle name="Comma 3 2 3 2 3 3 5" xfId="31660" xr:uid="{9C1FB153-EE9B-493F-94D3-BC9E6B6B6333}"/>
    <cellStyle name="Comma 3 2 3 2 3 3 6" xfId="23038" xr:uid="{1AED485E-9CDF-4415-A6A2-4862698C4E15}"/>
    <cellStyle name="Comma 3 2 3 2 3 4" xfId="10289" xr:uid="{E0061E44-7F0A-4FFA-99BD-1A152341959D}"/>
    <cellStyle name="Comma 3 2 3 2 3 4 2" xfId="20979" xr:uid="{427AECB1-6337-4E2F-82EC-D712D031AD99}"/>
    <cellStyle name="Comma 3 2 3 2 3 4 2 2" xfId="36157" xr:uid="{041AC4F7-88E9-428E-B91B-776604716E45}"/>
    <cellStyle name="Comma 3 2 3 2 3 4 2 3" xfId="25708" xr:uid="{CAFEBB27-A869-4080-996D-FB727FF6F166}"/>
    <cellStyle name="Comma 3 2 3 2 3 4 3" xfId="30085" xr:uid="{14F30D80-C496-4327-AF84-7F57438A7920}"/>
    <cellStyle name="Comma 3 2 3 2 3 4 4" xfId="22460" xr:uid="{B4F901BF-EA47-4082-9863-B68DD464F34C}"/>
    <cellStyle name="Comma 3 2 3 2 3 5" xfId="14094" xr:uid="{44678F7F-4C95-493B-8A47-B9903DAF05FD}"/>
    <cellStyle name="Comma 3 2 3 2 3 5 2" xfId="21431" xr:uid="{90CCC455-C52E-47A9-AB03-DDDE2EEE1C2B}"/>
    <cellStyle name="Comma 3 2 3 2 3 5 2 2" xfId="39303" xr:uid="{9D69792B-A4C5-40D9-99C2-5A4DE1CCAB06}"/>
    <cellStyle name="Comma 3 2 3 2 3 5 3" xfId="27598" xr:uid="{374C9BEA-1B2E-450A-B404-3E8E19F1EEE5}"/>
    <cellStyle name="Comma 3 2 3 2 3 6" xfId="18913" xr:uid="{AE744C17-C853-4EDB-AC47-4B4DF473E751}"/>
    <cellStyle name="Comma 3 2 3 2 3 6 2" xfId="21998" xr:uid="{8DE78747-D410-4643-8D9D-238843476CFF}"/>
    <cellStyle name="Comma 3 2 3 2 3 6 2 2" xfId="32771" xr:uid="{969F813B-59BD-43E7-8215-CF4AEFAEDEB1}"/>
    <cellStyle name="Comma 3 2 3 2 3 6 3" xfId="23477" xr:uid="{0A0C0E22-426A-4D91-88F9-D9677EE16618}"/>
    <cellStyle name="Comma 3 2 3 2 3 7" xfId="20079" xr:uid="{ABDAD161-8B0C-4B50-8EBB-9EF26084F1C8}"/>
    <cellStyle name="Comma 3 2 3 2 3 7 2" xfId="29510" xr:uid="{31CCC303-9BFB-44C4-8891-22460C27CC62}"/>
    <cellStyle name="Comma 3 2 3 2 3 8" xfId="22231" xr:uid="{237822AF-8CE6-48C0-A217-89DB200C5629}"/>
    <cellStyle name="Comma 3 2 3 2 4" xfId="5000" xr:uid="{F6F5B5E5-0E3C-4C4A-B10A-6AB49C44990F}"/>
    <cellStyle name="Comma 3 2 3 2 4 2" xfId="12208" xr:uid="{CB8F377D-6583-48D1-98A7-9173D0A469D8}"/>
    <cellStyle name="Comma 3 2 3 2 4 2 2" xfId="21205" xr:uid="{1CD8A9DA-1A50-49CD-8571-9F15A4A377F0}"/>
    <cellStyle name="Comma 3 2 3 2 4 2 2 2" xfId="38159" xr:uid="{8EEE9240-D151-4ED1-9CF2-85ADEFFDAA54}"/>
    <cellStyle name="Comma 3 2 3 2 4 2 2 3" xfId="27013" xr:uid="{C83E8194-E31A-4024-9720-6AC15A88F4D4}"/>
    <cellStyle name="Comma 3 2 3 2 4 2 3" xfId="28767" xr:uid="{1EF32EB9-1D0A-4255-B4AF-8A00CBAB08F3}"/>
    <cellStyle name="Comma 3 2 3 2 4 2 3 2" xfId="41377" xr:uid="{6C0A53AF-AACE-48F2-A1AA-4927980B88C4}"/>
    <cellStyle name="Comma 3 2 3 2 4 2 4" xfId="24782" xr:uid="{44B93765-4473-42B0-93D8-1B6FF37832F1}"/>
    <cellStyle name="Comma 3 2 3 2 4 2 4 2" xfId="34888" xr:uid="{4C316197-4580-4DDB-B9A7-0E0BB3F02E6C}"/>
    <cellStyle name="Comma 3 2 3 2 4 2 5" xfId="31662" xr:uid="{29EAEE82-AA22-4441-A6C2-34E568CCC90C}"/>
    <cellStyle name="Comma 3 2 3 2 4 2 6" xfId="23040" xr:uid="{896A3692-2C75-46C1-A17C-DBACD4EEAE49}"/>
    <cellStyle name="Comma 3 2 3 2 4 3" xfId="15971" xr:uid="{54FE7DD9-0E6C-4AAC-B5FE-F052FBE586FD}"/>
    <cellStyle name="Comma 3 2 3 2 4 3 2" xfId="21651" xr:uid="{481CC151-2B23-48F7-B432-01690B59CB9E}"/>
    <cellStyle name="Comma 3 2 3 2 4 3 2 2" xfId="36555" xr:uid="{A8F7A658-FEEC-44CF-9ABD-D6DC6F69925F}"/>
    <cellStyle name="Comma 3 2 3 2 4 3 3" xfId="26047" xr:uid="{EC08855D-8F6E-46A9-85E9-36A9D6529AEF}"/>
    <cellStyle name="Comma 3 2 3 2 4 4" xfId="20376" xr:uid="{B117CF28-4AC1-4D69-9AFF-2DE14AA454A5}"/>
    <cellStyle name="Comma 3 2 3 2 4 4 2" xfId="39701" xr:uid="{115AAAA5-514B-48E7-9C36-6112B60B2510}"/>
    <cellStyle name="Comma 3 2 3 2 4 4 3" xfId="27737" xr:uid="{C6BEA3FF-FA05-48F5-AB52-AD4AC82CA0ED}"/>
    <cellStyle name="Comma 3 2 3 2 4 5" xfId="23616" xr:uid="{15EE2FEA-A247-436E-89B8-E0AEE5176836}"/>
    <cellStyle name="Comma 3 2 3 2 4 5 2" xfId="33191" xr:uid="{5A83FF5A-917F-46DC-BE49-6ABD47F7FEF4}"/>
    <cellStyle name="Comma 3 2 3 2 4 6" xfId="30453" xr:uid="{383B99D4-585F-45EB-82D3-63A5553FE857}"/>
    <cellStyle name="Comma 3 2 3 2 4 7" xfId="22569" xr:uid="{39F043C3-18EE-4F90-BBD0-FAEF6CFB3367}"/>
    <cellStyle name="Comma 3 2 3 2 5" xfId="2444" xr:uid="{709D972A-DCD3-4797-9E33-C9141554804E}"/>
    <cellStyle name="Comma 3 2 3 2 5 2" xfId="20076" xr:uid="{48A8F978-05C3-4034-B6AE-B8406536E8D0}"/>
    <cellStyle name="Comma 3 2 3 2 5 2 2" xfId="38152" xr:uid="{0285AE4F-FB75-4825-98D4-B9473DA15ED9}"/>
    <cellStyle name="Comma 3 2 3 2 5 2 3" xfId="27006" xr:uid="{30E822F3-DEAF-43F4-8F2B-C1CC20AAFE7A}"/>
    <cellStyle name="Comma 3 2 3 2 5 3" xfId="28760" xr:uid="{2499EB1A-A75F-4117-AAE7-B2EA8A5A5AAF}"/>
    <cellStyle name="Comma 3 2 3 2 5 3 2" xfId="41370" xr:uid="{323E5D4E-E93B-4A80-8C53-67534B85A2FB}"/>
    <cellStyle name="Comma 3 2 3 2 5 4" xfId="24775" xr:uid="{C994A04D-E71E-42EF-B1E7-E5EF143D9A3C}"/>
    <cellStyle name="Comma 3 2 3 2 5 4 2" xfId="34881" xr:uid="{54FEEE54-B41C-492C-9472-4D9EB112C09E}"/>
    <cellStyle name="Comma 3 2 3 2 5 5" xfId="31655" xr:uid="{018B66F3-6F58-4AE9-A724-0813E55BD171}"/>
    <cellStyle name="Comma 3 2 3 2 5 6" xfId="23033" xr:uid="{F6C1BC65-9FFA-4863-AC54-E7AFA7362A7E}"/>
    <cellStyle name="Comma 3 2 3 2 6" xfId="7075" xr:uid="{9E610C4D-3AE5-49BE-8F3A-C03C1D8F1FFB}"/>
    <cellStyle name="Comma 3 2 3 2 6 2" xfId="20579" xr:uid="{F7B9CFEC-B7B0-4638-993A-BC5B79590402}"/>
    <cellStyle name="Comma 3 2 3 2 6 2 2" xfId="35742" xr:uid="{5A189D83-E9DA-4493-B8AE-926ADFC87854}"/>
    <cellStyle name="Comma 3 2 3 2 6 2 3" xfId="25370" xr:uid="{FA8B20DB-9C8B-470E-9EDB-843E9B7E28DD}"/>
    <cellStyle name="Comma 3 2 3 2 6 3" xfId="29747" xr:uid="{AC8FE1B9-66A1-457B-BDFB-5EE562C3A0A4}"/>
    <cellStyle name="Comma 3 2 3 2 6 4" xfId="22349" xr:uid="{ADD28D24-7C2E-4516-AB4A-92A651180D6B}"/>
    <cellStyle name="Comma 3 2 3 2 7" xfId="10287" xr:uid="{01833517-0500-48C4-B6A5-FAD59EDE85BA}"/>
    <cellStyle name="Comma 3 2 3 2 7 2" xfId="20977" xr:uid="{79C58CEE-5C51-4DF0-888A-135F076CA1B9}"/>
    <cellStyle name="Comma 3 2 3 2 7 2 2" xfId="38888" xr:uid="{D2E210EF-6055-4616-AC17-58122BA09FE2}"/>
    <cellStyle name="Comma 3 2 3 2 7 3" xfId="27485" xr:uid="{F96511F2-E7BA-4146-B883-4BBD79678459}"/>
    <cellStyle name="Comma 3 2 3 2 8" xfId="14092" xr:uid="{3C90072D-600D-4E83-A8E3-D159C1E6837E}"/>
    <cellStyle name="Comma 3 2 3 2 8 2" xfId="21429" xr:uid="{851538E7-B4DE-4451-BE32-8E5E418EC288}"/>
    <cellStyle name="Comma 3 2 3 2 8 2 2" xfId="32349" xr:uid="{645C885B-4C75-45DB-8B73-B4C1C29983B3}"/>
    <cellStyle name="Comma 3 2 3 2 8 3" xfId="23357" xr:uid="{730C968B-ABC4-40BF-BFA5-1C5A0E7C81FF}"/>
    <cellStyle name="Comma 3 2 3 2 9" xfId="17626" xr:uid="{BD5ACCD5-0D8E-4675-AA08-53F3EBCB11CD}"/>
    <cellStyle name="Comma 3 2 3 2 9 2" xfId="21840" xr:uid="{4876B6D4-3D43-464B-9FFA-20D30CB26CD6}"/>
    <cellStyle name="Comma 3 2 3 2 9 3" xfId="29365" xr:uid="{73F56044-DC47-408E-A1AA-797B3D3558DB}"/>
    <cellStyle name="Comma 3 2 3 3" xfId="761" xr:uid="{B989DEFE-5E0C-4D55-AAA2-2672564D91A9}"/>
    <cellStyle name="Comma 3 2 3 3 10" xfId="19836" xr:uid="{D73458BA-192C-48B4-B87A-5BB6B96E87F3}"/>
    <cellStyle name="Comma 3 2 3 3 11" xfId="22156" xr:uid="{3237D9BC-71A3-47C3-8A30-B39CC7C2324B}"/>
    <cellStyle name="Comma 3 2 3 3 2" xfId="762" xr:uid="{BD57CBB1-FAA2-4817-B980-E3C5584C97D1}"/>
    <cellStyle name="Comma 3 2 3 3 2 10" xfId="22260" xr:uid="{83CE7791-E7BE-4BA7-94A7-FE4DD489C694}"/>
    <cellStyle name="Comma 3 2 3 3 2 2" xfId="2450" xr:uid="{2CDB1AD5-C897-41EB-B7FC-2358D0B3861F}"/>
    <cellStyle name="Comma 3 2 3 3 2 2 2" xfId="5006" xr:uid="{D34CAA23-70A6-4A80-A0C6-A674CA7E1D01}"/>
    <cellStyle name="Comma 3 2 3 3 2 2 2 2" xfId="20382" xr:uid="{1E665A59-DD48-47C1-8D96-6FC8D8802144}"/>
    <cellStyle name="Comma 3 2 3 3 2 2 2 2 2" xfId="38162" xr:uid="{EF46DF8A-B769-4876-8766-9FA0EDBB20DE}"/>
    <cellStyle name="Comma 3 2 3 3 2 2 2 2 3" xfId="27016" xr:uid="{8E61452A-C591-4888-95E3-2A05D5A9D2FB}"/>
    <cellStyle name="Comma 3 2 3 3 2 2 2 3" xfId="28770" xr:uid="{7E996104-CAA0-4CC6-BC45-FEABD89D6111}"/>
    <cellStyle name="Comma 3 2 3 3 2 2 2 3 2" xfId="41380" xr:uid="{0DA741A3-058A-420D-9F14-0B8671BD9CEA}"/>
    <cellStyle name="Comma 3 2 3 3 2 2 2 4" xfId="24785" xr:uid="{F0C713D2-A652-4437-928B-7116C4A2535B}"/>
    <cellStyle name="Comma 3 2 3 3 2 2 2 4 2" xfId="34891" xr:uid="{71D6511C-3DFA-4820-ADE7-7111DA96C958}"/>
    <cellStyle name="Comma 3 2 3 3 2 2 2 5" xfId="31665" xr:uid="{668E4AE4-5A03-4A69-BBC4-F2F2952CDD85}"/>
    <cellStyle name="Comma 3 2 3 3 2 2 2 6" xfId="23043" xr:uid="{18261121-D4D1-48BC-80C5-C38674DE3CA3}"/>
    <cellStyle name="Comma 3 2 3 3 2 2 3" xfId="8562" xr:uid="{006C9DBC-99A8-4B48-97FD-387026AC71B7}"/>
    <cellStyle name="Comma 3 2 3 3 2 2 3 2" xfId="20755" xr:uid="{AA1D0985-6A5E-410E-9253-CEC209CB0E9A}"/>
    <cellStyle name="Comma 3 2 3 3 2 2 3 2 2" xfId="37075" xr:uid="{895CE804-41D0-4793-812F-D2CC6FC4733B}"/>
    <cellStyle name="Comma 3 2 3 3 2 2 3 3" xfId="26239" xr:uid="{BB787892-4BEA-41B9-83A7-3E4438614BF0}"/>
    <cellStyle name="Comma 3 2 3 3 2 2 4" xfId="12209" xr:uid="{81C7BC1E-5C78-4786-8AD5-C8294A8E0347}"/>
    <cellStyle name="Comma 3 2 3 3 2 2 4 2" xfId="21206" xr:uid="{93FEECF6-47DB-428B-AFE4-717746D50753}"/>
    <cellStyle name="Comma 3 2 3 3 2 2 4 2 2" xfId="40221" xr:uid="{7C840D6D-286E-49BF-833E-04AFCFB2362E}"/>
    <cellStyle name="Comma 3 2 3 3 2 2 4 3" xfId="27993" xr:uid="{7AA0587C-308E-4AA8-BB80-18C3D0262175}"/>
    <cellStyle name="Comma 3 2 3 3 2 2 5" xfId="15972" xr:uid="{1DE8407E-8DC5-43E3-9485-891D2C3523AD}"/>
    <cellStyle name="Comma 3 2 3 3 2 2 5 2" xfId="21652" xr:uid="{7EEE024A-DE5F-4FF0-9D8D-5CC81D50CB0C}"/>
    <cellStyle name="Comma 3 2 3 3 2 2 5 2 2" xfId="33726" xr:uid="{2127A6DA-9D12-49C3-8951-EB1E417C2895}"/>
    <cellStyle name="Comma 3 2 3 3 2 2 5 3" xfId="23880" xr:uid="{E35529A4-E521-4D58-AE53-2AC1C4A132F2}"/>
    <cellStyle name="Comma 3 2 3 3 2 2 6" xfId="18916" xr:uid="{C5DBF659-929C-4932-B721-BF392128F897}"/>
    <cellStyle name="Comma 3 2 3 3 2 2 6 2" xfId="22001" xr:uid="{F693BE61-F1F7-4F1F-8F88-2BE639E3534B}"/>
    <cellStyle name="Comma 3 2 3 3 2 2 6 3" xfId="30718" xr:uid="{F6E5D209-C1C7-4F07-B75A-2AF92D7DC814}"/>
    <cellStyle name="Comma 3 2 3 3 2 2 7" xfId="20082" xr:uid="{F54F94C2-B126-4B63-8A51-ADAB198B46FB}"/>
    <cellStyle name="Comma 3 2 3 3 2 2 8" xfId="22698" xr:uid="{2641CEF7-7A50-498B-A262-F081D51D74CC}"/>
    <cellStyle name="Comma 3 2 3 3 2 3" xfId="5005" xr:uid="{C6393DA9-01B3-4229-9B7B-52821F5904E2}"/>
    <cellStyle name="Comma 3 2 3 3 2 3 2" xfId="20381" xr:uid="{52F1BB72-6144-482A-B358-DA5CAFE39ADC}"/>
    <cellStyle name="Comma 3 2 3 3 2 3 2 2" xfId="38161" xr:uid="{4D88F1AB-39E4-49C3-9230-FD0D1478E7A6}"/>
    <cellStyle name="Comma 3 2 3 3 2 3 2 3" xfId="27015" xr:uid="{EEA4682F-EEB8-4349-BDCA-664B325CAC73}"/>
    <cellStyle name="Comma 3 2 3 3 2 3 3" xfId="28769" xr:uid="{39C22F14-E02F-475E-A2E9-6E2EA35B58DE}"/>
    <cellStyle name="Comma 3 2 3 3 2 3 3 2" xfId="41379" xr:uid="{0B0460E7-A854-436E-BBC7-E2424D665709}"/>
    <cellStyle name="Comma 3 2 3 3 2 3 4" xfId="24784" xr:uid="{ADE6F446-6F0C-4391-A610-6E507381F2D5}"/>
    <cellStyle name="Comma 3 2 3 3 2 3 4 2" xfId="34890" xr:uid="{36005FE8-1A74-4640-B8D3-39B4C8259F3A}"/>
    <cellStyle name="Comma 3 2 3 3 2 3 5" xfId="31664" xr:uid="{94593A58-CC18-4FE4-A6B7-EAB2350E7BA2}"/>
    <cellStyle name="Comma 3 2 3 3 2 3 6" xfId="23042" xr:uid="{6AFACADA-ADCE-4936-9BA4-9943DDE1909E}"/>
    <cellStyle name="Comma 3 2 3 3 2 4" xfId="2449" xr:uid="{3E3F2556-8CE3-47E4-A136-0D0C104B4BE6}"/>
    <cellStyle name="Comma 3 2 3 3 2 4 2" xfId="20081" xr:uid="{196363C4-F760-4A69-8E7B-69A84DB52A5B}"/>
    <cellStyle name="Comma 3 2 3 3 2 4 2 2" xfId="36260" xr:uid="{B3210739-71E8-4693-BA1E-4D4520CB2246}"/>
    <cellStyle name="Comma 3 2 3 3 2 4 2 3" xfId="25803" xr:uid="{B2B56E4A-95C9-4696-B980-D752FBB2ED59}"/>
    <cellStyle name="Comma 3 2 3 3 2 4 3" xfId="30180" xr:uid="{0AB5982B-2AF1-4A48-83A2-002FA012E0C0}"/>
    <cellStyle name="Comma 3 2 3 3 2 4 4" xfId="22489" xr:uid="{0E3D7E52-3CB7-4F40-92D8-0ED96ABC6C37}"/>
    <cellStyle name="Comma 3 2 3 3 2 5" xfId="7078" xr:uid="{CAFFC85C-E633-4D7E-B8A9-13E5D1162708}"/>
    <cellStyle name="Comma 3 2 3 3 2 5 2" xfId="20582" xr:uid="{ED8F9E1B-B7EF-4640-8AC2-23A53A809D15}"/>
    <cellStyle name="Comma 3 2 3 3 2 5 2 2" xfId="39406" xr:uid="{BDCDA8AB-66DE-4309-B03C-68A0ADA81A18}"/>
    <cellStyle name="Comma 3 2 3 3 2 5 3" xfId="27627" xr:uid="{2BDFA253-65A8-49DF-A20A-94A80AA7AB8D}"/>
    <cellStyle name="Comma 3 2 3 3 2 6" xfId="10291" xr:uid="{B84FBB09-91D3-4148-AA62-9B25D02064FA}"/>
    <cellStyle name="Comma 3 2 3 3 2 6 2" xfId="20981" xr:uid="{BD46DF60-3C44-4125-BA6C-C93B6B6EA760}"/>
    <cellStyle name="Comma 3 2 3 3 2 6 2 2" xfId="32875" xr:uid="{3D9980B0-6862-45E2-9995-8547A7B24E2F}"/>
    <cellStyle name="Comma 3 2 3 3 2 6 3" xfId="23506" xr:uid="{97F1A960-D856-4852-A6F5-2E29D599FFCF}"/>
    <cellStyle name="Comma 3 2 3 3 2 7" xfId="14096" xr:uid="{3102B77E-2A19-4B76-A989-949310831A4D}"/>
    <cellStyle name="Comma 3 2 3 3 2 7 2" xfId="21433" xr:uid="{EC7CE68D-994D-4DC9-8238-215593ED1ECD}"/>
    <cellStyle name="Comma 3 2 3 3 2 7 3" xfId="29560" xr:uid="{E21D85C8-5C2B-4BF8-A7E6-5B9495FD0129}"/>
    <cellStyle name="Comma 3 2 3 3 2 8" xfId="17629" xr:uid="{3E9391C1-5BAC-48C7-AD78-5523F6A03B55}"/>
    <cellStyle name="Comma 3 2 3 3 2 8 2" xfId="21843" xr:uid="{37B59003-C956-4671-BF41-A5178CB0B579}"/>
    <cellStyle name="Comma 3 2 3 3 2 9" xfId="19837" xr:uid="{138E7C30-7DF0-4CBD-803F-476CD7D10EF0}"/>
    <cellStyle name="Comma 3 2 3 3 3" xfId="2451" xr:uid="{82D058D8-98B1-4473-8F6F-DDAA6551E1D5}"/>
    <cellStyle name="Comma 3 2 3 3 3 2" xfId="5007" xr:uid="{9268C411-BB90-49E8-A295-D68F7AD570EC}"/>
    <cellStyle name="Comma 3 2 3 3 3 2 2" xfId="12210" xr:uid="{62FF942A-560D-4649-A662-D59CECB6BF79}"/>
    <cellStyle name="Comma 3 2 3 3 3 2 2 2" xfId="21207" xr:uid="{1A24927F-F439-4860-AED5-62961B1C9723}"/>
    <cellStyle name="Comma 3 2 3 3 3 2 2 2 2" xfId="38163" xr:uid="{3431DBB1-5075-4649-9D8C-0ABA10E760D2}"/>
    <cellStyle name="Comma 3 2 3 3 3 2 2 3" xfId="27017" xr:uid="{7DAE5402-7F50-4033-B083-B5DCEBD4121C}"/>
    <cellStyle name="Comma 3 2 3 3 3 2 3" xfId="15973" xr:uid="{641F402B-5FC9-4E83-A9F9-956F09F44FE6}"/>
    <cellStyle name="Comma 3 2 3 3 3 2 3 2" xfId="21653" xr:uid="{D286E906-9E0A-4289-B7F8-B9CC1221DAC0}"/>
    <cellStyle name="Comma 3 2 3 3 3 2 3 2 2" xfId="41381" xr:uid="{F861EFB0-7A35-4335-8DA5-E8C197CB0A18}"/>
    <cellStyle name="Comma 3 2 3 3 3 2 3 3" xfId="28771" xr:uid="{3C4BDADA-C145-432A-8553-25BA8EEF13B0}"/>
    <cellStyle name="Comma 3 2 3 3 3 2 4" xfId="20383" xr:uid="{6C75BA6A-B892-4D31-B6B2-95C676F157C1}"/>
    <cellStyle name="Comma 3 2 3 3 3 2 4 2" xfId="34892" xr:uid="{BC7F3245-AE78-4DAE-8804-F6C248D41839}"/>
    <cellStyle name="Comma 3 2 3 3 3 2 4 3" xfId="24786" xr:uid="{9AD755F1-ED89-450B-9B9E-D9930809D646}"/>
    <cellStyle name="Comma 3 2 3 3 3 2 5" xfId="31666" xr:uid="{57F3E142-AA15-41E6-9160-63030C8664B1}"/>
    <cellStyle name="Comma 3 2 3 3 3 2 6" xfId="23044" xr:uid="{0319B7E0-864A-4152-AC71-C751B125E9B5}"/>
    <cellStyle name="Comma 3 2 3 3 3 3" xfId="8561" xr:uid="{C9595434-8FD1-48EB-83B2-26C23F839701}"/>
    <cellStyle name="Comma 3 2 3 3 3 3 2" xfId="20754" xr:uid="{92B0101D-F0F7-4C23-9366-FFB9A74E3E05}"/>
    <cellStyle name="Comma 3 2 3 3 3 3 2 2" xfId="36655" xr:uid="{8878ECE8-5AF8-4E0D-B18E-A6F0DABF73A9}"/>
    <cellStyle name="Comma 3 2 3 3 3 3 3" xfId="26076" xr:uid="{EB1717B9-CDE3-4E22-853C-66098A7B3DD1}"/>
    <cellStyle name="Comma 3 2 3 3 3 4" xfId="10292" xr:uid="{67E4F109-DBC9-435F-9994-A1E221E5E766}"/>
    <cellStyle name="Comma 3 2 3 3 3 4 2" xfId="20982" xr:uid="{A54F6FA5-0AFC-4361-B59E-B84C7D220B06}"/>
    <cellStyle name="Comma 3 2 3 3 3 4 2 2" xfId="39801" xr:uid="{5E742484-D50D-4E4D-BA8F-BB59B908E2FD}"/>
    <cellStyle name="Comma 3 2 3 3 3 4 3" xfId="27784" xr:uid="{06B6D413-E95D-43DF-9569-334430F0DA79}"/>
    <cellStyle name="Comma 3 2 3 3 3 5" xfId="14097" xr:uid="{F18A7D9F-2F07-4BBB-B945-D1D5F4F4AE10}"/>
    <cellStyle name="Comma 3 2 3 3 3 5 2" xfId="21434" xr:uid="{B590333D-7307-4E4E-AA51-D1940B32D5E8}"/>
    <cellStyle name="Comma 3 2 3 3 3 5 2 2" xfId="33295" xr:uid="{D93F2FDF-B747-4FC4-8E5C-9F6E42A00425}"/>
    <cellStyle name="Comma 3 2 3 3 3 5 3" xfId="23667" xr:uid="{5137B138-CA1C-4E24-8CF4-3FE610878F34}"/>
    <cellStyle name="Comma 3 2 3 3 3 6" xfId="18915" xr:uid="{AB98BB7C-C219-442F-A2AC-86402FB477CB}"/>
    <cellStyle name="Comma 3 2 3 3 3 6 2" xfId="22000" xr:uid="{AA9BAB72-6896-4A23-8ABB-9D848BA878F5}"/>
    <cellStyle name="Comma 3 2 3 3 3 6 3" xfId="30504" xr:uid="{8FFE2285-82F6-4B2C-98A9-719CF9A5F462}"/>
    <cellStyle name="Comma 3 2 3 3 3 7" xfId="20083" xr:uid="{10395D9A-DF7E-41D6-B761-D4899ED44786}"/>
    <cellStyle name="Comma 3 2 3 3 3 8" xfId="22598" xr:uid="{6EEF7AED-D8C9-4CF8-8A9D-7C5D2E9F50C4}"/>
    <cellStyle name="Comma 3 2 3 3 4" xfId="5004" xr:uid="{8C49D2D1-849C-4C8D-8904-4BB38A4FE1FB}"/>
    <cellStyle name="Comma 3 2 3 3 4 2" xfId="12211" xr:uid="{6808EB5C-2AFD-480F-A14C-9E3C230DF6D3}"/>
    <cellStyle name="Comma 3 2 3 3 4 2 2" xfId="21208" xr:uid="{81E74B6D-69A9-4C08-BE1F-B339AD021891}"/>
    <cellStyle name="Comma 3 2 3 3 4 2 2 2" xfId="38160" xr:uid="{32B34252-6C2B-455A-B44E-EB653BC0A116}"/>
    <cellStyle name="Comma 3 2 3 3 4 2 3" xfId="27014" xr:uid="{4C7F0C4A-C1BB-44DC-9FE3-C0A238F817B7}"/>
    <cellStyle name="Comma 3 2 3 3 4 3" xfId="15974" xr:uid="{75541017-5993-490A-8D20-7FDD186E9159}"/>
    <cellStyle name="Comma 3 2 3 3 4 3 2" xfId="21654" xr:uid="{2E9CE5CF-6624-41E8-9B7C-C1D4FE353518}"/>
    <cellStyle name="Comma 3 2 3 3 4 3 2 2" xfId="41378" xr:uid="{E7C87532-58AC-44CF-BB32-60E545323FDD}"/>
    <cellStyle name="Comma 3 2 3 3 4 3 3" xfId="28768" xr:uid="{30B0DF8D-99B5-4C8E-95B7-22CA7531667C}"/>
    <cellStyle name="Comma 3 2 3 3 4 4" xfId="20380" xr:uid="{021A2C96-2C06-4E53-A6EA-DE6050C3D35A}"/>
    <cellStyle name="Comma 3 2 3 3 4 4 2" xfId="34889" xr:uid="{7C93F1F3-500E-45A5-865B-FDA9DDBFF212}"/>
    <cellStyle name="Comma 3 2 3 3 4 4 3" xfId="24783" xr:uid="{5EAE66DA-8C5D-46F5-9392-B2E602783E83}"/>
    <cellStyle name="Comma 3 2 3 3 4 5" xfId="31663" xr:uid="{E7C56798-6E06-43B3-A2F2-F9749C94258B}"/>
    <cellStyle name="Comma 3 2 3 3 4 6" xfId="23041" xr:uid="{2B92FBF0-FB59-4CE7-A84D-1097CF7D2A75}"/>
    <cellStyle name="Comma 3 2 3 3 5" xfId="2448" xr:uid="{584A00F1-010A-4F8C-9BA2-17E5D8C861D3}"/>
    <cellStyle name="Comma 3 2 3 3 5 2" xfId="20080" xr:uid="{76D9352E-B1B0-45FA-A0F9-8C00A6229C5E}"/>
    <cellStyle name="Comma 3 2 3 3 5 2 2" xfId="35841" xr:uid="{D14EAB03-D5C0-4AAD-87CB-4183F3ED8CF8}"/>
    <cellStyle name="Comma 3 2 3 3 5 2 3" xfId="25465" xr:uid="{97D082BA-7180-4F2A-AF7F-AEEECBC70989}"/>
    <cellStyle name="Comma 3 2 3 3 5 3" xfId="29842" xr:uid="{D06FF406-3EAF-4638-AAE4-0A190CABE717}"/>
    <cellStyle name="Comma 3 2 3 3 5 4" xfId="22377" xr:uid="{A1B8322E-87ED-4515-B2A5-16D806EA591F}"/>
    <cellStyle name="Comma 3 2 3 3 6" xfId="7077" xr:uid="{1ACFD102-3643-4ADF-826D-8CD7C9C2EA0A}"/>
    <cellStyle name="Comma 3 2 3 3 6 2" xfId="20581" xr:uid="{2E48C3F2-7BBF-4AB0-8C2B-B26EC3328D03}"/>
    <cellStyle name="Comma 3 2 3 3 6 2 2" xfId="38987" xr:uid="{DA3BF494-930E-4E33-A072-DBC26C8D7BA7}"/>
    <cellStyle name="Comma 3 2 3 3 6 3" xfId="27513" xr:uid="{5A25F2A5-5858-486F-B46A-0B2C0CEBBD23}"/>
    <cellStyle name="Comma 3 2 3 3 7" xfId="10290" xr:uid="{9F9D4D7B-346C-41F0-BAC2-0B49A943E57F}"/>
    <cellStyle name="Comma 3 2 3 3 7 2" xfId="20980" xr:uid="{962EC119-BBDB-4120-A491-339EA56F4ABB}"/>
    <cellStyle name="Comma 3 2 3 3 7 2 2" xfId="32450" xr:uid="{D58A3391-36E4-485B-A7E6-336F50ED97F7}"/>
    <cellStyle name="Comma 3 2 3 3 7 3" xfId="23389" xr:uid="{301E6756-BE6E-42E0-959E-0B13145C6D6D}"/>
    <cellStyle name="Comma 3 2 3 3 8" xfId="14095" xr:uid="{E96036FB-776B-44F4-A07B-625EED71882A}"/>
    <cellStyle name="Comma 3 2 3 3 8 2" xfId="21432" xr:uid="{9A112E47-E4BB-422A-9439-8AB8A2CAAD49}"/>
    <cellStyle name="Comma 3 2 3 3 8 3" xfId="29394" xr:uid="{DAF218D9-4773-4AFA-9AB3-574DA30E1679}"/>
    <cellStyle name="Comma 3 2 3 3 9" xfId="17628" xr:uid="{E0CBA985-9912-488F-8525-5217AB9052C3}"/>
    <cellStyle name="Comma 3 2 3 3 9 2" xfId="21842" xr:uid="{772BADD9-B4E8-4D0A-9434-DFA5B9E8C264}"/>
    <cellStyle name="Comma 3 2 3 4" xfId="763" xr:uid="{C0630361-B3AF-4534-A320-542310C42871}"/>
    <cellStyle name="Comma 3 2 3 4 10" xfId="19838" xr:uid="{91DE96CD-BEE1-43E6-B640-FA1F6A7B13E4}"/>
    <cellStyle name="Comma 3 2 3 4 11" xfId="22211" xr:uid="{99A1F7FE-C50F-4A51-BBE0-0D4B2BE47B09}"/>
    <cellStyle name="Comma 3 2 3 4 2" xfId="764" xr:uid="{498F23AE-AE6B-4100-927D-CCCD056039AA}"/>
    <cellStyle name="Comma 3 2 3 4 2 10" xfId="22649" xr:uid="{9D278CF0-8D9F-46FD-9991-6AB7524C7303}"/>
    <cellStyle name="Comma 3 2 3 4 2 2" xfId="2454" xr:uid="{D759C346-3CD5-44B6-B914-D7B0FC2F1834}"/>
    <cellStyle name="Comma 3 2 3 4 2 2 2" xfId="5010" xr:uid="{DD66837D-9A69-4CA2-AC16-0F274C112F4F}"/>
    <cellStyle name="Comma 3 2 3 4 2 2 2 2" xfId="20386" xr:uid="{764104D5-0B23-43BC-84A9-EB9D1368474B}"/>
    <cellStyle name="Comma 3 2 3 4 2 2 2 2 2" xfId="38165" xr:uid="{E5B173B2-7BC2-42AE-8FE6-A56E1424A51C}"/>
    <cellStyle name="Comma 3 2 3 4 2 2 2 3" xfId="27019" xr:uid="{BE2694C8-1F2F-4C20-B5F4-A8468B4ED7AA}"/>
    <cellStyle name="Comma 3 2 3 4 2 2 3" xfId="8564" xr:uid="{4DE6C307-6AA6-4AA1-9282-F6DE61640A63}"/>
    <cellStyle name="Comma 3 2 3 4 2 2 3 2" xfId="20757" xr:uid="{088968D6-818E-41D7-8AB4-E55B01B4445A}"/>
    <cellStyle name="Comma 3 2 3 4 2 2 3 2 2" xfId="41383" xr:uid="{A537F45C-A60E-43DD-B7A0-275EB83208E1}"/>
    <cellStyle name="Comma 3 2 3 4 2 2 3 3" xfId="28773" xr:uid="{EA903C68-9C03-4C20-A346-419132F638EF}"/>
    <cellStyle name="Comma 3 2 3 4 2 2 4" xfId="12212" xr:uid="{E1C87606-6DE2-41C1-92A0-000C3401C940}"/>
    <cellStyle name="Comma 3 2 3 4 2 2 4 2" xfId="21209" xr:uid="{487C42D6-0543-4715-B646-9285BDF03AF5}"/>
    <cellStyle name="Comma 3 2 3 4 2 2 4 2 2" xfId="34894" xr:uid="{25A44BE5-2C85-4BFB-BEB9-DE2C813FA90B}"/>
    <cellStyle name="Comma 3 2 3 4 2 2 4 3" xfId="24788" xr:uid="{8DD2E66A-9328-4B63-B9BB-501DEA86A2FF}"/>
    <cellStyle name="Comma 3 2 3 4 2 2 5" xfId="15975" xr:uid="{F6640DD8-FEF3-4E8C-82D9-28F11520A6BF}"/>
    <cellStyle name="Comma 3 2 3 4 2 2 5 2" xfId="21655" xr:uid="{19B059C4-3929-47A8-A5E8-14DFAF508153}"/>
    <cellStyle name="Comma 3 2 3 4 2 2 5 3" xfId="31668" xr:uid="{DF6455AF-1FFA-4502-828E-D000FEE52467}"/>
    <cellStyle name="Comma 3 2 3 4 2 2 6" xfId="18918" xr:uid="{94B2ECFC-A763-48D6-80C9-3616137DFCD2}"/>
    <cellStyle name="Comma 3 2 3 4 2 2 6 2" xfId="22003" xr:uid="{F24BE25C-5F76-4E31-AF45-BBDBE7426B07}"/>
    <cellStyle name="Comma 3 2 3 4 2 2 7" xfId="20086" xr:uid="{2CC32826-40C2-4146-9D81-F2E2FA49CD26}"/>
    <cellStyle name="Comma 3 2 3 4 2 2 8" xfId="23046" xr:uid="{E55C465C-E8D7-4D3A-842C-F44C22BBAB2F}"/>
    <cellStyle name="Comma 3 2 3 4 2 3" xfId="5009" xr:uid="{FE186900-0226-4761-B8AA-BEFF757E4CEB}"/>
    <cellStyle name="Comma 3 2 3 4 2 3 2" xfId="20385" xr:uid="{5110DAC8-ACDA-4D2C-8A15-41CBED0EFACA}"/>
    <cellStyle name="Comma 3 2 3 4 2 3 2 2" xfId="36876" xr:uid="{7DC57A06-45FA-4674-BE84-51082B74FE04}"/>
    <cellStyle name="Comma 3 2 3 4 2 3 3" xfId="26188" xr:uid="{7741D76C-B058-4C55-BE24-5EFE19DCA4B7}"/>
    <cellStyle name="Comma 3 2 3 4 2 4" xfId="2453" xr:uid="{BED9658E-3923-468B-BABD-95669DBB6762}"/>
    <cellStyle name="Comma 3 2 3 4 2 4 2" xfId="20085" xr:uid="{43FAA905-06EE-46B5-BA10-A4660FEF15E3}"/>
    <cellStyle name="Comma 3 2 3 4 2 4 2 2" xfId="40022" xr:uid="{992D92F1-7452-4A40-ADB1-0345A3FE018C}"/>
    <cellStyle name="Comma 3 2 3 4 2 4 3" xfId="27895" xr:uid="{D5D42518-AC37-4029-B3F4-283A8D83D5C0}"/>
    <cellStyle name="Comma 3 2 3 4 2 5" xfId="7080" xr:uid="{BCA2BC09-C31D-4752-AC56-69F2D61A5A8B}"/>
    <cellStyle name="Comma 3 2 3 4 2 5 2" xfId="20584" xr:uid="{45D93727-1C3C-47A2-8BC6-2C10755EDB49}"/>
    <cellStyle name="Comma 3 2 3 4 2 5 2 2" xfId="33525" xr:uid="{487DA3E6-4AA9-4D02-88A6-30585223C23F}"/>
    <cellStyle name="Comma 3 2 3 4 2 5 3" xfId="23780" xr:uid="{2C4E7177-737D-443A-934B-69465C75CB1F}"/>
    <cellStyle name="Comma 3 2 3 4 2 6" xfId="10294" xr:uid="{706E678D-67D2-4B29-9E60-EC69216A0FAD}"/>
    <cellStyle name="Comma 3 2 3 4 2 6 2" xfId="20984" xr:uid="{B97D7F9B-27D3-4AB5-802C-00F8F595EA47}"/>
    <cellStyle name="Comma 3 2 3 4 2 6 3" xfId="30618" xr:uid="{EA34C828-C2EA-4126-B4EA-D1EFE00C1238}"/>
    <cellStyle name="Comma 3 2 3 4 2 7" xfId="14099" xr:uid="{4FC9515B-7A63-4A62-AF71-02CB397CE5DF}"/>
    <cellStyle name="Comma 3 2 3 4 2 7 2" xfId="21436" xr:uid="{38A870CC-33ED-44F3-B5A9-29DC22C532DA}"/>
    <cellStyle name="Comma 3 2 3 4 2 8" xfId="17631" xr:uid="{DF419AB0-74B4-431B-85D8-4156FEC8B1F5}"/>
    <cellStyle name="Comma 3 2 3 4 2 8 2" xfId="21845" xr:uid="{3602B280-DB81-42EC-80C8-F5FF3AC314B0}"/>
    <cellStyle name="Comma 3 2 3 4 2 9" xfId="19839" xr:uid="{B6F4A82F-C21E-4921-8147-7D76A9C55D92}"/>
    <cellStyle name="Comma 3 2 3 4 3" xfId="2455" xr:uid="{B5302DC4-6F18-421D-B525-BA6EA8F3605B}"/>
    <cellStyle name="Comma 3 2 3 4 3 2" xfId="5011" xr:uid="{BA11C9D4-C633-4999-BF9D-4E3E55400E68}"/>
    <cellStyle name="Comma 3 2 3 4 3 2 2" xfId="12213" xr:uid="{B50BA7F9-B5D9-4862-A0D2-93B87E04BECB}"/>
    <cellStyle name="Comma 3 2 3 4 3 2 2 2" xfId="21210" xr:uid="{9AD12D86-8448-436A-8014-FE022BB91814}"/>
    <cellStyle name="Comma 3 2 3 4 3 2 2 3" xfId="38164" xr:uid="{F0B9FBB4-5294-431D-B402-228C5AEF7F64}"/>
    <cellStyle name="Comma 3 2 3 4 3 2 3" xfId="15976" xr:uid="{340EEA01-DB3E-421F-B813-48E880C4856E}"/>
    <cellStyle name="Comma 3 2 3 4 3 2 3 2" xfId="21656" xr:uid="{0347FE1B-5B3B-4F95-94AB-63F2AFEBC90E}"/>
    <cellStyle name="Comma 3 2 3 4 3 2 4" xfId="20387" xr:uid="{8B8134F0-7D48-4683-9258-70E7B143FA66}"/>
    <cellStyle name="Comma 3 2 3 4 3 2 5" xfId="27018" xr:uid="{2BA7CC90-9342-4D04-8AC5-E95D62CFDDE1}"/>
    <cellStyle name="Comma 3 2 3 4 3 3" xfId="8563" xr:uid="{C2FE7A2C-1D5A-4A5E-8360-0FCD79EE6A3E}"/>
    <cellStyle name="Comma 3 2 3 4 3 3 2" xfId="20756" xr:uid="{16DA3E5A-1CB4-4352-A4A8-46DAAB6B9855}"/>
    <cellStyle name="Comma 3 2 3 4 3 3 2 2" xfId="41382" xr:uid="{1FD9E437-F18E-43E9-8CF1-0CD9BDBBCB06}"/>
    <cellStyle name="Comma 3 2 3 4 3 3 3" xfId="28772" xr:uid="{46F941DF-2625-4C23-B598-DA4D5194F6CE}"/>
    <cellStyle name="Comma 3 2 3 4 3 4" xfId="10295" xr:uid="{FE7FAC21-C88D-46CC-921D-0063124E917C}"/>
    <cellStyle name="Comma 3 2 3 4 3 4 2" xfId="20985" xr:uid="{1A57279F-110E-42F7-915E-96BCB300D9F7}"/>
    <cellStyle name="Comma 3 2 3 4 3 4 2 2" xfId="34893" xr:uid="{4D47A77D-A560-432B-9928-05EF8E7275E4}"/>
    <cellStyle name="Comma 3 2 3 4 3 4 3" xfId="24787" xr:uid="{026EE87C-F303-48E6-9A67-7868B86935DD}"/>
    <cellStyle name="Comma 3 2 3 4 3 5" xfId="14100" xr:uid="{E1972AE4-BCBA-41C1-B50A-2682DE732FEC}"/>
    <cellStyle name="Comma 3 2 3 4 3 5 2" xfId="21437" xr:uid="{6F56F713-04E7-4346-A566-9A806286D28F}"/>
    <cellStyle name="Comma 3 2 3 4 3 5 3" xfId="31667" xr:uid="{7BE67A24-C4F7-4347-8CAB-03EAE5D5C9FA}"/>
    <cellStyle name="Comma 3 2 3 4 3 6" xfId="18917" xr:uid="{331FA5F4-EE70-4D29-948F-740B2FDDA3DD}"/>
    <cellStyle name="Comma 3 2 3 4 3 6 2" xfId="22002" xr:uid="{D526FBE9-E21B-4A11-B2A1-5639002F4F78}"/>
    <cellStyle name="Comma 3 2 3 4 3 7" xfId="20087" xr:uid="{1BB5043D-EF23-4320-8AE5-6D3B04306F88}"/>
    <cellStyle name="Comma 3 2 3 4 3 8" xfId="23045" xr:uid="{2579EA38-0ECF-4842-B18B-5875EC4B8ADE}"/>
    <cellStyle name="Comma 3 2 3 4 4" xfId="5008" xr:uid="{EFCDE4B9-5DB1-4275-B6EF-DF88939AFC1E}"/>
    <cellStyle name="Comma 3 2 3 4 4 2" xfId="12214" xr:uid="{DA6831C6-B927-4354-9C06-7448C6E6B8AC}"/>
    <cellStyle name="Comma 3 2 3 4 4 2 2" xfId="21211" xr:uid="{297D5D66-F224-4034-81D0-3D92A27B4438}"/>
    <cellStyle name="Comma 3 2 3 4 4 2 2 2" xfId="36061" xr:uid="{7F6E6F75-B009-43DB-9A85-129D7EA1CABD}"/>
    <cellStyle name="Comma 3 2 3 4 4 2 3" xfId="25645" xr:uid="{C721539C-7288-4152-B04C-C5B01571A45D}"/>
    <cellStyle name="Comma 3 2 3 4 4 3" xfId="15977" xr:uid="{EAAC5148-7D59-4808-9472-49C89AA1D986}"/>
    <cellStyle name="Comma 3 2 3 4 4 3 2" xfId="21657" xr:uid="{F49F81A3-94B3-4645-8594-25BAE0F495B1}"/>
    <cellStyle name="Comma 3 2 3 4 4 3 3" xfId="30022" xr:uid="{BB67D66A-9A10-4DE2-8D95-D625A1F3BE46}"/>
    <cellStyle name="Comma 3 2 3 4 4 4" xfId="20384" xr:uid="{AF364BDD-CA5E-4664-9D8D-8857B8A97AB3}"/>
    <cellStyle name="Comma 3 2 3 4 4 5" xfId="22440" xr:uid="{3D84EE2F-E788-45AC-9ECD-CD518FC64BE5}"/>
    <cellStyle name="Comma 3 2 3 4 5" xfId="2452" xr:uid="{AB544751-812B-4636-822D-709FCFF957D3}"/>
    <cellStyle name="Comma 3 2 3 4 5 2" xfId="20084" xr:uid="{0A411FA0-8B2E-4F8F-BFF6-5B74AEF89A07}"/>
    <cellStyle name="Comma 3 2 3 4 5 2 2" xfId="39207" xr:uid="{4191DE39-7051-47D2-8E7D-31BF0A0C39C9}"/>
    <cellStyle name="Comma 3 2 3 4 5 3" xfId="27576" xr:uid="{B0560E59-D34F-4B27-8595-E31AA5A05E8D}"/>
    <cellStyle name="Comma 3 2 3 4 6" xfId="7079" xr:uid="{0620F0A1-4CED-45AD-BB58-D03564393BA5}"/>
    <cellStyle name="Comma 3 2 3 4 6 2" xfId="20583" xr:uid="{D78AEE11-660D-456A-8461-402C50BC5278}"/>
    <cellStyle name="Comma 3 2 3 4 6 2 2" xfId="32675" xr:uid="{C1A12D78-8062-4456-A207-F01C8C04C3E4}"/>
    <cellStyle name="Comma 3 2 3 4 6 3" xfId="23455" xr:uid="{6AD99012-6109-4ED6-8F5D-F171DA46EEBF}"/>
    <cellStyle name="Comma 3 2 3 4 7" xfId="10293" xr:uid="{8727F66F-7447-4C26-AC86-014E5255BA36}"/>
    <cellStyle name="Comma 3 2 3 4 7 2" xfId="20983" xr:uid="{17189032-0D53-46C3-9152-6894933A091E}"/>
    <cellStyle name="Comma 3 2 3 4 7 3" xfId="29459" xr:uid="{7AAC7491-4A65-4D14-B3EB-CEAC55A70CD0}"/>
    <cellStyle name="Comma 3 2 3 4 8" xfId="14098" xr:uid="{339EE700-922D-404B-9FD7-7D8AF90357DC}"/>
    <cellStyle name="Comma 3 2 3 4 8 2" xfId="21435" xr:uid="{DFD5983D-EC97-44BF-A6D3-917A6504FD1F}"/>
    <cellStyle name="Comma 3 2 3 4 9" xfId="17630" xr:uid="{4DC824BE-5787-4459-BC1B-9F163FAEE4C0}"/>
    <cellStyle name="Comma 3 2 3 4 9 2" xfId="21844" xr:uid="{D730D239-1E90-4057-B997-674E42D5A4DB}"/>
    <cellStyle name="Comma 3 2 3 5" xfId="765" xr:uid="{816F81D8-55BA-434F-BDDB-02FA92C13A8C}"/>
    <cellStyle name="Comma 3 2 3 5 10" xfId="22109" xr:uid="{F20E27D9-0937-4BB4-91AC-E20FE6EFFE75}"/>
    <cellStyle name="Comma 3 2 3 5 2" xfId="2457" xr:uid="{B5B661BA-E899-47A1-B70D-3EC672D23822}"/>
    <cellStyle name="Comma 3 2 3 5 2 2" xfId="5013" xr:uid="{D9803EE5-799C-45D9-B48C-9A93DE92CCA6}"/>
    <cellStyle name="Comma 3 2 3 5 2 2 2" xfId="20389" xr:uid="{F87990EE-A214-411A-8566-FB87C697EC06}"/>
    <cellStyle name="Comma 3 2 3 5 2 2 2 2" xfId="38166" xr:uid="{F8162DA8-FE9E-4829-81EB-A34C574D96ED}"/>
    <cellStyle name="Comma 3 2 3 5 2 2 3" xfId="27020" xr:uid="{6695BFCF-7A0D-4EEC-97D7-1FC6B0B1BAC4}"/>
    <cellStyle name="Comma 3 2 3 5 2 3" xfId="8565" xr:uid="{676E87E9-6F40-4062-91D7-D762BC7F93FC}"/>
    <cellStyle name="Comma 3 2 3 5 2 3 2" xfId="20758" xr:uid="{58AA1866-F56D-4E48-8C7A-BD0430D1E020}"/>
    <cellStyle name="Comma 3 2 3 5 2 3 2 2" xfId="41384" xr:uid="{760A7F4B-8FAD-400F-BC05-74DB8FFD60A9}"/>
    <cellStyle name="Comma 3 2 3 5 2 3 3" xfId="28774" xr:uid="{647A5F51-5A10-4C7E-A1EA-4EB127CB1C83}"/>
    <cellStyle name="Comma 3 2 3 5 2 4" xfId="12215" xr:uid="{BC357922-2023-486C-BA66-A52E469E87A8}"/>
    <cellStyle name="Comma 3 2 3 5 2 4 2" xfId="21212" xr:uid="{0A5FAB2E-41C2-42BC-964F-B9D7D95C3356}"/>
    <cellStyle name="Comma 3 2 3 5 2 4 2 2" xfId="34895" xr:uid="{BF586B3B-77F4-4BFC-8A55-967C6D163A0D}"/>
    <cellStyle name="Comma 3 2 3 5 2 4 3" xfId="24789" xr:uid="{A9226C1F-7DBA-4747-AF94-8C99669B5184}"/>
    <cellStyle name="Comma 3 2 3 5 2 5" xfId="15978" xr:uid="{EE09B6D4-F38B-48C9-9DAC-6906712EF6E7}"/>
    <cellStyle name="Comma 3 2 3 5 2 5 2" xfId="21658" xr:uid="{C38E98B5-352D-4018-894F-F7C72CA52DC7}"/>
    <cellStyle name="Comma 3 2 3 5 2 5 3" xfId="31669" xr:uid="{7022BF1F-0644-4323-877B-67E76A790B1E}"/>
    <cellStyle name="Comma 3 2 3 5 2 6" xfId="18919" xr:uid="{F82DEE86-293E-4602-B301-063AC16EBE9F}"/>
    <cellStyle name="Comma 3 2 3 5 2 6 2" xfId="22004" xr:uid="{D78DD6A9-ECDF-402E-9B01-DCA71FE0FA31}"/>
    <cellStyle name="Comma 3 2 3 5 2 7" xfId="20089" xr:uid="{F4807E91-4E86-4669-9F2A-0EA77056840F}"/>
    <cellStyle name="Comma 3 2 3 5 2 8" xfId="23047" xr:uid="{27F8678C-F8CF-437B-BD20-68FC2F4A97FD}"/>
    <cellStyle name="Comma 3 2 3 5 3" xfId="5012" xr:uid="{54A74BF3-91C0-451C-BE55-157FE38EDA74}"/>
    <cellStyle name="Comma 3 2 3 5 3 2" xfId="20388" xr:uid="{CA3A6DC3-A411-4C25-ACAD-F052E51A24FF}"/>
    <cellStyle name="Comma 3 2 3 5 3 2 2" xfId="36470" xr:uid="{3FEC1F4A-4525-4423-9536-BAEE195EC8CD}"/>
    <cellStyle name="Comma 3 2 3 5 3 2 3" xfId="26011" xr:uid="{5735AC3E-2F81-4199-9FAA-24F9BD80F2F1}"/>
    <cellStyle name="Comma 3 2 3 5 3 3" xfId="30388" xr:uid="{50231627-11B8-49FA-81B1-354F7CD61250}"/>
    <cellStyle name="Comma 3 2 3 5 3 4" xfId="22552" xr:uid="{FAAF1FE9-F7B9-453E-833A-4EBEC2B6EC41}"/>
    <cellStyle name="Comma 3 2 3 5 4" xfId="2456" xr:uid="{ECA5BFB4-472C-4847-AC2A-11002D07D240}"/>
    <cellStyle name="Comma 3 2 3 5 4 2" xfId="20088" xr:uid="{2ECCB369-CB18-4954-A391-99749A39E2B5}"/>
    <cellStyle name="Comma 3 2 3 5 4 2 2" xfId="39616" xr:uid="{0DB8C8BE-9778-489E-B148-551C56CFDF75}"/>
    <cellStyle name="Comma 3 2 3 5 4 3" xfId="27690" xr:uid="{DAF1A40E-B2DF-431C-9B13-93FA9D14194D}"/>
    <cellStyle name="Comma 3 2 3 5 5" xfId="7081" xr:uid="{3499E64D-FD23-4604-8715-737B514D6E65}"/>
    <cellStyle name="Comma 3 2 3 5 5 2" xfId="20585" xr:uid="{F2246362-88A7-4F97-9B6D-6441AF80FC23}"/>
    <cellStyle name="Comma 3 2 3 5 5 2 2" xfId="33097" xr:uid="{7CA6FFB0-7EF4-4D51-BA95-93EAC93A5348}"/>
    <cellStyle name="Comma 3 2 3 5 5 3" xfId="23569" xr:uid="{8F1F3AAA-7DFA-4828-A7A4-9FB8D9B28611}"/>
    <cellStyle name="Comma 3 2 3 5 6" xfId="10296" xr:uid="{4B3F4460-05C3-4891-9BD7-92C8476AF00C}"/>
    <cellStyle name="Comma 3 2 3 5 6 2" xfId="20986" xr:uid="{F7C714C0-7D60-474C-B8BE-957BED8B1CAD}"/>
    <cellStyle name="Comma 3 2 3 5 6 3" xfId="29345" xr:uid="{F5CF983E-1F6A-4889-8CDA-1FE51AD1C2A1}"/>
    <cellStyle name="Comma 3 2 3 5 7" xfId="14101" xr:uid="{E1B6D1D9-8739-43BF-9E9B-993D16489ACE}"/>
    <cellStyle name="Comma 3 2 3 5 7 2" xfId="21438" xr:uid="{84CDBF9E-5124-4A37-A9C0-C5373CFA6E8E}"/>
    <cellStyle name="Comma 3 2 3 5 7 3" xfId="42228" xr:uid="{929F5307-EC62-494B-8779-8B13C0CC29FF}"/>
    <cellStyle name="Comma 3 2 3 5 8" xfId="17632" xr:uid="{5F374F09-85B0-4F67-894F-FEC4806C1770}"/>
    <cellStyle name="Comma 3 2 3 5 8 2" xfId="21846" xr:uid="{EDDAC15E-5C5B-4289-98FA-E9932E5DEA90}"/>
    <cellStyle name="Comma 3 2 3 5 8 3" xfId="42267" xr:uid="{4020604B-BFEE-4A80-BB49-25B2648F2A7B}"/>
    <cellStyle name="Comma 3 2 3 5 9" xfId="19840" xr:uid="{02052E8B-E4AA-4291-9599-8D212AFB5813}"/>
    <cellStyle name="Comma 3 2 3 6" xfId="2458" xr:uid="{FCD5E40A-033B-4BAA-9850-F262E6BF0FB1}"/>
    <cellStyle name="Comma 3 2 3 6 2" xfId="5014" xr:uid="{85FBD429-B081-4E1D-954E-F3A7E1F581FD}"/>
    <cellStyle name="Comma 3 2 3 6 2 2" xfId="9438" xr:uid="{ECA09FA5-558F-4636-9637-1F9CDFF893AF}"/>
    <cellStyle name="Comma 3 2 3 6 2 2 2" xfId="20816" xr:uid="{7DA41DAD-B89B-4315-A4AD-80BA190880A3}"/>
    <cellStyle name="Comma 3 2 3 6 2 2 3" xfId="38151" xr:uid="{D8D0477D-F451-451E-B00D-83E8989C6895}"/>
    <cellStyle name="Comma 3 2 3 6 2 3" xfId="12216" xr:uid="{AC24B420-9091-420C-B878-7E079A82BCD7}"/>
    <cellStyle name="Comma 3 2 3 6 2 3 2" xfId="21213" xr:uid="{427BF77C-6343-4290-ABB2-1E774B1392FA}"/>
    <cellStyle name="Comma 3 2 3 6 2 4" xfId="15979" xr:uid="{DB4ABC78-6F3D-442D-B2D4-B90D840CC97A}"/>
    <cellStyle name="Comma 3 2 3 6 2 4 2" xfId="21659" xr:uid="{2AA3C3D6-DA49-4DFC-ABE4-0A2F264506B8}"/>
    <cellStyle name="Comma 3 2 3 6 2 5" xfId="20390" xr:uid="{62F16AF6-BA38-4354-8BD8-783C27F3964D}"/>
    <cellStyle name="Comma 3 2 3 6 2 6" xfId="27005" xr:uid="{C40EB081-A7D8-436E-9BE3-514AF153BD62}"/>
    <cellStyle name="Comma 3 2 3 6 3" xfId="7954" xr:uid="{C52A0374-67A3-46E5-84A6-5E3B76FCCFDF}"/>
    <cellStyle name="Comma 3 2 3 6 3 2" xfId="20643" xr:uid="{5E5AFC23-86B0-4372-B3B5-92BB7A318983}"/>
    <cellStyle name="Comma 3 2 3 6 3 2 2" xfId="41369" xr:uid="{59605B32-8A28-4CC7-A426-177A8E204FFF}"/>
    <cellStyle name="Comma 3 2 3 6 3 3" xfId="28759" xr:uid="{2CB00BA1-C881-4167-B9FC-E524D754FB4B}"/>
    <cellStyle name="Comma 3 2 3 6 4" xfId="10297" xr:uid="{69819FC2-560D-4C65-8ACE-EAB32ADEA028}"/>
    <cellStyle name="Comma 3 2 3 6 4 2" xfId="20987" xr:uid="{1B2554D0-3572-4E13-B0FB-0775EFC0A63B}"/>
    <cellStyle name="Comma 3 2 3 6 4 2 2" xfId="34880" xr:uid="{67BF5A21-6449-4E81-9503-501D46A1D725}"/>
    <cellStyle name="Comma 3 2 3 6 4 3" xfId="24774" xr:uid="{29608D63-9BE5-48EA-97B5-CC0B266DF816}"/>
    <cellStyle name="Comma 3 2 3 6 5" xfId="14102" xr:uid="{CB99B248-0D4B-4E99-9D24-1932DA7B9B31}"/>
    <cellStyle name="Comma 3 2 3 6 5 2" xfId="21439" xr:uid="{763FF3E0-E5EC-4D37-A1A5-00BE1743F61C}"/>
    <cellStyle name="Comma 3 2 3 6 5 3" xfId="31654" xr:uid="{ADC5B4C3-E918-434A-B306-AB553CCD5827}"/>
    <cellStyle name="Comma 3 2 3 6 6" xfId="18912" xr:uid="{9D419A1C-CD69-424B-9AD7-DF9D623F88B3}"/>
    <cellStyle name="Comma 3 2 3 6 6 2" xfId="21997" xr:uid="{241F6721-E725-4B40-BFEF-9F6D4E47115B}"/>
    <cellStyle name="Comma 3 2 3 6 7" xfId="20090" xr:uid="{FBA7AB9A-380B-4BC2-8530-B63CE34D6EBC}"/>
    <cellStyle name="Comma 3 2 3 6 8" xfId="23032" xr:uid="{6BC256F9-593A-4633-B0B2-4A6C0E40FA91}"/>
    <cellStyle name="Comma 3 2 3 7" xfId="4999" xr:uid="{ED2B96D8-9987-473F-AEC7-B2E904C07776}"/>
    <cellStyle name="Comma 3 2 3 7 2" xfId="8558" xr:uid="{06D3FF60-8740-4723-8752-CD30AA3EEE15}"/>
    <cellStyle name="Comma 3 2 3 7 2 2" xfId="20751" xr:uid="{5C753402-B1A2-40BC-B487-125C8EDF3C94}"/>
    <cellStyle name="Comma 3 2 3 7 2 2 2" xfId="35654" xr:uid="{DB6734DA-CC70-4F0A-BC2B-51909242FECF}"/>
    <cellStyle name="Comma 3 2 3 7 2 3" xfId="25309" xr:uid="{60E18FF3-9456-4C3E-9206-CDD6BB488589}"/>
    <cellStyle name="Comma 3 2 3 7 3" xfId="12217" xr:uid="{E7C520E9-EB98-4F9E-BD55-D9603CBD9F1F}"/>
    <cellStyle name="Comma 3 2 3 7 3 2" xfId="21214" xr:uid="{3FEF85B4-3494-4B02-B7C4-CFBFB59DE173}"/>
    <cellStyle name="Comma 3 2 3 7 3 3" xfId="29685" xr:uid="{2AD55573-707A-4DCF-B8F9-2EC4B1F9DA39}"/>
    <cellStyle name="Comma 3 2 3 7 4" xfId="15980" xr:uid="{D910EDBD-51B4-473D-9709-CC8430950BCA}"/>
    <cellStyle name="Comma 3 2 3 7 4 2" xfId="21660" xr:uid="{23926931-7C8D-4F79-BE49-34F00127B729}"/>
    <cellStyle name="Comma 3 2 3 7 5" xfId="20375" xr:uid="{F32ABD13-81F0-48B0-86DF-326752ACA95F}"/>
    <cellStyle name="Comma 3 2 3 7 6" xfId="22332" xr:uid="{A8AC6401-4AFD-4EDB-9883-254B1BB497EB}"/>
    <cellStyle name="Comma 3 2 3 8" xfId="2443" xr:uid="{545B0C62-5B33-474D-B86B-B534111971DB}"/>
    <cellStyle name="Comma 3 2 3 8 2" xfId="20075" xr:uid="{6A5563DF-91B9-4749-80FA-8DA32129AF4D}"/>
    <cellStyle name="Comma 3 2 3 8 2 2" xfId="38800" xr:uid="{5639FCAC-6E53-46FC-9E3C-00C1D35F06CE}"/>
    <cellStyle name="Comma 3 2 3 8 3" xfId="27465" xr:uid="{6D87657A-DEF3-414F-B48F-CE64F652948D}"/>
    <cellStyle name="Comma 3 2 3 9" xfId="7074" xr:uid="{C110D924-E024-40FE-9A0A-89F83FB30192}"/>
    <cellStyle name="Comma 3 2 3 9 2" xfId="20578" xr:uid="{FABEDEDF-927F-4A0B-AA57-83EF6FD8B320}"/>
    <cellStyle name="Comma 3 2 3 9 2 2" xfId="32253" xr:uid="{2DE3CC76-A993-4AA5-A2B1-8F81659BE515}"/>
    <cellStyle name="Comma 3 2 3 9 3" xfId="23338" xr:uid="{67F8A048-E2F4-4CBF-BBDA-3EC0F6E9FD33}"/>
    <cellStyle name="Comma 3 2 4" xfId="295" xr:uid="{A04E43AF-2D8C-4D5F-BCCD-391948CA4605}"/>
    <cellStyle name="Comma 3 2 4 10" xfId="19740" xr:uid="{9567FBD6-E4F5-40CD-B93A-CDCAEBC20C5F}"/>
    <cellStyle name="Comma 3 2 4 11" xfId="22118" xr:uid="{69734032-219D-42D0-8B32-ECD714E8B169}"/>
    <cellStyle name="Comma 3 2 4 2" xfId="766" xr:uid="{FD6D342B-ECC0-4C8A-9081-12AA768B90DC}"/>
    <cellStyle name="Comma 3 2 4 2 10" xfId="22165" xr:uid="{207093A1-0D16-4214-9BCE-FE3A85BFEDD3}"/>
    <cellStyle name="Comma 3 2 4 2 2" xfId="2461" xr:uid="{7808D605-69E1-4422-AAFD-24F26FDAD93D}"/>
    <cellStyle name="Comma 3 2 4 2 2 2" xfId="5017" xr:uid="{59561964-A716-484A-959A-31DE98A35637}"/>
    <cellStyle name="Comma 3 2 4 2 2 2 2" xfId="20393" xr:uid="{02D9A1B9-7E21-4F30-AFEF-52D04892E22B}"/>
    <cellStyle name="Comma 3 2 4 2 2 2 2 2" xfId="27024" xr:uid="{2D8CA5AB-DB92-46EA-A082-7378448C023D}"/>
    <cellStyle name="Comma 3 2 4 2 2 2 2 2 2" xfId="38170" xr:uid="{7850549B-C84D-4FB8-AC78-BA2C681B32C3}"/>
    <cellStyle name="Comma 3 2 4 2 2 2 2 3" xfId="28778" xr:uid="{E7F8C087-F79D-4A00-B094-5E7AFAD7F8E7}"/>
    <cellStyle name="Comma 3 2 4 2 2 2 2 3 2" xfId="41388" xr:uid="{688F257E-C1F7-4823-9D2F-F2217115454A}"/>
    <cellStyle name="Comma 3 2 4 2 2 2 2 4" xfId="24793" xr:uid="{800EC5FF-8211-45D4-A20E-24C4D22457C0}"/>
    <cellStyle name="Comma 3 2 4 2 2 2 2 4 2" xfId="34899" xr:uid="{04EEA55F-CE0C-473A-837F-96D47382747A}"/>
    <cellStyle name="Comma 3 2 4 2 2 2 2 5" xfId="31673" xr:uid="{E440E8A2-1C32-4EE0-BEC2-29522412EFA0}"/>
    <cellStyle name="Comma 3 2 4 2 2 2 2 6" xfId="23051" xr:uid="{E5AEF351-3A86-4D41-A75D-8AB2BD4E7F2A}"/>
    <cellStyle name="Comma 3 2 4 2 2 2 3" xfId="26248" xr:uid="{DFB75175-748A-40E5-8A30-DEEFB42D2FC5}"/>
    <cellStyle name="Comma 3 2 4 2 2 2 3 2" xfId="37123" xr:uid="{A5E225CA-9364-4BD7-BE3F-AA5F1A585591}"/>
    <cellStyle name="Comma 3 2 4 2 2 2 4" xfId="28002" xr:uid="{09D766A4-8101-4C08-B071-A8FF6144AFEC}"/>
    <cellStyle name="Comma 3 2 4 2 2 2 4 2" xfId="40269" xr:uid="{70A1341A-5EFD-481F-858C-F0A020F9568B}"/>
    <cellStyle name="Comma 3 2 4 2 2 2 5" xfId="23890" xr:uid="{A615A34F-B8F0-4D2C-8CD1-D3CC4A0CE959}"/>
    <cellStyle name="Comma 3 2 4 2 2 2 5 2" xfId="33774" xr:uid="{A132FE9B-5349-4542-BF89-8B4E83F71E9A}"/>
    <cellStyle name="Comma 3 2 4 2 2 2 6" xfId="30728" xr:uid="{DDFA401B-E2BF-4E1B-9F17-69F1EA229D3E}"/>
    <cellStyle name="Comma 3 2 4 2 2 2 7" xfId="22707" xr:uid="{531BE29F-00FF-4361-8A58-83B198775B98}"/>
    <cellStyle name="Comma 3 2 4 2 2 3" xfId="8567" xr:uid="{420F6802-0B5E-45F2-9DDB-1E26DDC9FD59}"/>
    <cellStyle name="Comma 3 2 4 2 2 3 2" xfId="20760" xr:uid="{AB8983B3-FE2F-45C1-8CD3-30280588A8E7}"/>
    <cellStyle name="Comma 3 2 4 2 2 3 2 2" xfId="38169" xr:uid="{18250E81-3115-46FF-B358-A946652E701A}"/>
    <cellStyle name="Comma 3 2 4 2 2 3 2 3" xfId="27023" xr:uid="{8EBBDA9C-2B1E-4FB2-BF28-B4346259779A}"/>
    <cellStyle name="Comma 3 2 4 2 2 3 3" xfId="28777" xr:uid="{B0406DDF-B46A-4D8A-BC2F-86DAA1F8F15F}"/>
    <cellStyle name="Comma 3 2 4 2 2 3 3 2" xfId="41387" xr:uid="{2698AFF7-F847-4E01-BC1D-8B4CE2180E3D}"/>
    <cellStyle name="Comma 3 2 4 2 2 3 4" xfId="24792" xr:uid="{0A9DBAB0-E885-4A2A-9692-D11661F06A30}"/>
    <cellStyle name="Comma 3 2 4 2 2 3 4 2" xfId="34898" xr:uid="{C657979D-D327-461F-9E63-75F98448F129}"/>
    <cellStyle name="Comma 3 2 4 2 2 3 5" xfId="31672" xr:uid="{59297513-79D0-41E8-ABDF-80FE981E8D58}"/>
    <cellStyle name="Comma 3 2 4 2 2 3 6" xfId="23050" xr:uid="{29984854-AE2C-407C-B52E-EB5A278FF122}"/>
    <cellStyle name="Comma 3 2 4 2 2 4" xfId="12218" xr:uid="{918C59D6-9F13-4C56-AB18-EC05772E079C}"/>
    <cellStyle name="Comma 3 2 4 2 2 4 2" xfId="21215" xr:uid="{880BE7F1-7B7B-4F5E-8844-D7E0795539C3}"/>
    <cellStyle name="Comma 3 2 4 2 2 4 2 2" xfId="36308" xr:uid="{FDC5B9DF-CE01-4CC7-AFEE-F2C5E5D281A7}"/>
    <cellStyle name="Comma 3 2 4 2 2 4 2 3" xfId="25851" xr:uid="{A3E39A02-F771-46A7-9E23-6BB342329639}"/>
    <cellStyle name="Comma 3 2 4 2 2 4 3" xfId="30228" xr:uid="{7B63E2D6-B704-4F3A-960F-B8CB365B1FDB}"/>
    <cellStyle name="Comma 3 2 4 2 2 4 4" xfId="22498" xr:uid="{7FD72805-5BAB-490D-A1B1-17D86454F2C8}"/>
    <cellStyle name="Comma 3 2 4 2 2 5" xfId="15981" xr:uid="{BAEAF2BD-9BB5-4EA1-9F51-8BAC213F3D99}"/>
    <cellStyle name="Comma 3 2 4 2 2 5 2" xfId="21661" xr:uid="{244EE0C0-A5E1-4985-A74E-1889A2CCD205}"/>
    <cellStyle name="Comma 3 2 4 2 2 5 2 2" xfId="39454" xr:uid="{85685B90-FB76-4A4B-A34B-02F1611B3849}"/>
    <cellStyle name="Comma 3 2 4 2 2 5 3" xfId="27636" xr:uid="{5DE5F204-A72B-43E6-B984-E8254A2DDD1B}"/>
    <cellStyle name="Comma 3 2 4 2 2 6" xfId="18921" xr:uid="{A965604B-F94B-4D16-853E-089BC0748013}"/>
    <cellStyle name="Comma 3 2 4 2 2 6 2" xfId="22006" xr:uid="{5A71220E-6EA2-4C5D-819E-18E594BA613C}"/>
    <cellStyle name="Comma 3 2 4 2 2 6 2 2" xfId="32923" xr:uid="{3C74C470-6DDE-4BA8-8672-DB423613FF1C}"/>
    <cellStyle name="Comma 3 2 4 2 2 6 3" xfId="23515" xr:uid="{02B03881-F939-4159-9A77-89894EE8540F}"/>
    <cellStyle name="Comma 3 2 4 2 2 7" xfId="20093" xr:uid="{2B546C12-F16A-4822-B405-D76CFAF221BE}"/>
    <cellStyle name="Comma 3 2 4 2 2 7 2" xfId="29570" xr:uid="{E60CFBD6-26AE-4469-84E5-190A1D71C857}"/>
    <cellStyle name="Comma 3 2 4 2 2 8" xfId="22269" xr:uid="{66200C59-A011-4AA4-A319-CC68954161AA}"/>
    <cellStyle name="Comma 3 2 4 2 3" xfId="5016" xr:uid="{16D40FB7-831F-4B61-8066-33B1B49A45C3}"/>
    <cellStyle name="Comma 3 2 4 2 3 2" xfId="20392" xr:uid="{DF4DFB4D-6D86-46EF-BAAF-84614AAADD14}"/>
    <cellStyle name="Comma 3 2 4 2 3 2 2" xfId="27025" xr:uid="{BDC0CEB3-9D63-4E62-8A39-58CCEE1FF8A3}"/>
    <cellStyle name="Comma 3 2 4 2 3 2 2 2" xfId="38171" xr:uid="{864CCA43-D314-472F-95FB-0D3CB5BF05D6}"/>
    <cellStyle name="Comma 3 2 4 2 3 2 3" xfId="28779" xr:uid="{CEA34EAC-E717-48A0-B955-2599BE3D11D5}"/>
    <cellStyle name="Comma 3 2 4 2 3 2 3 2" xfId="41389" xr:uid="{7CAFA3E2-F2C4-45B9-BD7D-65CF7FC94FE0}"/>
    <cellStyle name="Comma 3 2 4 2 3 2 4" xfId="24794" xr:uid="{A9BD3601-DACD-4BD7-A0AA-49B15FB99A2F}"/>
    <cellStyle name="Comma 3 2 4 2 3 2 4 2" xfId="34900" xr:uid="{AC51737C-688F-4301-9F6B-EDD0170270CE}"/>
    <cellStyle name="Comma 3 2 4 2 3 2 5" xfId="31674" xr:uid="{E1C9D332-C7A9-4538-AEDD-E4BE7DB7B7C9}"/>
    <cellStyle name="Comma 3 2 4 2 3 2 6" xfId="23052" xr:uid="{B7E35F8A-29D7-4B52-9DA4-3805A44FF10F}"/>
    <cellStyle name="Comma 3 2 4 2 3 3" xfId="26086" xr:uid="{CC85D57F-B568-4E77-8539-727B2C412260}"/>
    <cellStyle name="Comma 3 2 4 2 3 3 2" xfId="36703" xr:uid="{E03EF3FB-FEE2-4EE6-B953-27FF4237722D}"/>
    <cellStyle name="Comma 3 2 4 2 3 4" xfId="27793" xr:uid="{FCDE2526-F519-4E0C-A6CA-02CBE7BE1E48}"/>
    <cellStyle name="Comma 3 2 4 2 3 4 2" xfId="39849" xr:uid="{34D63119-8CDC-4096-9452-8730D199DBA0}"/>
    <cellStyle name="Comma 3 2 4 2 3 5" xfId="23677" xr:uid="{D798C46F-1BDC-49E1-AA4A-53091F06DC45}"/>
    <cellStyle name="Comma 3 2 4 2 3 5 2" xfId="33343" xr:uid="{8A83A902-A99D-4272-BA4A-F614034BEE73}"/>
    <cellStyle name="Comma 3 2 4 2 3 6" xfId="30515" xr:uid="{ED5819C6-D161-410B-8DBA-5F0829C73908}"/>
    <cellStyle name="Comma 3 2 4 2 3 7" xfId="22607" xr:uid="{6526C19C-7F10-4EB9-AB8C-4EAEFA648CBD}"/>
    <cellStyle name="Comma 3 2 4 2 4" xfId="2460" xr:uid="{3B22DE94-4C63-456B-8D08-1A4F5C3C0BE2}"/>
    <cellStyle name="Comma 3 2 4 2 4 2" xfId="20092" xr:uid="{45DED1DA-8A7E-4C80-963A-2066104D161F}"/>
    <cellStyle name="Comma 3 2 4 2 4 2 2" xfId="38168" xr:uid="{58952062-C6D1-4008-BD43-6AE7588D12FB}"/>
    <cellStyle name="Comma 3 2 4 2 4 2 3" xfId="27022" xr:uid="{7305FE34-0552-4AD2-9492-12DBCFC2EA6B}"/>
    <cellStyle name="Comma 3 2 4 2 4 3" xfId="28776" xr:uid="{E5EBD005-BA89-456F-A8B2-0C793B9F6556}"/>
    <cellStyle name="Comma 3 2 4 2 4 3 2" xfId="41386" xr:uid="{F9E2B855-1D9E-4D26-A1EC-EDF253B9392B}"/>
    <cellStyle name="Comma 3 2 4 2 4 4" xfId="24791" xr:uid="{601EF8F3-79BC-4378-B9B8-3F9E53C8993F}"/>
    <cellStyle name="Comma 3 2 4 2 4 4 2" xfId="34897" xr:uid="{AFF32668-25C2-44AE-BEA7-7897814BA843}"/>
    <cellStyle name="Comma 3 2 4 2 4 5" xfId="31671" xr:uid="{134C7FAC-BD66-49E2-ACB6-2FAB0B9B11FF}"/>
    <cellStyle name="Comma 3 2 4 2 4 6" xfId="23049" xr:uid="{F4E8DD2A-EB21-4912-AE33-89EFC86A4149}"/>
    <cellStyle name="Comma 3 2 4 2 5" xfId="7083" xr:uid="{CB82CF09-F652-4E02-A233-C1B65288335E}"/>
    <cellStyle name="Comma 3 2 4 2 5 2" xfId="20587" xr:uid="{D1B08BDA-613B-4042-AA3A-6D17F4309B67}"/>
    <cellStyle name="Comma 3 2 4 2 5 2 2" xfId="35889" xr:uid="{D1350743-CBBD-4CF4-AA79-E5DD56F5EB20}"/>
    <cellStyle name="Comma 3 2 4 2 5 2 3" xfId="25513" xr:uid="{C9D4012F-601C-4DAA-8797-88E1E062A929}"/>
    <cellStyle name="Comma 3 2 4 2 5 3" xfId="29890" xr:uid="{985ABBAE-A3E4-408F-A0A2-5C5A30479E47}"/>
    <cellStyle name="Comma 3 2 4 2 5 4" xfId="22386" xr:uid="{13D041B0-5C01-4528-923A-FA3160B7860A}"/>
    <cellStyle name="Comma 3 2 4 2 6" xfId="10299" xr:uid="{58CD7C4E-BEB2-459B-8BF7-3B595EDA597B}"/>
    <cellStyle name="Comma 3 2 4 2 6 2" xfId="20989" xr:uid="{2EE71023-6C1C-44AD-B640-3BE57F0D7368}"/>
    <cellStyle name="Comma 3 2 4 2 6 2 2" xfId="39035" xr:uid="{95E955CF-CCFD-4B3D-BA35-434780312AC5}"/>
    <cellStyle name="Comma 3 2 4 2 6 3" xfId="27522" xr:uid="{66164125-2212-4195-91B5-741EE82C41A5}"/>
    <cellStyle name="Comma 3 2 4 2 7" xfId="14104" xr:uid="{FB4A66A5-3FDF-4FB2-A096-B1DF48EF770D}"/>
    <cellStyle name="Comma 3 2 4 2 7 2" xfId="21441" xr:uid="{611FC697-AEC8-4EA2-B74C-F8ACFB7D2769}"/>
    <cellStyle name="Comma 3 2 4 2 7 2 2" xfId="32498" xr:uid="{6392350C-9141-4A01-B7F8-FE2C595572B4}"/>
    <cellStyle name="Comma 3 2 4 2 7 3" xfId="23399" xr:uid="{1747BFE2-FDD0-4FD9-91AD-D27ABDDC87AF}"/>
    <cellStyle name="Comma 3 2 4 2 8" xfId="17634" xr:uid="{2D42AF96-C230-4D51-B6A6-F9B27BE959B6}"/>
    <cellStyle name="Comma 3 2 4 2 8 2" xfId="21848" xr:uid="{76562493-D3FF-4C13-A857-37866F6B5520}"/>
    <cellStyle name="Comma 3 2 4 2 8 3" xfId="29403" xr:uid="{F737B391-1689-4A0B-B196-38C7F7E69DB7}"/>
    <cellStyle name="Comma 3 2 4 2 9" xfId="19841" xr:uid="{E6E0103A-58D3-4152-A9DF-F8EC3F63AE0E}"/>
    <cellStyle name="Comma 3 2 4 3" xfId="2462" xr:uid="{DD50C81B-7E47-4E1A-8D93-9F034A4B519A}"/>
    <cellStyle name="Comma 3 2 4 3 2" xfId="5018" xr:uid="{F4C727D5-ADCB-4A81-B1C6-157FC4788FE8}"/>
    <cellStyle name="Comma 3 2 4 3 2 2" xfId="12219" xr:uid="{194CD7F9-63E8-4250-B3DA-DC69D08A5973}"/>
    <cellStyle name="Comma 3 2 4 3 2 2 2" xfId="21216" xr:uid="{8E726A06-09DF-4109-B5E2-9A9C38CA76F0}"/>
    <cellStyle name="Comma 3 2 4 3 2 2 2 2" xfId="38173" xr:uid="{760D93CB-02BB-46EB-8A56-60EA756D4D32}"/>
    <cellStyle name="Comma 3 2 4 3 2 2 2 3" xfId="27027" xr:uid="{D930351C-4C80-48AB-A571-C4C113A50241}"/>
    <cellStyle name="Comma 3 2 4 3 2 2 3" xfId="28781" xr:uid="{CEA21785-CEB7-47D5-A613-B8EC77052AB6}"/>
    <cellStyle name="Comma 3 2 4 3 2 2 3 2" xfId="41391" xr:uid="{19D7DD66-5820-4B62-9726-E54AD8943877}"/>
    <cellStyle name="Comma 3 2 4 3 2 2 4" xfId="24796" xr:uid="{16CDFB6C-C736-4E56-9D96-AC1E0ED5FC24}"/>
    <cellStyle name="Comma 3 2 4 3 2 2 4 2" xfId="34902" xr:uid="{34863B86-4262-42F9-B8AD-38902506A955}"/>
    <cellStyle name="Comma 3 2 4 3 2 2 5" xfId="31676" xr:uid="{E6C40969-2C30-489D-A780-FC39471710C3}"/>
    <cellStyle name="Comma 3 2 4 3 2 2 6" xfId="23054" xr:uid="{85D696BC-0F8A-47D5-A7D1-92FB80B92052}"/>
    <cellStyle name="Comma 3 2 4 3 2 3" xfId="15982" xr:uid="{9F14702B-DDB3-459B-B14A-21AAA7E12B5B}"/>
    <cellStyle name="Comma 3 2 4 3 2 3 2" xfId="21662" xr:uid="{376BACC1-F13D-421F-8DB3-92CFEB7082B8}"/>
    <cellStyle name="Comma 3 2 4 3 2 3 2 2" xfId="36924" xr:uid="{B912543B-F2CB-4180-9CC2-C75C7FEE3C6C}"/>
    <cellStyle name="Comma 3 2 4 3 2 3 3" xfId="26198" xr:uid="{F7718884-F03F-4C8B-AC31-3AE8116EA8A6}"/>
    <cellStyle name="Comma 3 2 4 3 2 4" xfId="20394" xr:uid="{DF38E703-080A-4F11-BF2D-DA192FD4E201}"/>
    <cellStyle name="Comma 3 2 4 3 2 4 2" xfId="40070" xr:uid="{EC64E3A5-1DCD-4949-BC7A-FC2C6A5D3C27}"/>
    <cellStyle name="Comma 3 2 4 3 2 4 3" xfId="27905" xr:uid="{FC03B8E6-B2CC-4DAE-B20C-FA69B26477AF}"/>
    <cellStyle name="Comma 3 2 4 3 2 5" xfId="23790" xr:uid="{31FBDF56-FF48-48A1-A92C-CC3462D453CA}"/>
    <cellStyle name="Comma 3 2 4 3 2 5 2" xfId="33573" xr:uid="{12EA6519-3D3E-48E6-B324-90CA90619B9D}"/>
    <cellStyle name="Comma 3 2 4 3 2 6" xfId="30628" xr:uid="{97483F95-FA1D-4E35-865E-DAB89B6B9105}"/>
    <cellStyle name="Comma 3 2 4 3 2 7" xfId="22658" xr:uid="{8281BF41-A06B-4A55-B198-66237315167E}"/>
    <cellStyle name="Comma 3 2 4 3 3" xfId="8566" xr:uid="{EF8CF0CC-B0AD-476F-AB1A-72FC5A838DA6}"/>
    <cellStyle name="Comma 3 2 4 3 3 2" xfId="20759" xr:uid="{0DE32375-037C-45C4-B32F-D8639F7ECA32}"/>
    <cellStyle name="Comma 3 2 4 3 3 2 2" xfId="38172" xr:uid="{5C8BE85E-B256-4AC5-B3EC-7E74FCCFD4EB}"/>
    <cellStyle name="Comma 3 2 4 3 3 2 3" xfId="27026" xr:uid="{A17C04CE-83BF-4420-A8BC-D3A5F46698BA}"/>
    <cellStyle name="Comma 3 2 4 3 3 3" xfId="28780" xr:uid="{037C0C44-8B91-45DA-A4C6-16E7A76E4F3C}"/>
    <cellStyle name="Comma 3 2 4 3 3 3 2" xfId="41390" xr:uid="{A7EEC2CE-F9BB-4FDF-BBE2-57F6628D3AFA}"/>
    <cellStyle name="Comma 3 2 4 3 3 4" xfId="24795" xr:uid="{8064C110-368C-42CF-BD07-82F312ACE440}"/>
    <cellStyle name="Comma 3 2 4 3 3 4 2" xfId="34901" xr:uid="{9D61B843-1F1D-40BF-BAB8-E7EF0236572C}"/>
    <cellStyle name="Comma 3 2 4 3 3 5" xfId="31675" xr:uid="{AAED172F-D82B-421E-9419-4343A6072C79}"/>
    <cellStyle name="Comma 3 2 4 3 3 6" xfId="23053" xr:uid="{6AFEA00D-3045-472A-9F05-048D4A8194B7}"/>
    <cellStyle name="Comma 3 2 4 3 4" xfId="10300" xr:uid="{3E5082BD-2D30-4819-A07C-F26E46469755}"/>
    <cellStyle name="Comma 3 2 4 3 4 2" xfId="20990" xr:uid="{FFF7D1F8-CDB2-40E7-9911-F73A8A7768CD}"/>
    <cellStyle name="Comma 3 2 4 3 4 2 2" xfId="36109" xr:uid="{C39BEF31-70D6-44C5-BA4E-3EF1AF8D1FD1}"/>
    <cellStyle name="Comma 3 2 4 3 4 2 3" xfId="25667" xr:uid="{466909C4-BF3F-4913-973B-BB755EE00C2D}"/>
    <cellStyle name="Comma 3 2 4 3 4 3" xfId="30044" xr:uid="{3C46AD6D-2612-49A5-A06B-2A7D35115F96}"/>
    <cellStyle name="Comma 3 2 4 3 4 4" xfId="22449" xr:uid="{1CFC5284-3161-4671-9DD2-098204427F3F}"/>
    <cellStyle name="Comma 3 2 4 3 5" xfId="14105" xr:uid="{577A32DC-D883-405B-BBCD-E4CE4C266279}"/>
    <cellStyle name="Comma 3 2 4 3 5 2" xfId="21442" xr:uid="{21BCADD1-A845-457C-B07D-11391381F4FE}"/>
    <cellStyle name="Comma 3 2 4 3 5 2 2" xfId="39255" xr:uid="{43BDE0DA-7BC0-4B4F-ABED-3BAEF3B6C197}"/>
    <cellStyle name="Comma 3 2 4 3 5 3" xfId="27586" xr:uid="{FD20D090-BEB1-49F2-9661-88B481C0B45F}"/>
    <cellStyle name="Comma 3 2 4 3 6" xfId="18920" xr:uid="{8716C644-2440-425A-A865-1A2FEC8ED154}"/>
    <cellStyle name="Comma 3 2 4 3 6 2" xfId="22005" xr:uid="{EA9CB731-F784-40CE-938B-E448CD4729D3}"/>
    <cellStyle name="Comma 3 2 4 3 6 2 2" xfId="32723" xr:uid="{7BAE3DA6-825F-4492-9702-78ED3AF3184E}"/>
    <cellStyle name="Comma 3 2 4 3 6 3" xfId="23465" xr:uid="{96C790BE-D597-4748-9A4D-02D355F09A8F}"/>
    <cellStyle name="Comma 3 2 4 3 7" xfId="20094" xr:uid="{753231E0-DA95-4150-866F-98816E68A7B0}"/>
    <cellStyle name="Comma 3 2 4 3 7 2" xfId="29469" xr:uid="{B16854C7-D014-4809-BBD9-2077C044C4AF}"/>
    <cellStyle name="Comma 3 2 4 3 8" xfId="22220" xr:uid="{8316C601-B181-4E56-8A36-535EDF1D4FA9}"/>
    <cellStyle name="Comma 3 2 4 4" xfId="5015" xr:uid="{35C4BF03-0483-4C30-A4C5-CFA9F1C98AFC}"/>
    <cellStyle name="Comma 3 2 4 4 2" xfId="12220" xr:uid="{12AE9422-D6D3-4010-B106-41F5755A54D1}"/>
    <cellStyle name="Comma 3 2 4 4 2 2" xfId="21217" xr:uid="{DF82D143-F0A4-4552-AAC4-CA801EA6227A}"/>
    <cellStyle name="Comma 3 2 4 4 2 2 2" xfId="38174" xr:uid="{15585CE0-3F8C-455C-88E8-6BB782A0FFC9}"/>
    <cellStyle name="Comma 3 2 4 4 2 2 3" xfId="27028" xr:uid="{CF00C4D0-2BA3-4366-9CAD-2E2849EE81DB}"/>
    <cellStyle name="Comma 3 2 4 4 2 3" xfId="28782" xr:uid="{7FA24C18-BFE3-459A-94E2-43FE4B8F3467}"/>
    <cellStyle name="Comma 3 2 4 4 2 3 2" xfId="41392" xr:uid="{42D1BE1D-5A3C-430E-98E6-549B516268BE}"/>
    <cellStyle name="Comma 3 2 4 4 2 4" xfId="24797" xr:uid="{C8C46AE8-F9A4-4380-94B0-3E882FC479C8}"/>
    <cellStyle name="Comma 3 2 4 4 2 4 2" xfId="34903" xr:uid="{5368CEF0-DFDC-4CCF-9810-E529AE7B59E0}"/>
    <cellStyle name="Comma 3 2 4 4 2 5" xfId="31677" xr:uid="{3E667964-CA7D-4F94-B604-909EE97ED920}"/>
    <cellStyle name="Comma 3 2 4 4 2 6" xfId="23055" xr:uid="{CA2FA9BE-A519-41AA-8B51-A9F30319752B}"/>
    <cellStyle name="Comma 3 2 4 4 3" xfId="15983" xr:uid="{51F82DC1-C540-4C47-A95C-E412A6C95FAE}"/>
    <cellStyle name="Comma 3 2 4 4 3 2" xfId="21663" xr:uid="{D1C35126-CB60-4F7F-B657-3DF0CEDE819F}"/>
    <cellStyle name="Comma 3 2 4 4 3 2 2" xfId="36511" xr:uid="{36A27530-4BEF-4326-A3B1-15AC6A581A32}"/>
    <cellStyle name="Comma 3 2 4 4 3 3" xfId="26037" xr:uid="{8F940FFF-D65B-4671-B543-0E3DEAE36335}"/>
    <cellStyle name="Comma 3 2 4 4 4" xfId="20391" xr:uid="{CA3E42FE-7B47-4ACA-A129-2446CDDD4C06}"/>
    <cellStyle name="Comma 3 2 4 4 4 2" xfId="39657" xr:uid="{C8AAD89A-B380-4186-B74E-620FB807D82B}"/>
    <cellStyle name="Comma 3 2 4 4 4 3" xfId="27698" xr:uid="{FBF40376-F746-44A4-906C-BB3EF74C36B3}"/>
    <cellStyle name="Comma 3 2 4 4 5" xfId="23577" xr:uid="{7F2E4AEF-455C-4575-8EA9-A58A8B648867}"/>
    <cellStyle name="Comma 3 2 4 4 5 2" xfId="33143" xr:uid="{D85CF4FD-3FF9-4CE2-A00F-EE3147CD3A7A}"/>
    <cellStyle name="Comma 3 2 4 4 6" xfId="30414" xr:uid="{5724AF2A-F40A-4F62-BDA9-157C8041DA5E}"/>
    <cellStyle name="Comma 3 2 4 4 7" xfId="22560" xr:uid="{D7EFCE85-24DF-4A21-9B1E-FF877DC6B581}"/>
    <cellStyle name="Comma 3 2 4 5" xfId="2459" xr:uid="{BA4510BA-01B6-467B-A350-565DDC4C4DB0}"/>
    <cellStyle name="Comma 3 2 4 5 2" xfId="20091" xr:uid="{07F6DC71-3C49-4802-93D7-23BAC1B2CC64}"/>
    <cellStyle name="Comma 3 2 4 5 2 2" xfId="38167" xr:uid="{7074EFED-DCC2-4837-9431-9AE69696653D}"/>
    <cellStyle name="Comma 3 2 4 5 2 3" xfId="27021" xr:uid="{444AC335-053D-402C-BDAB-1008971AA8A3}"/>
    <cellStyle name="Comma 3 2 4 5 3" xfId="28775" xr:uid="{93586295-80DD-4882-9725-73E209EAB390}"/>
    <cellStyle name="Comma 3 2 4 5 3 2" xfId="41385" xr:uid="{C54E0BEA-2B85-45ED-A423-7A170CAA856D}"/>
    <cellStyle name="Comma 3 2 4 5 4" xfId="24790" xr:uid="{24229665-B0CB-4E61-8A79-CD77821A906A}"/>
    <cellStyle name="Comma 3 2 4 5 4 2" xfId="34896" xr:uid="{8604CD24-3CCD-4294-BD06-664ACBAA7362}"/>
    <cellStyle name="Comma 3 2 4 5 5" xfId="31670" xr:uid="{334A57C5-9115-411F-8749-CD1B6F0CF241}"/>
    <cellStyle name="Comma 3 2 4 5 6" xfId="23048" xr:uid="{C1274B9C-68A9-41F9-A6F8-CD2ECE807C9B}"/>
    <cellStyle name="Comma 3 2 4 6" xfId="7082" xr:uid="{4EE23EBA-2962-42F4-9680-D3B3C602B5AB}"/>
    <cellStyle name="Comma 3 2 4 6 2" xfId="20586" xr:uid="{F63BF512-78EB-47AC-88F4-DA3D935C2736}"/>
    <cellStyle name="Comma 3 2 4 6 2 2" xfId="35698" xr:uid="{F4E1A9D9-8470-4D54-9DBF-6F4570285C1C}"/>
    <cellStyle name="Comma 3 2 4 6 2 3" xfId="25331" xr:uid="{BAA3EAE1-13FE-4B26-AE33-487B6F31EAE4}"/>
    <cellStyle name="Comma 3 2 4 6 3" xfId="29708" xr:uid="{02480F07-8F60-4BDA-AA8C-BAE6744DE287}"/>
    <cellStyle name="Comma 3 2 4 6 4" xfId="22340" xr:uid="{79F80309-3A88-42ED-9CE1-B3B242CD643F}"/>
    <cellStyle name="Comma 3 2 4 7" xfId="10298" xr:uid="{AE8B8CD8-31F7-4846-9853-8C3DEDBDE261}"/>
    <cellStyle name="Comma 3 2 4 7 2" xfId="20988" xr:uid="{6336CD53-D541-44FD-8D4E-E8AB467DD1F4}"/>
    <cellStyle name="Comma 3 2 4 7 2 2" xfId="38844" xr:uid="{49121468-66B4-4A7D-BE0F-60A4C61236C4}"/>
    <cellStyle name="Comma 3 2 4 7 3" xfId="27475" xr:uid="{7EB9FFC6-38DA-4F3A-A0F5-6EDBC9EFCB32}"/>
    <cellStyle name="Comma 3 2 4 8" xfId="14103" xr:uid="{65CDB71F-8C4C-4E55-BCEE-9CDA3EC9FEE3}"/>
    <cellStyle name="Comma 3 2 4 8 2" xfId="21440" xr:uid="{D040B755-021E-4AB3-97D5-D90D50AFC4DC}"/>
    <cellStyle name="Comma 3 2 4 8 2 2" xfId="32301" xr:uid="{A1715385-6F1E-4B29-9607-36D517A29270}"/>
    <cellStyle name="Comma 3 2 4 8 3" xfId="23348" xr:uid="{9338E6A4-E6B6-42A6-A057-7720A26D0DF9}"/>
    <cellStyle name="Comma 3 2 4 9" xfId="17633" xr:uid="{BCE16542-9499-4A51-BF78-914D210380E0}"/>
    <cellStyle name="Comma 3 2 4 9 2" xfId="21847" xr:uid="{C8C559FA-9505-4A65-AA08-9B6F328DA6DD}"/>
    <cellStyle name="Comma 3 2 4 9 3" xfId="29355" xr:uid="{DDCC328B-E326-4A04-9FCC-BAEFE1FBFCF0}"/>
    <cellStyle name="Comma 3 2 5" xfId="767" xr:uid="{D315B171-FDE0-4A91-93A8-77FAEF0C5854}"/>
    <cellStyle name="Comma 3 2 5 10" xfId="19842" xr:uid="{BC8D580E-F0F5-4253-A793-3B8A2D8944B6}"/>
    <cellStyle name="Comma 3 2 5 11" xfId="22143" xr:uid="{7A5E4232-670E-48F6-8181-B513D9BCA9A0}"/>
    <cellStyle name="Comma 3 2 5 2" xfId="768" xr:uid="{AC784738-2FA2-4379-91CC-7A3266FD9D02}"/>
    <cellStyle name="Comma 3 2 5 2 10" xfId="22247" xr:uid="{E376B290-23B7-43A0-AD8C-265882692B21}"/>
    <cellStyle name="Comma 3 2 5 2 2" xfId="2465" xr:uid="{635BAD95-17A6-4E33-939D-73985E00E125}"/>
    <cellStyle name="Comma 3 2 5 2 2 2" xfId="5021" xr:uid="{117DBBA2-22C7-4B4B-9584-DA5BA3D3EF2B}"/>
    <cellStyle name="Comma 3 2 5 2 2 2 2" xfId="20397" xr:uid="{782E20C2-AB3F-4EA5-B223-738C877A5B21}"/>
    <cellStyle name="Comma 3 2 5 2 2 2 2 2" xfId="38177" xr:uid="{E9191B40-2CF4-483F-A100-8530F5CD769E}"/>
    <cellStyle name="Comma 3 2 5 2 2 2 2 3" xfId="27031" xr:uid="{5CC33BFD-74E8-46BB-A0B4-AF7802E12F31}"/>
    <cellStyle name="Comma 3 2 5 2 2 2 3" xfId="28785" xr:uid="{801FD0EB-78A0-4C94-A53E-A73C4D5CDF1C}"/>
    <cellStyle name="Comma 3 2 5 2 2 2 3 2" xfId="41395" xr:uid="{B7BD0230-66E1-4A7E-B688-9376C3445A39}"/>
    <cellStyle name="Comma 3 2 5 2 2 2 4" xfId="24800" xr:uid="{AFF7A81A-BDE1-41C4-92EF-EEDE05ACB914}"/>
    <cellStyle name="Comma 3 2 5 2 2 2 4 2" xfId="34906" xr:uid="{6346F77D-F77F-49DF-8C1B-4F70F6141071}"/>
    <cellStyle name="Comma 3 2 5 2 2 2 5" xfId="31680" xr:uid="{9162F6F4-3619-47D8-B4B2-5389DF78DECC}"/>
    <cellStyle name="Comma 3 2 5 2 2 2 6" xfId="23058" xr:uid="{E855B5E4-5FA3-4F64-9EB7-ED4618DC9FD3}"/>
    <cellStyle name="Comma 3 2 5 2 2 3" xfId="8569" xr:uid="{71BFD6F3-FE7F-4CFF-865C-06EC2399C660}"/>
    <cellStyle name="Comma 3 2 5 2 2 3 2" xfId="20762" xr:uid="{2DF63AC8-0FD9-4A8B-B0F2-7BD7792CC433}"/>
    <cellStyle name="Comma 3 2 5 2 2 3 2 2" xfId="37027" xr:uid="{A1D1867A-A66E-407B-945C-A06F289EAAB2}"/>
    <cellStyle name="Comma 3 2 5 2 2 3 3" xfId="26226" xr:uid="{601DCD7C-634E-4F7E-A02E-7BE3D62D8F78}"/>
    <cellStyle name="Comma 3 2 5 2 2 4" xfId="12221" xr:uid="{630A18F6-8D6E-4DAC-B4DA-0F52DBF587C2}"/>
    <cellStyle name="Comma 3 2 5 2 2 4 2" xfId="21218" xr:uid="{3091101F-C144-487F-A061-DA0F6BBE9165}"/>
    <cellStyle name="Comma 3 2 5 2 2 4 2 2" xfId="40173" xr:uid="{86F177A7-1D63-40D1-A8E0-359171C24A6C}"/>
    <cellStyle name="Comma 3 2 5 2 2 4 3" xfId="27980" xr:uid="{8B5D6A99-1243-4E80-8B39-BA7B0FB1EF32}"/>
    <cellStyle name="Comma 3 2 5 2 2 5" xfId="15984" xr:uid="{E0B9A84C-C380-40DC-A581-DDA41F8D234D}"/>
    <cellStyle name="Comma 3 2 5 2 2 5 2" xfId="21664" xr:uid="{9A8E98B2-4900-4429-BBA4-D808A849FB52}"/>
    <cellStyle name="Comma 3 2 5 2 2 5 2 2" xfId="33678" xr:uid="{6BA97DCA-9DD6-4B7A-93C6-148F4B517AF4}"/>
    <cellStyle name="Comma 3 2 5 2 2 5 3" xfId="23866" xr:uid="{421FAD61-69B3-46E1-8CD3-FAC74EADCB55}"/>
    <cellStyle name="Comma 3 2 5 2 2 6" xfId="18923" xr:uid="{A1D7EE31-7303-4C0C-B63D-607E22460495}"/>
    <cellStyle name="Comma 3 2 5 2 2 6 2" xfId="22008" xr:uid="{AAAE66EF-D2DD-415B-AF9D-086A1C69F78A}"/>
    <cellStyle name="Comma 3 2 5 2 2 6 3" xfId="30704" xr:uid="{F9C1CF7C-C9E9-411F-ADD4-C8595BAE6827}"/>
    <cellStyle name="Comma 3 2 5 2 2 7" xfId="20097" xr:uid="{81FB8770-9F39-4547-A1BA-20B413146365}"/>
    <cellStyle name="Comma 3 2 5 2 2 8" xfId="22685" xr:uid="{38775625-2AC8-4221-AEF6-132A66AACF7A}"/>
    <cellStyle name="Comma 3 2 5 2 3" xfId="5020" xr:uid="{D3BA4EA5-A6AD-4E82-863C-91914213935A}"/>
    <cellStyle name="Comma 3 2 5 2 3 2" xfId="20396" xr:uid="{0A95CF50-CBD1-46FC-A519-E8E0803ECBCC}"/>
    <cellStyle name="Comma 3 2 5 2 3 2 2" xfId="38176" xr:uid="{8313920F-54D5-4ECA-826D-A786A99A587D}"/>
    <cellStyle name="Comma 3 2 5 2 3 2 3" xfId="27030" xr:uid="{384CF95A-4E3C-42D7-B34E-74384BABBEAB}"/>
    <cellStyle name="Comma 3 2 5 2 3 3" xfId="28784" xr:uid="{1FF766C5-8C01-4ADA-9EC5-66932BC2CE37}"/>
    <cellStyle name="Comma 3 2 5 2 3 3 2" xfId="41394" xr:uid="{79DD3CC1-FDD7-4BC2-9C31-5FFF98073869}"/>
    <cellStyle name="Comma 3 2 5 2 3 4" xfId="24799" xr:uid="{067EA041-89AE-4ABD-BEC1-BAC3332F02CF}"/>
    <cellStyle name="Comma 3 2 5 2 3 4 2" xfId="34905" xr:uid="{A4FDFB96-C26E-4C6C-BA20-A597F3AB9FAC}"/>
    <cellStyle name="Comma 3 2 5 2 3 5" xfId="31679" xr:uid="{B94F456D-3B7E-48AE-8367-53D30F296F67}"/>
    <cellStyle name="Comma 3 2 5 2 3 6" xfId="23057" xr:uid="{A5008D07-8C60-4273-8D29-D152E80DD5E9}"/>
    <cellStyle name="Comma 3 2 5 2 4" xfId="2464" xr:uid="{3762C32F-0B51-46A7-B8EB-E9BA51F82486}"/>
    <cellStyle name="Comma 3 2 5 2 4 2" xfId="20096" xr:uid="{8A860DEA-F6EA-4410-A795-301D0A125C4A}"/>
    <cellStyle name="Comma 3 2 5 2 4 2 2" xfId="36212" xr:uid="{5FCB9DC0-9075-4925-B108-F819E3F9153C}"/>
    <cellStyle name="Comma 3 2 5 2 4 2 3" xfId="25758" xr:uid="{44D2D86D-B56F-442F-B89B-684ED5DF311A}"/>
    <cellStyle name="Comma 3 2 5 2 4 3" xfId="30135" xr:uid="{BE917459-7B13-4478-B3C4-1653829AF979}"/>
    <cellStyle name="Comma 3 2 5 2 4 4" xfId="22476" xr:uid="{EF1AEE3E-C981-4831-86F8-9C688F870AC0}"/>
    <cellStyle name="Comma 3 2 5 2 5" xfId="7085" xr:uid="{E5C47CA2-F8A4-49D4-B46A-3F5A972F53DF}"/>
    <cellStyle name="Comma 3 2 5 2 5 2" xfId="20589" xr:uid="{DC0B196D-842C-4C40-9AEC-1659D5CB6E34}"/>
    <cellStyle name="Comma 3 2 5 2 5 2 2" xfId="39358" xr:uid="{24289998-40B6-41B2-BEB3-ECAF204865FD}"/>
    <cellStyle name="Comma 3 2 5 2 5 3" xfId="27614" xr:uid="{D0F5C157-CBFE-4326-B3F7-D8F5658646A2}"/>
    <cellStyle name="Comma 3 2 5 2 6" xfId="10302" xr:uid="{97BC74EE-726D-4546-B6FA-D14A622891D6}"/>
    <cellStyle name="Comma 3 2 5 2 6 2" xfId="20992" xr:uid="{04BCAB29-D98A-48E7-8583-DABF082D67C3}"/>
    <cellStyle name="Comma 3 2 5 2 6 2 2" xfId="32827" xr:uid="{43C26A85-E737-41FD-B394-958B6D22BA85}"/>
    <cellStyle name="Comma 3 2 5 2 6 3" xfId="23493" xr:uid="{C416ABB2-951B-4061-840D-8BBEA586ABA1}"/>
    <cellStyle name="Comma 3 2 5 2 7" xfId="14107" xr:uid="{9D18202B-D7B1-47D7-B950-42C2C69515D9}"/>
    <cellStyle name="Comma 3 2 5 2 7 2" xfId="21444" xr:uid="{95684681-E073-4ACF-9FFD-24609A0B45D2}"/>
    <cellStyle name="Comma 3 2 5 2 7 3" xfId="29546" xr:uid="{A2EB2D61-9E73-4D48-ACD2-34441AF22057}"/>
    <cellStyle name="Comma 3 2 5 2 8" xfId="17636" xr:uid="{C43C64E7-916F-4C82-BDCE-28B3160AE159}"/>
    <cellStyle name="Comma 3 2 5 2 8 2" xfId="21850" xr:uid="{7CA33F85-0ED5-49EC-B6C5-EADFBA255FDE}"/>
    <cellStyle name="Comma 3 2 5 2 9" xfId="19843" xr:uid="{9F6C0D6F-BCBC-479C-9353-936096031441}"/>
    <cellStyle name="Comma 3 2 5 3" xfId="2466" xr:uid="{DCE225ED-DEB9-4C71-AA32-6FC700A8D847}"/>
    <cellStyle name="Comma 3 2 5 3 2" xfId="5022" xr:uid="{C54AD7D2-5DB5-46AD-A4FF-E111B80D640A}"/>
    <cellStyle name="Comma 3 2 5 3 2 2" xfId="12222" xr:uid="{882B448F-C835-4DD4-8D97-EFB0561C4FCA}"/>
    <cellStyle name="Comma 3 2 5 3 2 2 2" xfId="21219" xr:uid="{B49EB2E7-36CE-4776-9732-362AA3814A7C}"/>
    <cellStyle name="Comma 3 2 5 3 2 2 2 2" xfId="38178" xr:uid="{8E8B3EE3-9416-4716-9467-6637A005F1E6}"/>
    <cellStyle name="Comma 3 2 5 3 2 2 3" xfId="27032" xr:uid="{21E578EE-F290-428B-BEA1-EAB598B63F6B}"/>
    <cellStyle name="Comma 3 2 5 3 2 3" xfId="15985" xr:uid="{5B7B35C2-01A7-4AE0-BDD8-DD06DBF55A91}"/>
    <cellStyle name="Comma 3 2 5 3 2 3 2" xfId="21665" xr:uid="{D097E630-A561-4160-B0BA-BFA87DB4D27A}"/>
    <cellStyle name="Comma 3 2 5 3 2 3 2 2" xfId="41396" xr:uid="{92FA8782-5607-4C31-98F3-830D45B664CE}"/>
    <cellStyle name="Comma 3 2 5 3 2 3 3" xfId="28786" xr:uid="{D89757E5-0C3F-4199-9211-B0459FDCEF0E}"/>
    <cellStyle name="Comma 3 2 5 3 2 4" xfId="20398" xr:uid="{890E8D73-DAB8-46FB-91FE-8340A9E365BB}"/>
    <cellStyle name="Comma 3 2 5 3 2 4 2" xfId="34907" xr:uid="{04CCB1C2-4495-4E19-99ED-A0E706E75CA4}"/>
    <cellStyle name="Comma 3 2 5 3 2 4 3" xfId="24801" xr:uid="{51E49D70-B2E4-4BF0-A1F7-6D50206617A2}"/>
    <cellStyle name="Comma 3 2 5 3 2 5" xfId="31681" xr:uid="{FC9FCCF4-BA96-4EB6-8FCA-00AB6A91A082}"/>
    <cellStyle name="Comma 3 2 5 3 2 6" xfId="23059" xr:uid="{45948177-B795-4979-A91D-3F1AEA80DFC1}"/>
    <cellStyle name="Comma 3 2 5 3 3" xfId="8568" xr:uid="{34A08FB1-E29D-4260-80FE-E83728CA01C8}"/>
    <cellStyle name="Comma 3 2 5 3 3 2" xfId="20761" xr:uid="{05C7C0EA-073D-470E-AD2E-AFD305F0F28A}"/>
    <cellStyle name="Comma 3 2 5 3 3 2 2" xfId="36608" xr:uid="{37575AFC-12C8-4B3B-AC29-530BADC4D71C}"/>
    <cellStyle name="Comma 3 2 5 3 3 3" xfId="26063" xr:uid="{D9796197-7001-4335-90AB-A8D7F5AC88C3}"/>
    <cellStyle name="Comma 3 2 5 3 4" xfId="10303" xr:uid="{46302E1B-AD87-420E-BB26-0883748E7536}"/>
    <cellStyle name="Comma 3 2 5 3 4 2" xfId="20993" xr:uid="{D12D14C3-4975-4E62-99CC-0484A8EE5CF8}"/>
    <cellStyle name="Comma 3 2 5 3 4 2 2" xfId="39754" xr:uid="{277B82EF-3B81-4201-9033-694D0DF78353}"/>
    <cellStyle name="Comma 3 2 5 3 4 3" xfId="27771" xr:uid="{89DB0E43-0D57-4D5D-8615-FA9F7B669B6D}"/>
    <cellStyle name="Comma 3 2 5 3 5" xfId="14108" xr:uid="{67FAABF1-0DF3-4FD7-99A1-68223B79E747}"/>
    <cellStyle name="Comma 3 2 5 3 5 2" xfId="21445" xr:uid="{715DB021-AE6D-4C2C-82E8-E1AFC390676A}"/>
    <cellStyle name="Comma 3 2 5 3 5 2 2" xfId="33247" xr:uid="{F560F549-6DA6-48ED-B201-856581D25855}"/>
    <cellStyle name="Comma 3 2 5 3 5 3" xfId="23651" xr:uid="{9AAAA658-D435-4356-8618-49D19B198130}"/>
    <cellStyle name="Comma 3 2 5 3 6" xfId="18922" xr:uid="{8B752D92-A94E-439C-B333-93CE972CF1D1}"/>
    <cellStyle name="Comma 3 2 5 3 6 2" xfId="22007" xr:uid="{E789705D-0379-4B0B-AB56-A42AB0320144}"/>
    <cellStyle name="Comma 3 2 5 3 6 3" xfId="30488" xr:uid="{7650E2B8-F352-4055-BE92-C50044DFBD5E}"/>
    <cellStyle name="Comma 3 2 5 3 7" xfId="20098" xr:uid="{4D3BC99D-AF25-48F2-972E-CFA4D91642F2}"/>
    <cellStyle name="Comma 3 2 5 3 8" xfId="22585" xr:uid="{CD748896-7E3D-4C4D-B621-E2DDCCE6721E}"/>
    <cellStyle name="Comma 3 2 5 4" xfId="5019" xr:uid="{01C9DEB7-D5DA-48FF-95F1-EB08E07FA3C7}"/>
    <cellStyle name="Comma 3 2 5 4 2" xfId="12223" xr:uid="{8D97E0CA-5DB9-4C8A-8076-9CC4C59558F1}"/>
    <cellStyle name="Comma 3 2 5 4 2 2" xfId="21220" xr:uid="{D584EC46-8B00-46C2-B059-D890932EED5F}"/>
    <cellStyle name="Comma 3 2 5 4 2 2 2" xfId="38175" xr:uid="{9C22C354-6594-4B2C-9C71-43AB3F5D434C}"/>
    <cellStyle name="Comma 3 2 5 4 2 3" xfId="27029" xr:uid="{76F35E67-57B6-4DF8-B364-F0876C74C450}"/>
    <cellStyle name="Comma 3 2 5 4 3" xfId="15986" xr:uid="{089B15F2-4E1B-4D1F-B17D-F66D067C76A7}"/>
    <cellStyle name="Comma 3 2 5 4 3 2" xfId="21666" xr:uid="{77932E3F-D395-4D13-BC85-D6F45AC801A1}"/>
    <cellStyle name="Comma 3 2 5 4 3 2 2" xfId="41393" xr:uid="{8B5FD985-4515-4A58-9F69-F37D4E1D054D}"/>
    <cellStyle name="Comma 3 2 5 4 3 3" xfId="28783" xr:uid="{EF3656D9-556D-421D-9A90-10A06E2AAFDF}"/>
    <cellStyle name="Comma 3 2 5 4 4" xfId="20395" xr:uid="{4EEAC693-62C5-4BBC-A562-7029A387B9B7}"/>
    <cellStyle name="Comma 3 2 5 4 4 2" xfId="34904" xr:uid="{7A4BEEE6-5AF7-4C50-B279-E80EB0D1A557}"/>
    <cellStyle name="Comma 3 2 5 4 4 3" xfId="24798" xr:uid="{D9DC9F7B-73AB-4709-AA04-253E536C1D33}"/>
    <cellStyle name="Comma 3 2 5 4 5" xfId="31678" xr:uid="{CD212A7A-1696-488C-9E11-DB24EC633447}"/>
    <cellStyle name="Comma 3 2 5 4 6" xfId="23056" xr:uid="{42FC79EE-1FD7-42D7-9251-BF92746DBCB7}"/>
    <cellStyle name="Comma 3 2 5 5" xfId="2463" xr:uid="{27BFBB8C-7D76-4FAC-B03A-B796CFAA3E2F}"/>
    <cellStyle name="Comma 3 2 5 5 2" xfId="20095" xr:uid="{8332AF8E-E1AC-48A0-9959-4DE85215C424}"/>
    <cellStyle name="Comma 3 2 5 5 2 2" xfId="35794" xr:uid="{15149586-8BC5-451F-B7A5-8EA7C4D5570D}"/>
    <cellStyle name="Comma 3 2 5 5 2 3" xfId="25418" xr:uid="{941542AD-E1FE-4BA3-9850-5746E294CF02}"/>
    <cellStyle name="Comma 3 2 5 5 3" xfId="29795" xr:uid="{775A189F-ED90-41D8-AEEC-D18E1BE2112E}"/>
    <cellStyle name="Comma 3 2 5 5 4" xfId="22364" xr:uid="{2CD8091D-BD67-4066-8FFF-2938A2EFE3C8}"/>
    <cellStyle name="Comma 3 2 5 6" xfId="7084" xr:uid="{CB9AD2F6-D722-4ABC-A914-17046C173D35}"/>
    <cellStyle name="Comma 3 2 5 6 2" xfId="20588" xr:uid="{32C556CA-D610-41FF-9059-66E230603A60}"/>
    <cellStyle name="Comma 3 2 5 6 2 2" xfId="38940" xr:uid="{51E9ABA8-95C8-4AC1-9E1B-4C363610039C}"/>
    <cellStyle name="Comma 3 2 5 6 3" xfId="27500" xr:uid="{5E937D4D-DFBE-4A29-B300-84F866C68D9C}"/>
    <cellStyle name="Comma 3 2 5 7" xfId="10301" xr:uid="{37D274F3-4101-43AB-B756-23DE0005DCEE}"/>
    <cellStyle name="Comma 3 2 5 7 2" xfId="20991" xr:uid="{69738B45-3CA1-4FF7-83A9-FFCFA97AD3E5}"/>
    <cellStyle name="Comma 3 2 5 7 2 2" xfId="32403" xr:uid="{E2EDFF69-478C-41F8-B5CD-DBE0F7689761}"/>
    <cellStyle name="Comma 3 2 5 7 3" xfId="23373" xr:uid="{EB5F2810-4F83-4AB0-94CF-21B047C838DD}"/>
    <cellStyle name="Comma 3 2 5 8" xfId="14106" xr:uid="{129349A7-DDDF-4A51-92FF-549331F6A8CC}"/>
    <cellStyle name="Comma 3 2 5 8 2" xfId="21443" xr:uid="{91C7575C-01A4-41AD-88F9-C03F62248948}"/>
    <cellStyle name="Comma 3 2 5 8 3" xfId="29381" xr:uid="{498725E8-AF75-4B0D-9F27-BAA9E0FF4C0D}"/>
    <cellStyle name="Comma 3 2 5 9" xfId="17635" xr:uid="{D5208757-6C3D-4E73-97C4-5783A0FF3010}"/>
    <cellStyle name="Comma 3 2 5 9 2" xfId="21849" xr:uid="{01C7EB82-59F8-49C4-8B15-7BF56602F5F0}"/>
    <cellStyle name="Comma 3 2 6" xfId="769" xr:uid="{EF0341FC-09AE-4EC3-A1BF-06C4F8F7EC4E}"/>
    <cellStyle name="Comma 3 2 6 10" xfId="19844" xr:uid="{7EFCCFFD-D96B-40FF-AE06-9D1A2FD69E66}"/>
    <cellStyle name="Comma 3 2 6 11" xfId="22201" xr:uid="{C311509D-EB8A-42F0-886A-F93447C2332C}"/>
    <cellStyle name="Comma 3 2 6 2" xfId="770" xr:uid="{930AB357-7E15-46A1-BEDD-80CC968D2131}"/>
    <cellStyle name="Comma 3 2 6 2 10" xfId="22639" xr:uid="{68838BC1-9F0C-4C22-97E2-019572B144BD}"/>
    <cellStyle name="Comma 3 2 6 2 2" xfId="2469" xr:uid="{CE3D36FD-FF59-4C3D-9B6C-16BFFE25E120}"/>
    <cellStyle name="Comma 3 2 6 2 2 2" xfId="5025" xr:uid="{7A6B14CF-F30D-4D5F-BFDB-2152CB2D7D58}"/>
    <cellStyle name="Comma 3 2 6 2 2 2 2" xfId="20401" xr:uid="{99262E4E-7DD4-42EF-B1FD-1064918DEC05}"/>
    <cellStyle name="Comma 3 2 6 2 2 2 2 2" xfId="38180" xr:uid="{39652167-B6C8-427B-B548-31DA701ED845}"/>
    <cellStyle name="Comma 3 2 6 2 2 2 3" xfId="27034" xr:uid="{EC604DEE-BE80-4829-BF53-969AC5FB0803}"/>
    <cellStyle name="Comma 3 2 6 2 2 3" xfId="8571" xr:uid="{C904B400-34D1-4551-92C6-691B5734E5BC}"/>
    <cellStyle name="Comma 3 2 6 2 2 3 2" xfId="20764" xr:uid="{34C8BBD4-F629-4ECC-8A85-B40F8A6E3C63}"/>
    <cellStyle name="Comma 3 2 6 2 2 3 2 2" xfId="41398" xr:uid="{2EA84693-2115-4D2B-B85B-9CE213326A94}"/>
    <cellStyle name="Comma 3 2 6 2 2 3 3" xfId="28788" xr:uid="{E9D6F0EB-60A2-43D1-8787-E0461DA5943C}"/>
    <cellStyle name="Comma 3 2 6 2 2 4" xfId="12224" xr:uid="{F0F4A547-7156-444E-AC8F-FF40102B2EBB}"/>
    <cellStyle name="Comma 3 2 6 2 2 4 2" xfId="21221" xr:uid="{8FBF83C9-1245-4E5F-B7EC-55AA1313EBC5}"/>
    <cellStyle name="Comma 3 2 6 2 2 4 2 2" xfId="34909" xr:uid="{24EDCC3D-76C8-4112-8156-A5AFB85B40F7}"/>
    <cellStyle name="Comma 3 2 6 2 2 4 3" xfId="24803" xr:uid="{2739CF36-6094-4C29-AA86-3355D513A650}"/>
    <cellStyle name="Comma 3 2 6 2 2 5" xfId="15987" xr:uid="{7E4C1466-F9A6-4799-B836-E4FB216C12CD}"/>
    <cellStyle name="Comma 3 2 6 2 2 5 2" xfId="21667" xr:uid="{B2476DEC-4050-41DB-87AF-0F9833C344DF}"/>
    <cellStyle name="Comma 3 2 6 2 2 5 3" xfId="31683" xr:uid="{036132D1-84E9-4CCF-89A1-D4D31409A137}"/>
    <cellStyle name="Comma 3 2 6 2 2 6" xfId="18925" xr:uid="{95F9D7BB-DF2A-424E-98E9-268AFCC98D97}"/>
    <cellStyle name="Comma 3 2 6 2 2 6 2" xfId="22010" xr:uid="{5B6948C4-EC99-4B90-B562-BB48B90C6818}"/>
    <cellStyle name="Comma 3 2 6 2 2 7" xfId="20101" xr:uid="{F19B51ED-4554-466C-BC72-55282E420118}"/>
    <cellStyle name="Comma 3 2 6 2 2 8" xfId="23061" xr:uid="{D6DE44E2-916E-40FB-9C1F-46CFB293048E}"/>
    <cellStyle name="Comma 3 2 6 2 3" xfId="5024" xr:uid="{A1CBE61A-CB87-461F-88D2-8427D44C61D9}"/>
    <cellStyle name="Comma 3 2 6 2 3 2" xfId="20400" xr:uid="{11D2E5BC-4995-4012-B3E0-0BB5144435B9}"/>
    <cellStyle name="Comma 3 2 6 2 3 2 2" xfId="36830" xr:uid="{274145F1-3DE2-4F09-ACD2-E0567E7100C2}"/>
    <cellStyle name="Comma 3 2 6 2 3 3" xfId="26178" xr:uid="{4E2AB21E-4526-425E-887A-AEDC23903ECA}"/>
    <cellStyle name="Comma 3 2 6 2 4" xfId="2468" xr:uid="{281F6437-C09A-4DE5-A061-9D9BBEF27AC2}"/>
    <cellStyle name="Comma 3 2 6 2 4 2" xfId="20100" xr:uid="{0F212681-8CA9-4EF7-9B4D-BC73F572FA8F}"/>
    <cellStyle name="Comma 3 2 6 2 4 2 2" xfId="39976" xr:uid="{0FAA1018-FC99-4F4D-9832-6DC0CECE47ED}"/>
    <cellStyle name="Comma 3 2 6 2 4 3" xfId="27885" xr:uid="{D13F8EA3-EED7-4938-A0D0-649EC4EB5247}"/>
    <cellStyle name="Comma 3 2 6 2 5" xfId="7087" xr:uid="{71C93D5D-8A8C-4AAF-B7B5-7158F70A050B}"/>
    <cellStyle name="Comma 3 2 6 2 5 2" xfId="20591" xr:uid="{3963D3FB-22A1-47FC-AB31-70D64FB8BA05}"/>
    <cellStyle name="Comma 3 2 6 2 5 2 2" xfId="33477" xr:uid="{A0D6EEF1-ACAB-4B49-9D43-1CCC0348C9B1}"/>
    <cellStyle name="Comma 3 2 6 2 5 3" xfId="23770" xr:uid="{681F527B-9730-435B-9E86-56E2775196C9}"/>
    <cellStyle name="Comma 3 2 6 2 6" xfId="10305" xr:uid="{702C8CB5-9E1B-4464-A89C-7D1924C6F58F}"/>
    <cellStyle name="Comma 3 2 6 2 6 2" xfId="20995" xr:uid="{512CF326-09F7-40A9-976D-DE69363F4F31}"/>
    <cellStyle name="Comma 3 2 6 2 6 3" xfId="30608" xr:uid="{243BB716-CB5C-49F8-AD2D-BE26193F4B9B}"/>
    <cellStyle name="Comma 3 2 6 2 7" xfId="14110" xr:uid="{A51D7390-C51B-4A35-9BFE-0BDB75A4F781}"/>
    <cellStyle name="Comma 3 2 6 2 7 2" xfId="21447" xr:uid="{AA580A1D-1FF6-41E4-AD02-3F72DB26C8CF}"/>
    <cellStyle name="Comma 3 2 6 2 8" xfId="17638" xr:uid="{9C0981EE-5DEC-477A-A1CA-A2FFF905CF24}"/>
    <cellStyle name="Comma 3 2 6 2 8 2" xfId="21852" xr:uid="{0C22953B-D2B4-494F-AC6E-6190FE63D847}"/>
    <cellStyle name="Comma 3 2 6 2 9" xfId="19845" xr:uid="{0E6717E4-0FAE-45FE-AD53-EF0B1826F9EF}"/>
    <cellStyle name="Comma 3 2 6 3" xfId="2470" xr:uid="{9597E877-4A0E-4101-B5C4-FE145916946A}"/>
    <cellStyle name="Comma 3 2 6 3 2" xfId="5026" xr:uid="{047846A0-9481-4B7E-BEFD-AF003163F0D7}"/>
    <cellStyle name="Comma 3 2 6 3 2 2" xfId="12225" xr:uid="{0AD1DA67-C2A4-4D8B-91DE-FCE4F1220499}"/>
    <cellStyle name="Comma 3 2 6 3 2 2 2" xfId="21222" xr:uid="{D6F8318F-4D5B-4DEF-BBB7-651FAF140564}"/>
    <cellStyle name="Comma 3 2 6 3 2 2 3" xfId="38179" xr:uid="{55DA2482-967C-4662-A98E-274CDF106957}"/>
    <cellStyle name="Comma 3 2 6 3 2 3" xfId="15988" xr:uid="{8F2E1A2F-6539-49E7-BFD3-CC282D65A7E3}"/>
    <cellStyle name="Comma 3 2 6 3 2 3 2" xfId="21668" xr:uid="{025F007A-9DE4-43A5-AA68-443C3267B8CC}"/>
    <cellStyle name="Comma 3 2 6 3 2 4" xfId="20402" xr:uid="{AFBD840E-3AD7-4726-B2AB-07DBFE544AF1}"/>
    <cellStyle name="Comma 3 2 6 3 2 5" xfId="27033" xr:uid="{1269242D-1EF0-4C99-8A5C-3CD69AF290F8}"/>
    <cellStyle name="Comma 3 2 6 3 3" xfId="8570" xr:uid="{4F8B89DC-239B-4DAA-AA22-3440E39077BB}"/>
    <cellStyle name="Comma 3 2 6 3 3 2" xfId="20763" xr:uid="{80824FAC-ADC3-430D-9ED0-CAAE490DF6D4}"/>
    <cellStyle name="Comma 3 2 6 3 3 2 2" xfId="41397" xr:uid="{693F148D-6113-4746-8226-08E318BB8904}"/>
    <cellStyle name="Comma 3 2 6 3 3 3" xfId="28787" xr:uid="{E6D383DE-A10A-4154-A4EE-6A6D610727D0}"/>
    <cellStyle name="Comma 3 2 6 3 4" xfId="10306" xr:uid="{24569727-44F4-4C92-AD04-869F6E130E20}"/>
    <cellStyle name="Comma 3 2 6 3 4 2" xfId="20996" xr:uid="{396670C1-63C5-4EB9-8B97-F258C96DBF83}"/>
    <cellStyle name="Comma 3 2 6 3 4 2 2" xfId="34908" xr:uid="{803EBE21-38D1-4D94-A122-6E1C3A6DDC84}"/>
    <cellStyle name="Comma 3 2 6 3 4 3" xfId="24802" xr:uid="{866A0CF8-4807-4454-9896-F86F73E8B52D}"/>
    <cellStyle name="Comma 3 2 6 3 5" xfId="14111" xr:uid="{F77B8A0A-138B-4E86-B6B5-7BC89779BF26}"/>
    <cellStyle name="Comma 3 2 6 3 5 2" xfId="21448" xr:uid="{D7E43927-BE25-474B-A480-DD79AC638301}"/>
    <cellStyle name="Comma 3 2 6 3 5 3" xfId="31682" xr:uid="{A7D2016A-7A34-4A34-8FD2-F4AF0806C651}"/>
    <cellStyle name="Comma 3 2 6 3 6" xfId="18924" xr:uid="{F13AD5E9-2A8F-44BE-9DB0-F698BCE98620}"/>
    <cellStyle name="Comma 3 2 6 3 6 2" xfId="22009" xr:uid="{2FACC229-21C5-484D-8985-3097AC52DBE5}"/>
    <cellStyle name="Comma 3 2 6 3 7" xfId="20102" xr:uid="{76A470F1-9382-4EE4-9469-9E888E5FBC7D}"/>
    <cellStyle name="Comma 3 2 6 3 8" xfId="23060" xr:uid="{49D61867-ED91-41B3-9199-87E2E9B29371}"/>
    <cellStyle name="Comma 3 2 6 4" xfId="5023" xr:uid="{CAD4AC58-6605-4B58-B748-71E25028303A}"/>
    <cellStyle name="Comma 3 2 6 4 2" xfId="12226" xr:uid="{83406D04-7EA5-4285-B80F-3BB24561AB4F}"/>
    <cellStyle name="Comma 3 2 6 4 2 2" xfId="21223" xr:uid="{D7CF3991-7A97-4888-89AE-1F801EF4675C}"/>
    <cellStyle name="Comma 3 2 6 4 2 2 2" xfId="36015" xr:uid="{D243ECEE-7315-4747-90BF-36EC5625344E}"/>
    <cellStyle name="Comma 3 2 6 4 2 3" xfId="25635" xr:uid="{E2546ADF-2860-4F43-9AD3-780662EEE747}"/>
    <cellStyle name="Comma 3 2 6 4 3" xfId="15989" xr:uid="{91D7B8FC-FB9D-4518-A8D2-C517B0C66C9B}"/>
    <cellStyle name="Comma 3 2 6 4 3 2" xfId="21669" xr:uid="{5D33E750-FC6A-468A-BF13-676798DB7111}"/>
    <cellStyle name="Comma 3 2 6 4 3 3" xfId="30012" xr:uid="{152668F8-BE7C-4680-B33E-94E2C8B7C629}"/>
    <cellStyle name="Comma 3 2 6 4 4" xfId="20399" xr:uid="{3DC07358-22CD-4288-843C-0F8A5ECDAF57}"/>
    <cellStyle name="Comma 3 2 6 4 5" xfId="22430" xr:uid="{B07937B6-93B5-47A0-9111-DF16B67630FC}"/>
    <cellStyle name="Comma 3 2 6 5" xfId="2467" xr:uid="{19690F91-CB98-4552-90CD-2601416CE1C5}"/>
    <cellStyle name="Comma 3 2 6 5 2" xfId="20099" xr:uid="{79D46B63-F0D6-4650-89EF-2D2B13DE39ED}"/>
    <cellStyle name="Comma 3 2 6 5 2 2" xfId="39161" xr:uid="{DB80AC52-153D-4C6D-BB2E-9CF4E59F9FA8}"/>
    <cellStyle name="Comma 3 2 6 5 3" xfId="27566" xr:uid="{772E513F-3A93-44A5-9508-33284D674BE6}"/>
    <cellStyle name="Comma 3 2 6 6" xfId="7086" xr:uid="{2CEA6AD3-0BA6-49D0-9710-140C5D86BB1D}"/>
    <cellStyle name="Comma 3 2 6 6 2" xfId="20590" xr:uid="{ECF9AB84-3CA7-4F06-B847-409F8C2A2D4E}"/>
    <cellStyle name="Comma 3 2 6 6 2 2" xfId="32628" xr:uid="{ACBFF396-67F5-4B38-92D2-80A67BC79CED}"/>
    <cellStyle name="Comma 3 2 6 6 3" xfId="23445" xr:uid="{D9C4F13E-D6BC-4F87-B52B-218E1A21E98F}"/>
    <cellStyle name="Comma 3 2 6 7" xfId="10304" xr:uid="{243EA84B-9140-4276-8A08-B4942CEBE72B}"/>
    <cellStyle name="Comma 3 2 6 7 2" xfId="20994" xr:uid="{B6F87B78-04E5-4341-964F-DE5EE45C9A81}"/>
    <cellStyle name="Comma 3 2 6 7 3" xfId="29449" xr:uid="{EA437240-164B-405A-9CA5-6DB6A8EB174D}"/>
    <cellStyle name="Comma 3 2 6 8" xfId="14109" xr:uid="{9623B7BF-CBF9-4322-9455-ED102F540B64}"/>
    <cellStyle name="Comma 3 2 6 8 2" xfId="21446" xr:uid="{39D91E7E-5668-4287-AB9E-36807FE23AF8}"/>
    <cellStyle name="Comma 3 2 6 9" xfId="17637" xr:uid="{5DDBD33E-9E53-4FA9-9B09-B064C51A2E16}"/>
    <cellStyle name="Comma 3 2 6 9 2" xfId="21851" xr:uid="{59BA5038-1954-4529-9144-26494C6E2608}"/>
    <cellStyle name="Comma 3 2 7" xfId="771" xr:uid="{E7B67FA6-6343-4B69-943B-816F90312E48}"/>
    <cellStyle name="Comma 3 2 7 10" xfId="22100" xr:uid="{CBC973BA-2FCE-44BA-AB45-238A60E38E7F}"/>
    <cellStyle name="Comma 3 2 7 2" xfId="2472" xr:uid="{AF57691E-75DA-4C08-BFF7-1413E0C7C135}"/>
    <cellStyle name="Comma 3 2 7 2 2" xfId="5028" xr:uid="{021083DF-280D-42BA-A945-43088EEE46BD}"/>
    <cellStyle name="Comma 3 2 7 2 2 2" xfId="20404" xr:uid="{709925D7-E169-42E0-B416-E0F406C80A2D}"/>
    <cellStyle name="Comma 3 2 7 2 2 2 2" xfId="38181" xr:uid="{FD22DB1F-E99E-4FF9-9852-A422E134CA24}"/>
    <cellStyle name="Comma 3 2 7 2 2 3" xfId="27035" xr:uid="{34F82334-49D2-46AB-BCB4-61815EC98296}"/>
    <cellStyle name="Comma 3 2 7 2 3" xfId="8572" xr:uid="{E34D6F83-5F83-4CFA-AFBB-EA5006464CEA}"/>
    <cellStyle name="Comma 3 2 7 2 3 2" xfId="20765" xr:uid="{A595A477-B6CD-418C-9C00-E75CD4B8F33E}"/>
    <cellStyle name="Comma 3 2 7 2 3 2 2" xfId="41399" xr:uid="{3E9A0B01-6430-4630-A366-0E64FB6ED08C}"/>
    <cellStyle name="Comma 3 2 7 2 3 3" xfId="28789" xr:uid="{820770E7-2D80-452A-BE65-F46EC846CE7A}"/>
    <cellStyle name="Comma 3 2 7 2 4" xfId="12227" xr:uid="{DD817573-0AF7-46E3-8CCB-78D4487E1661}"/>
    <cellStyle name="Comma 3 2 7 2 4 2" xfId="21224" xr:uid="{09576839-57A3-4D53-B5E1-220FF2AE786A}"/>
    <cellStyle name="Comma 3 2 7 2 4 2 2" xfId="34910" xr:uid="{777FA58E-CD94-45C4-B570-F055989AD25F}"/>
    <cellStyle name="Comma 3 2 7 2 4 3" xfId="24804" xr:uid="{80380381-7F65-4882-B88E-9A913BB3C620}"/>
    <cellStyle name="Comma 3 2 7 2 5" xfId="15990" xr:uid="{0D65B33C-843D-41C9-A2C2-FCD4965FFF7F}"/>
    <cellStyle name="Comma 3 2 7 2 5 2" xfId="21670" xr:uid="{E1899332-2F66-4C59-9FFC-E46D57021FD0}"/>
    <cellStyle name="Comma 3 2 7 2 5 3" xfId="31684" xr:uid="{AF2F6949-C325-453D-A0C2-F2C592311344}"/>
    <cellStyle name="Comma 3 2 7 2 6" xfId="18926" xr:uid="{7251EA24-19E9-406E-8424-CFEDB80F5FAE}"/>
    <cellStyle name="Comma 3 2 7 2 6 2" xfId="22011" xr:uid="{E671D097-F54C-4741-AEB9-5B3A19371E0B}"/>
    <cellStyle name="Comma 3 2 7 2 7" xfId="20104" xr:uid="{47C4D57F-2D84-40F5-9283-E62F0BCBB217}"/>
    <cellStyle name="Comma 3 2 7 2 8" xfId="23062" xr:uid="{565FA74D-004F-4F9D-99EA-871A9B4056CB}"/>
    <cellStyle name="Comma 3 2 7 3" xfId="5027" xr:uid="{689382E8-16CE-4D94-8181-4FDB900F9877}"/>
    <cellStyle name="Comma 3 2 7 3 2" xfId="20403" xr:uid="{4AE5C862-FD6C-440B-9DB3-2953EA2F9B0F}"/>
    <cellStyle name="Comma 3 2 7 3 2 2" xfId="36432" xr:uid="{F049000F-D786-488B-BD61-7753C3CB3134}"/>
    <cellStyle name="Comma 3 2 7 3 2 3" xfId="25973" xr:uid="{45B6D863-9DB4-4BF2-9E9E-32611349C3C2}"/>
    <cellStyle name="Comma 3 2 7 3 3" xfId="30350" xr:uid="{1D114D48-D944-4B02-BEF0-B326FE27BF79}"/>
    <cellStyle name="Comma 3 2 7 3 4" xfId="22543" xr:uid="{007BEAA2-AB96-42F4-8655-9C58EC18CA17}"/>
    <cellStyle name="Comma 3 2 7 4" xfId="2471" xr:uid="{71E241EC-F3FB-4653-BC90-62B90ECA3B8E}"/>
    <cellStyle name="Comma 3 2 7 4 2" xfId="20103" xr:uid="{72CB91A6-113E-4BA0-807D-0928C58A98E0}"/>
    <cellStyle name="Comma 3 2 7 4 2 2" xfId="39578" xr:uid="{542F4668-4954-4030-B514-325A0FF3C3F0}"/>
    <cellStyle name="Comma 3 2 7 4 3" xfId="27681" xr:uid="{14999AB2-7677-4BEF-B203-A3E0D0F316CF}"/>
    <cellStyle name="Comma 3 2 7 5" xfId="7088" xr:uid="{2872B52F-F24E-44EC-82EB-68B2EFD3BB35}"/>
    <cellStyle name="Comma 3 2 7 5 2" xfId="20592" xr:uid="{51415513-8A7B-457D-8991-AE9B580BF827}"/>
    <cellStyle name="Comma 3 2 7 5 2 2" xfId="33050" xr:uid="{7B01D252-9D09-411E-A7F6-CFCE60A96B1D}"/>
    <cellStyle name="Comma 3 2 7 5 3" xfId="23560" xr:uid="{C7DCAE46-F7B3-460A-80BC-39E78D451320}"/>
    <cellStyle name="Comma 3 2 7 6" xfId="10307" xr:uid="{0BDC757B-A7AE-4B55-8759-32211D717796}"/>
    <cellStyle name="Comma 3 2 7 6 2" xfId="20997" xr:uid="{0743586C-1698-4297-9E11-95F1C45E5791}"/>
    <cellStyle name="Comma 3 2 7 6 3" xfId="29336" xr:uid="{21A9604D-E51E-4C4F-9BBC-33794E849CF1}"/>
    <cellStyle name="Comma 3 2 7 7" xfId="14112" xr:uid="{F0335DEB-3F1E-4E06-9A14-AE09B2152122}"/>
    <cellStyle name="Comma 3 2 7 7 2" xfId="21449" xr:uid="{1CD699FB-4E64-4F5E-B6B2-23B7458EB170}"/>
    <cellStyle name="Comma 3 2 7 7 3" xfId="42225" xr:uid="{21C9A218-6D43-4154-AD78-5D65004AE2E1}"/>
    <cellStyle name="Comma 3 2 7 8" xfId="17639" xr:uid="{17C2D228-F622-45D5-9BA0-C655978D802F}"/>
    <cellStyle name="Comma 3 2 7 8 2" xfId="21853" xr:uid="{1B1F14BF-8E5D-419B-AAC0-BD67C9BE6C92}"/>
    <cellStyle name="Comma 3 2 7 8 3" xfId="42264" xr:uid="{A9A7F4D1-F1E3-4BBC-B302-47761C0ACBBC}"/>
    <cellStyle name="Comma 3 2 7 9" xfId="19846" xr:uid="{1E46FDF4-23E0-4514-B58A-97DCFAFBF8A5}"/>
    <cellStyle name="Comma 3 2 8" xfId="2473" xr:uid="{DF8B93AB-5EB8-4049-B2BB-0BB650B7A6E6}"/>
    <cellStyle name="Comma 3 2 8 2" xfId="5029" xr:uid="{A2BAB5C3-F9BE-497D-B2B7-11786BC9E7AE}"/>
    <cellStyle name="Comma 3 2 8 2 2" xfId="9439" xr:uid="{C48D92FA-EEEA-4E1C-B297-5EE34DC35BD1}"/>
    <cellStyle name="Comma 3 2 8 2 2 2" xfId="20817" xr:uid="{3FB32C3C-311D-43EA-9067-130363EFAEC7}"/>
    <cellStyle name="Comma 3 2 8 2 2 3" xfId="38118" xr:uid="{938707AD-1DBA-4E95-8DF0-291B30D89FCC}"/>
    <cellStyle name="Comma 3 2 8 2 3" xfId="12228" xr:uid="{6369F3A8-FFEF-497C-B908-E903DF09433E}"/>
    <cellStyle name="Comma 3 2 8 2 3 2" xfId="21225" xr:uid="{3B458E84-9168-4347-921C-439DE1A2B090}"/>
    <cellStyle name="Comma 3 2 8 2 4" xfId="15991" xr:uid="{03D7685D-85BC-49E9-B0F9-D2C3C8D94619}"/>
    <cellStyle name="Comma 3 2 8 2 4 2" xfId="21671" xr:uid="{1452DED1-1987-4513-AC9E-1B6278575ECA}"/>
    <cellStyle name="Comma 3 2 8 2 5" xfId="20405" xr:uid="{40576748-7BFD-437E-B86C-198D598692C7}"/>
    <cellStyle name="Comma 3 2 8 2 6" xfId="26972" xr:uid="{37350529-D98F-459A-A43C-5D6434F86799}"/>
    <cellStyle name="Comma 3 2 8 3" xfId="7955" xr:uid="{7ED99F39-7F80-4432-A51D-C23F81036547}"/>
    <cellStyle name="Comma 3 2 8 3 2" xfId="20644" xr:uid="{61B1ED8D-31CC-464B-B890-0AB22B1694B8}"/>
    <cellStyle name="Comma 3 2 8 3 2 2" xfId="41336" xr:uid="{4E4F4833-5B8A-4027-8EE2-8AEB0BE134A0}"/>
    <cellStyle name="Comma 3 2 8 3 3" xfId="28726" xr:uid="{1D90816A-EF21-47D6-A533-374631FBFAF1}"/>
    <cellStyle name="Comma 3 2 8 4" xfId="10308" xr:uid="{2799C1D9-4B25-47DA-A6BA-7A3C2A666A90}"/>
    <cellStyle name="Comma 3 2 8 4 2" xfId="20998" xr:uid="{7553A351-5DC8-4E33-82A3-12924AB76B8C}"/>
    <cellStyle name="Comma 3 2 8 4 2 2" xfId="34847" xr:uid="{F0224746-0CC4-43E7-95D9-D05F8A2290BA}"/>
    <cellStyle name="Comma 3 2 8 4 3" xfId="24741" xr:uid="{D3B24911-1671-4619-9CA8-3AB66170581B}"/>
    <cellStyle name="Comma 3 2 8 5" xfId="14113" xr:uid="{C7FEC79A-3270-45CA-A9AA-3EC937858393}"/>
    <cellStyle name="Comma 3 2 8 5 2" xfId="21450" xr:uid="{2F4BE7FF-5B18-48B1-B268-61582B2FE85D}"/>
    <cellStyle name="Comma 3 2 8 5 3" xfId="31621" xr:uid="{39E0A1CE-B8FB-43D1-A094-AA472C178DAC}"/>
    <cellStyle name="Comma 3 2 8 6" xfId="18895" xr:uid="{AF563025-BE3C-4099-A3C2-A2356F3A344A}"/>
    <cellStyle name="Comma 3 2 8 6 2" xfId="21980" xr:uid="{23F7E730-EAD3-4DAA-9543-7E9FAB9A964C}"/>
    <cellStyle name="Comma 3 2 8 7" xfId="20105" xr:uid="{F287D154-4063-4D90-B42F-200E549FB64D}"/>
    <cellStyle name="Comma 3 2 8 8" xfId="22999" xr:uid="{49F0FE49-B7B6-41F2-9509-6254656155C0}"/>
    <cellStyle name="Comma 3 2 9" xfId="4966" xr:uid="{6B1FED56-4A55-427D-A3A2-C0B961937502}"/>
    <cellStyle name="Comma 3 2 9 2" xfId="8541" xr:uid="{6CCA18F0-8FC2-434A-B138-E2CFECA16791}"/>
    <cellStyle name="Comma 3 2 9 2 2" xfId="20734" xr:uid="{8DAAF8F0-31F9-4625-AEAE-DFB462BC48C0}"/>
    <cellStyle name="Comma 3 2 9 2 2 2" xfId="35614" xr:uid="{8EE88644-E2B1-4A04-B40F-3AEE739B6811}"/>
    <cellStyle name="Comma 3 2 9 2 3" xfId="25299" xr:uid="{887DB790-B153-4050-A1E4-4BA05F8D1B3E}"/>
    <cellStyle name="Comma 3 2 9 3" xfId="12229" xr:uid="{555AC66A-0C7D-430C-80A9-6A0E2B14BA88}"/>
    <cellStyle name="Comma 3 2 9 3 2" xfId="21226" xr:uid="{DEC70E2C-8148-4164-BB5A-B66C56BD73BE}"/>
    <cellStyle name="Comma 3 2 9 3 3" xfId="29674" xr:uid="{A53F759E-647D-43EF-A2B1-00C65209C4E0}"/>
    <cellStyle name="Comma 3 2 9 4" xfId="15992" xr:uid="{A94FD487-5882-4807-996F-A0B91BD1C4BF}"/>
    <cellStyle name="Comma 3 2 9 4 2" xfId="21672" xr:uid="{F05A3600-8C95-4291-B571-8371943C098E}"/>
    <cellStyle name="Comma 3 2 9 5" xfId="20342" xr:uid="{7505034B-36BE-44D2-9DD8-7BAA1EFEDDA3}"/>
    <cellStyle name="Comma 3 2 9 6" xfId="22322" xr:uid="{D6094A61-E564-40E3-AC05-1FDFF7844064}"/>
    <cellStyle name="Comma 3 3" xfId="158" xr:uid="{A0B64C4F-62A1-4E22-A895-E0D3CD79A583}"/>
    <cellStyle name="Comma 3 3 10" xfId="7089" xr:uid="{04BC26CC-5625-4097-AD27-75804E354078}"/>
    <cellStyle name="Comma 3 3 10 2" xfId="20593" xr:uid="{555AD690-A48F-4F4A-BD83-66CDF1D07446}"/>
    <cellStyle name="Comma 3 3 10 2 2" xfId="32224" xr:uid="{BEDFFDBA-E2A5-496F-B5FD-55CF9755BCDC}"/>
    <cellStyle name="Comma 3 3 10 3" xfId="23329" xr:uid="{17A731AD-A004-4FDD-B0D8-8B0C7FFE7F46}"/>
    <cellStyle name="Comma 3 3 11" xfId="10309" xr:uid="{F0B1C1CC-A01A-4E59-A609-3B431171E1D2}"/>
    <cellStyle name="Comma 3 3 11 2" xfId="20999" xr:uid="{F5C8BFB4-278E-4A4D-8E4C-D74F614E9D8F}"/>
    <cellStyle name="Comma 3 3 11 3" xfId="29305" xr:uid="{BE753E33-E9F5-49C6-9F0B-219B744BCF3C}"/>
    <cellStyle name="Comma 3 3 12" xfId="14114" xr:uid="{CE9BAC15-90D4-4AC0-939C-F19A175C7419}"/>
    <cellStyle name="Comma 3 3 12 2" xfId="21451" xr:uid="{84EFD59C-A55F-4A7F-8857-C790EA4F32EB}"/>
    <cellStyle name="Comma 3 3 13" xfId="17640" xr:uid="{1AD1BF34-D772-4AF5-8E40-F15DBA370790}"/>
    <cellStyle name="Comma 3 3 13 2" xfId="21854" xr:uid="{6BE86D69-BF8A-49B4-BDB7-040B41BEB259}"/>
    <cellStyle name="Comma 3 3 14" xfId="19719" xr:uid="{CE480EC9-5B11-4FCE-B482-359A7A59653C}"/>
    <cellStyle name="Comma 3 3 15" xfId="22069" xr:uid="{68D7C7D7-5762-4682-8F8E-643C9DB1A3D5}"/>
    <cellStyle name="Comma 3 3 2" xfId="211" xr:uid="{E051A554-17BC-4F68-ADF4-B013C4AA4663}"/>
    <cellStyle name="Comma 3 3 2 10" xfId="10310" xr:uid="{876570A6-3BCE-4E1A-AD4D-7441BE6F73B8}"/>
    <cellStyle name="Comma 3 3 2 10 2" xfId="21000" xr:uid="{4814EF39-8FE0-47E0-9176-AFADC8747D73}"/>
    <cellStyle name="Comma 3 3 2 10 3" xfId="29315" xr:uid="{B8D9F2E1-38B7-45BF-9191-45DEAB1BAE52}"/>
    <cellStyle name="Comma 3 3 2 11" xfId="14115" xr:uid="{15D3E8E4-ABF4-4548-9EFF-098B5614C15A}"/>
    <cellStyle name="Comma 3 3 2 11 2" xfId="21452" xr:uid="{7A326DA9-09A8-4867-9C71-55308919DDE1}"/>
    <cellStyle name="Comma 3 3 2 12" xfId="17641" xr:uid="{6A61014C-D208-45BF-A181-B502C8422110}"/>
    <cellStyle name="Comma 3 3 2 12 2" xfId="21855" xr:uid="{CCBC47BC-A255-4160-9423-883C9239A212}"/>
    <cellStyle name="Comma 3 3 2 13" xfId="19729" xr:uid="{30758E86-C037-4FCD-A44B-5B87A0042400}"/>
    <cellStyle name="Comma 3 3 2 14" xfId="22079" xr:uid="{BCDFDEDA-4FFF-42C9-9294-3FA19F56B957}"/>
    <cellStyle name="Comma 3 3 2 2" xfId="361" xr:uid="{A5B10636-D18F-404A-9FA2-F83EE8CEB40D}"/>
    <cellStyle name="Comma 3 3 2 2 10" xfId="19750" xr:uid="{85E19B04-147D-4C78-A4BE-59E388A9A688}"/>
    <cellStyle name="Comma 3 3 2 2 11" xfId="22129" xr:uid="{E1755DE8-9572-4AED-8C12-2B44CFA25721}"/>
    <cellStyle name="Comma 3 3 2 2 2" xfId="772" xr:uid="{545B8CD0-339D-4603-BFB9-077AA92FE08D}"/>
    <cellStyle name="Comma 3 3 2 2 2 10" xfId="22176" xr:uid="{AC63B52E-80F2-48CA-A615-3473D9AF8A9F}"/>
    <cellStyle name="Comma 3 3 2 2 2 2" xfId="2478" xr:uid="{9EF523DD-D2ED-42F3-9A51-73B5DB732181}"/>
    <cellStyle name="Comma 3 3 2 2 2 2 2" xfId="5034" xr:uid="{753259F8-0CA1-431B-82AC-A9237BE2D024}"/>
    <cellStyle name="Comma 3 3 2 2 2 2 2 2" xfId="20410" xr:uid="{1CF6EC94-E145-4793-AC5E-FE91C50A0C1A}"/>
    <cellStyle name="Comma 3 3 2 2 2 2 2 2 2" xfId="27041" xr:uid="{15F811F5-5602-4717-A4DB-3843C96D2F24}"/>
    <cellStyle name="Comma 3 3 2 2 2 2 2 2 2 2" xfId="38187" xr:uid="{A609ED77-2B2A-4668-81A6-54A8CB72072E}"/>
    <cellStyle name="Comma 3 3 2 2 2 2 2 2 3" xfId="28795" xr:uid="{E9CA56AE-760C-4309-83BE-BECCF830D2AF}"/>
    <cellStyle name="Comma 3 3 2 2 2 2 2 2 3 2" xfId="41405" xr:uid="{8C64A5B5-94F2-4F59-AC8B-15131A28EA78}"/>
    <cellStyle name="Comma 3 3 2 2 2 2 2 2 4" xfId="24810" xr:uid="{2083F87D-F4E8-487F-BBB8-11FFFC42C624}"/>
    <cellStyle name="Comma 3 3 2 2 2 2 2 2 4 2" xfId="34916" xr:uid="{6F224F17-D3A9-403F-992C-44EC1A446373}"/>
    <cellStyle name="Comma 3 3 2 2 2 2 2 2 5" xfId="31690" xr:uid="{6F32038E-D7D5-4B9D-AEC4-20BE9A98200E}"/>
    <cellStyle name="Comma 3 3 2 2 2 2 2 2 6" xfId="23068" xr:uid="{8A96A0B0-88FE-4032-96EE-75D415411347}"/>
    <cellStyle name="Comma 3 3 2 2 2 2 2 3" xfId="26303" xr:uid="{B0653F89-54F3-4979-82A6-C24E1A3F0609}"/>
    <cellStyle name="Comma 3 3 2 2 2 2 2 3 2" xfId="37189" xr:uid="{C7C104C9-15C0-41A7-BA91-2780B2528C45}"/>
    <cellStyle name="Comma 3 3 2 2 2 2 2 4" xfId="28057" xr:uid="{C93E0FAE-B4D5-4B6E-A40C-E365C5357971}"/>
    <cellStyle name="Comma 3 3 2 2 2 2 2 4 2" xfId="40335" xr:uid="{0DACDBFF-9F14-4800-A595-1FA8FF581C99}"/>
    <cellStyle name="Comma 3 3 2 2 2 2 2 5" xfId="23945" xr:uid="{EBC91A17-C946-433B-B5BD-7B0E4DA65CB5}"/>
    <cellStyle name="Comma 3 3 2 2 2 2 2 5 2" xfId="33840" xr:uid="{AC1BAA34-5658-42E0-85F3-D0B06D857FF6}"/>
    <cellStyle name="Comma 3 3 2 2 2 2 2 6" xfId="30783" xr:uid="{1A7E13B1-B39B-4B21-966B-00A45A822C4A}"/>
    <cellStyle name="Comma 3 3 2 2 2 2 2 7" xfId="22718" xr:uid="{AD38907C-E467-4E83-AF02-C958F68397DE}"/>
    <cellStyle name="Comma 3 3 2 2 2 2 3" xfId="8576" xr:uid="{5CD443EE-2661-45B1-B7DC-BABEF7ED26C4}"/>
    <cellStyle name="Comma 3 3 2 2 2 2 3 2" xfId="20769" xr:uid="{7AC1F5BF-183D-4CE0-B9B6-1D1F023B037E}"/>
    <cellStyle name="Comma 3 3 2 2 2 2 3 2 2" xfId="38186" xr:uid="{D6EA1573-6D66-4496-AB43-F434D5D7FAD3}"/>
    <cellStyle name="Comma 3 3 2 2 2 2 3 2 3" xfId="27040" xr:uid="{A39F71B2-99DA-43E5-946A-F0BD18824D93}"/>
    <cellStyle name="Comma 3 3 2 2 2 2 3 3" xfId="28794" xr:uid="{376CE527-BD19-4213-8E20-EB99D7809C06}"/>
    <cellStyle name="Comma 3 3 2 2 2 2 3 3 2" xfId="41404" xr:uid="{AA5A54C5-9088-4D86-8B6A-EEAA0E20386E}"/>
    <cellStyle name="Comma 3 3 2 2 2 2 3 4" xfId="24809" xr:uid="{6BE39182-01E7-4EF5-85AB-06880CF02DA3}"/>
    <cellStyle name="Comma 3 3 2 2 2 2 3 4 2" xfId="34915" xr:uid="{A47B546C-BDD8-4F09-A6D6-1143EAD4FD03}"/>
    <cellStyle name="Comma 3 3 2 2 2 2 3 5" xfId="31689" xr:uid="{9FE24BF2-34BB-4C32-9969-D39D724BE6DC}"/>
    <cellStyle name="Comma 3 3 2 2 2 2 3 6" xfId="23067" xr:uid="{9B9871D7-47B7-477E-B06F-C3831E1F8620}"/>
    <cellStyle name="Comma 3 3 2 2 2 2 4" xfId="12230" xr:uid="{C51B2125-DE54-4600-80BA-AE4050008293}"/>
    <cellStyle name="Comma 3 3 2 2 2 2 4 2" xfId="21227" xr:uid="{D5661448-CC66-450A-93C5-E0C45C156937}"/>
    <cellStyle name="Comma 3 3 2 2 2 2 4 2 2" xfId="36374" xr:uid="{F5AA2E27-3791-42F7-BAA0-C987096DD455}"/>
    <cellStyle name="Comma 3 3 2 2 2 2 4 2 3" xfId="25917" xr:uid="{ABE1EA23-7583-471B-9174-573C1E0D4BAA}"/>
    <cellStyle name="Comma 3 3 2 2 2 2 4 3" xfId="30294" xr:uid="{B58E5029-FA73-4F1C-A77B-D11A029EC9A5}"/>
    <cellStyle name="Comma 3 3 2 2 2 2 4 4" xfId="22509" xr:uid="{AAAFBF3F-6CE4-47AC-A988-67C66B8CF999}"/>
    <cellStyle name="Comma 3 3 2 2 2 2 5" xfId="15993" xr:uid="{824E2B14-5BE8-4A76-973B-1F209C835728}"/>
    <cellStyle name="Comma 3 3 2 2 2 2 5 2" xfId="21673" xr:uid="{F4AC18AF-AE76-4035-A562-D66D1ECB0E82}"/>
    <cellStyle name="Comma 3 3 2 2 2 2 5 2 2" xfId="39520" xr:uid="{7B2460C6-0628-498B-8B55-E28CC4EE9B0A}"/>
    <cellStyle name="Comma 3 3 2 2 2 2 5 3" xfId="27648" xr:uid="{DCBA8B54-70ED-4361-9D9E-84B5197CA147}"/>
    <cellStyle name="Comma 3 3 2 2 2 2 6" xfId="18930" xr:uid="{7348573C-4177-4621-9CF1-BC0D3E48BAB5}"/>
    <cellStyle name="Comma 3 3 2 2 2 2 6 2" xfId="22015" xr:uid="{63B5A42C-5766-4E16-AD18-FE7DA2DB3FFA}"/>
    <cellStyle name="Comma 3 3 2 2 2 2 6 2 2" xfId="32989" xr:uid="{C7F93D21-BE9B-4F49-819B-590CF39FC168}"/>
    <cellStyle name="Comma 3 3 2 2 2 2 6 3" xfId="23527" xr:uid="{9E6EF191-0FFA-445A-B317-6CC21EE512CD}"/>
    <cellStyle name="Comma 3 3 2 2 2 2 7" xfId="20110" xr:uid="{6474CB67-BAA3-4C1E-9FED-1157F1AC194E}"/>
    <cellStyle name="Comma 3 3 2 2 2 2 7 2" xfId="29625" xr:uid="{6C97B544-9C3F-423E-A0E4-F425005A6CC9}"/>
    <cellStyle name="Comma 3 3 2 2 2 2 8" xfId="22280" xr:uid="{5D12CED8-B07C-4281-97E0-CA50F4A69CEF}"/>
    <cellStyle name="Comma 3 3 2 2 2 3" xfId="5033" xr:uid="{9C8BA06D-D3F9-4654-BFAC-7F010A2B87AD}"/>
    <cellStyle name="Comma 3 3 2 2 2 3 2" xfId="20409" xr:uid="{768AA14E-6169-428E-91D8-346B50A5F92E}"/>
    <cellStyle name="Comma 3 3 2 2 2 3 2 2" xfId="27042" xr:uid="{0C87EBE6-3714-4CC8-9B5C-0CFDC5A05069}"/>
    <cellStyle name="Comma 3 3 2 2 2 3 2 2 2" xfId="38188" xr:uid="{88E3186F-9080-4BF1-8FBF-4BF689C49BD9}"/>
    <cellStyle name="Comma 3 3 2 2 2 3 2 3" xfId="28796" xr:uid="{B9BFCD26-651D-4DD6-B7AD-ABEB6A163672}"/>
    <cellStyle name="Comma 3 3 2 2 2 3 2 3 2" xfId="41406" xr:uid="{6855292B-4D9B-42B0-9D0F-39F7CB10B1E4}"/>
    <cellStyle name="Comma 3 3 2 2 2 3 2 4" xfId="24811" xr:uid="{76EA17F4-13F7-4A5B-AE47-4C8C639BF55C}"/>
    <cellStyle name="Comma 3 3 2 2 2 3 2 4 2" xfId="34917" xr:uid="{88E80CD0-D0CD-4E04-9412-3763D9E35DEC}"/>
    <cellStyle name="Comma 3 3 2 2 2 3 2 5" xfId="31691" xr:uid="{EF423A11-974E-4E24-8EA3-1AA9337576A4}"/>
    <cellStyle name="Comma 3 3 2 2 2 3 2 6" xfId="23069" xr:uid="{F8A0263B-BF2D-436B-8474-808118BCF880}"/>
    <cellStyle name="Comma 3 3 2 2 2 3 3" xfId="26141" xr:uid="{EECFDE98-8AB8-4A4D-97E4-46CACDC0903F}"/>
    <cellStyle name="Comma 3 3 2 2 2 3 3 2" xfId="36769" xr:uid="{7C351AAD-E32E-4083-8BD2-EFE70E0407DF}"/>
    <cellStyle name="Comma 3 3 2 2 2 3 4" xfId="27848" xr:uid="{9D9476EB-941C-42B7-8B9D-E14DE7BEBE6B}"/>
    <cellStyle name="Comma 3 3 2 2 2 3 4 2" xfId="39915" xr:uid="{9EFB53A8-F771-4191-8980-D4C16E790F2F}"/>
    <cellStyle name="Comma 3 3 2 2 2 3 5" xfId="23732" xr:uid="{873AEBEC-0033-435D-8F57-C15A54EBF77E}"/>
    <cellStyle name="Comma 3 3 2 2 2 3 5 2" xfId="33409" xr:uid="{595741A5-A754-4EC3-8FCD-DC70E2DFC998}"/>
    <cellStyle name="Comma 3 3 2 2 2 3 6" xfId="30570" xr:uid="{F7706ABC-DDE6-417E-A542-3A3DFE2B86DD}"/>
    <cellStyle name="Comma 3 3 2 2 2 3 7" xfId="22618" xr:uid="{2CB849DE-C6E2-42D0-818F-B2920B3B688A}"/>
    <cellStyle name="Comma 3 3 2 2 2 4" xfId="2477" xr:uid="{AD7B0D75-207D-42B1-9ACD-72B00B051061}"/>
    <cellStyle name="Comma 3 3 2 2 2 4 2" xfId="20109" xr:uid="{67DD4484-29DE-4FBC-B371-2CFC51804F43}"/>
    <cellStyle name="Comma 3 3 2 2 2 4 2 2" xfId="38185" xr:uid="{38FDD0EA-8B0A-4309-BEFA-23E3E691A427}"/>
    <cellStyle name="Comma 3 3 2 2 2 4 2 3" xfId="27039" xr:uid="{E147FAB6-D486-4054-9AA6-3B953E2AA2C6}"/>
    <cellStyle name="Comma 3 3 2 2 2 4 3" xfId="28793" xr:uid="{FF2AE9CD-BE28-434E-B3A1-88BF533E14CE}"/>
    <cellStyle name="Comma 3 3 2 2 2 4 3 2" xfId="41403" xr:uid="{CCF858E3-D814-4662-BAE3-17B3D6D2FE11}"/>
    <cellStyle name="Comma 3 3 2 2 2 4 4" xfId="24808" xr:uid="{FFC556F4-3388-497A-B44B-480DB57A44DB}"/>
    <cellStyle name="Comma 3 3 2 2 2 4 4 2" xfId="34914" xr:uid="{697181B0-7F82-4FBD-8918-6C99CFB00503}"/>
    <cellStyle name="Comma 3 3 2 2 2 4 5" xfId="31688" xr:uid="{84B9818A-E1A3-4352-B971-9184DDB94359}"/>
    <cellStyle name="Comma 3 3 2 2 2 4 6" xfId="23066" xr:uid="{4A5E3780-A40E-42BE-8C54-411CA8EFB5BE}"/>
    <cellStyle name="Comma 3 3 2 2 2 5" xfId="7092" xr:uid="{6E454AED-9863-4444-B300-40B7806E917C}"/>
    <cellStyle name="Comma 3 3 2 2 2 5 2" xfId="20596" xr:uid="{196BB806-89B7-4A9A-B266-84224270D385}"/>
    <cellStyle name="Comma 3 3 2 2 2 5 2 2" xfId="35955" xr:uid="{B8F04F01-3362-45B0-8C4D-B71964129A2B}"/>
    <cellStyle name="Comma 3 3 2 2 2 5 2 3" xfId="25579" xr:uid="{3310069C-BEFE-4A85-92AE-12639F0905E5}"/>
    <cellStyle name="Comma 3 3 2 2 2 5 3" xfId="29956" xr:uid="{90645B1C-7BE1-4715-A6AF-7B7EDBCC3078}"/>
    <cellStyle name="Comma 3 3 2 2 2 5 4" xfId="22397" xr:uid="{99B97B59-7EAB-44C7-8FD8-84E0B18FE1F6}"/>
    <cellStyle name="Comma 3 3 2 2 2 6" xfId="10312" xr:uid="{C1B49A1F-C67E-4D20-8976-CF72979210F3}"/>
    <cellStyle name="Comma 3 3 2 2 2 6 2" xfId="21002" xr:uid="{169A8061-019D-4C55-A08B-55FA048EF7F6}"/>
    <cellStyle name="Comma 3 3 2 2 2 6 2 2" xfId="39101" xr:uid="{EF7D9A07-9B4B-4DC3-8520-3B1C5555EBA3}"/>
    <cellStyle name="Comma 3 3 2 2 2 6 3" xfId="27533" xr:uid="{5C6ADD1C-50B8-4811-B190-5E2967AEFDBC}"/>
    <cellStyle name="Comma 3 3 2 2 2 7" xfId="14117" xr:uid="{3265C562-3DB9-400B-8BC5-260553A8BCF2}"/>
    <cellStyle name="Comma 3 3 2 2 2 7 2" xfId="21454" xr:uid="{8C416379-7124-4A1D-9B12-DE96CF1217CD}"/>
    <cellStyle name="Comma 3 3 2 2 2 7 2 2" xfId="32564" xr:uid="{7FD55533-B993-4EDB-8048-1D7A8471BDA4}"/>
    <cellStyle name="Comma 3 3 2 2 2 7 3" xfId="23411" xr:uid="{6F65CDD7-81DA-4632-9E75-8C99CC4DF937}"/>
    <cellStyle name="Comma 3 3 2 2 2 8" xfId="17643" xr:uid="{3B709B22-A8BD-4ADE-8A0B-AC708D8964AF}"/>
    <cellStyle name="Comma 3 3 2 2 2 8 2" xfId="21857" xr:uid="{AF343947-DCF0-428A-9C03-E993C64FE880}"/>
    <cellStyle name="Comma 3 3 2 2 2 8 3" xfId="29415" xr:uid="{AD0EC111-2131-4D6D-BCF3-D462F2202BEF}"/>
    <cellStyle name="Comma 3 3 2 2 2 9" xfId="19847" xr:uid="{2114A3CC-AA98-4AA4-810A-E962F57DD04F}"/>
    <cellStyle name="Comma 3 3 2 2 3" xfId="2479" xr:uid="{B7032B0D-B2B0-46C0-82F7-ABA85DEEC323}"/>
    <cellStyle name="Comma 3 3 2 2 3 2" xfId="5035" xr:uid="{6E94045D-4562-48B1-931A-BAA7AF4A4D30}"/>
    <cellStyle name="Comma 3 3 2 2 3 2 2" xfId="12231" xr:uid="{C93C3019-96F3-4E21-8941-B9CDA2BC0BA9}"/>
    <cellStyle name="Comma 3 3 2 2 3 2 2 2" xfId="21228" xr:uid="{20143F40-F96B-4468-AB65-5D07533CBE87}"/>
    <cellStyle name="Comma 3 3 2 2 3 2 2 2 2" xfId="38190" xr:uid="{5CEECB49-A07C-432A-862C-454EB2856BC4}"/>
    <cellStyle name="Comma 3 3 2 2 3 2 2 2 3" xfId="27044" xr:uid="{4BDB2808-DACF-4AD9-8A1E-63724D336F39}"/>
    <cellStyle name="Comma 3 3 2 2 3 2 2 3" xfId="28798" xr:uid="{03459E40-E8A1-4415-945C-D4D3587CADDA}"/>
    <cellStyle name="Comma 3 3 2 2 3 2 2 3 2" xfId="41408" xr:uid="{E4CC7AC5-2AA4-42DA-AFA7-0FA4ED443F5B}"/>
    <cellStyle name="Comma 3 3 2 2 3 2 2 4" xfId="24813" xr:uid="{3F3FF4AB-B89E-4856-A29D-51440D0F7122}"/>
    <cellStyle name="Comma 3 3 2 2 3 2 2 4 2" xfId="34919" xr:uid="{AF240A02-5BBF-40D7-83CC-4CB3DAF26E7E}"/>
    <cellStyle name="Comma 3 3 2 2 3 2 2 5" xfId="31693" xr:uid="{FB2D279A-01B2-41AF-8DB4-93EFB97F3074}"/>
    <cellStyle name="Comma 3 3 2 2 3 2 2 6" xfId="23071" xr:uid="{56A929E4-A8CF-47A3-84FA-0C0D9F597472}"/>
    <cellStyle name="Comma 3 3 2 2 3 2 3" xfId="15994" xr:uid="{67EF722C-63B4-443F-B2B0-7C4F5EB6E2D3}"/>
    <cellStyle name="Comma 3 3 2 2 3 2 3 2" xfId="21674" xr:uid="{965D2FE1-DCED-4CBF-B257-C8EEC93DC8A7}"/>
    <cellStyle name="Comma 3 3 2 2 3 2 3 2 2" xfId="36990" xr:uid="{97A51E29-4461-42DA-9DA3-A147D73233E1}"/>
    <cellStyle name="Comma 3 3 2 2 3 2 3 3" xfId="26212" xr:uid="{7C86CBDA-4923-4D52-992D-E4F11907D283}"/>
    <cellStyle name="Comma 3 3 2 2 3 2 4" xfId="20411" xr:uid="{B0AE9804-F8F8-42F2-9048-10B933527328}"/>
    <cellStyle name="Comma 3 3 2 2 3 2 4 2" xfId="40136" xr:uid="{18E432FA-4969-4734-AA52-C969C7AD0D46}"/>
    <cellStyle name="Comma 3 3 2 2 3 2 4 3" xfId="27962" xr:uid="{CE2FBA94-EFC5-4571-A3B2-F48AF014E4A2}"/>
    <cellStyle name="Comma 3 3 2 2 3 2 5" xfId="23847" xr:uid="{421FE2C6-EC35-4ED8-8023-57F7CE873FD2}"/>
    <cellStyle name="Comma 3 3 2 2 3 2 5 2" xfId="33639" xr:uid="{F948D092-0023-4548-830E-6C1378B47762}"/>
    <cellStyle name="Comma 3 3 2 2 3 2 6" xfId="30685" xr:uid="{0A13ED9E-E653-46B7-95C8-B1A7B2C3DFCF}"/>
    <cellStyle name="Comma 3 3 2 2 3 2 7" xfId="22671" xr:uid="{C4020201-BD03-49F7-82D9-6F684B9C2EAB}"/>
    <cellStyle name="Comma 3 3 2 2 3 3" xfId="8575" xr:uid="{0DA6F5A2-4958-44EF-A71D-E6AA8C16FCC4}"/>
    <cellStyle name="Comma 3 3 2 2 3 3 2" xfId="20768" xr:uid="{BD8D6846-70C8-44C1-A944-9C4643FFD9D2}"/>
    <cellStyle name="Comma 3 3 2 2 3 3 2 2" xfId="38189" xr:uid="{A18DDB00-E5DE-4956-BD52-E73B17C6FC3D}"/>
    <cellStyle name="Comma 3 3 2 2 3 3 2 3" xfId="27043" xr:uid="{21E0BB69-F151-41DD-9B77-F4B3C609958F}"/>
    <cellStyle name="Comma 3 3 2 2 3 3 3" xfId="28797" xr:uid="{D417D9CB-4896-4C0C-8655-4220BE326487}"/>
    <cellStyle name="Comma 3 3 2 2 3 3 3 2" xfId="41407" xr:uid="{A801EA7C-640D-4D7E-8AAA-8070AE429A88}"/>
    <cellStyle name="Comma 3 3 2 2 3 3 4" xfId="24812" xr:uid="{C5A360A1-E8C6-4E11-97FD-0C48F3D2CE81}"/>
    <cellStyle name="Comma 3 3 2 2 3 3 4 2" xfId="34918" xr:uid="{97224316-0CB9-4C21-8AAF-9472FD469A7D}"/>
    <cellStyle name="Comma 3 3 2 2 3 3 5" xfId="31692" xr:uid="{715D3575-7405-49E9-BCC9-89D59520D4D9}"/>
    <cellStyle name="Comma 3 3 2 2 3 3 6" xfId="23070" xr:uid="{1CC1C056-02BF-4DB6-93D3-63D30E9E3B6E}"/>
    <cellStyle name="Comma 3 3 2 2 3 4" xfId="10313" xr:uid="{21E8CF8B-0276-498D-A51E-FC19D48B634E}"/>
    <cellStyle name="Comma 3 3 2 2 3 4 2" xfId="21003" xr:uid="{9B4C5158-3FFB-4D17-AF59-4AE172F5D4F4}"/>
    <cellStyle name="Comma 3 3 2 2 3 4 2 2" xfId="36175" xr:uid="{21986060-9AE3-4FF6-BF7A-51DAB1B485A7}"/>
    <cellStyle name="Comma 3 3 2 2 3 4 2 3" xfId="25724" xr:uid="{7271FE3C-FA7B-4B1B-87B7-5008BDA59128}"/>
    <cellStyle name="Comma 3 3 2 2 3 4 3" xfId="30101" xr:uid="{19AA18AA-C417-4E1C-BEBB-52766771441D}"/>
    <cellStyle name="Comma 3 3 2 2 3 4 4" xfId="22462" xr:uid="{C7AAD53A-3242-4C2F-AF03-E5609AAC219A}"/>
    <cellStyle name="Comma 3 3 2 2 3 5" xfId="14118" xr:uid="{2CD6A8B6-82D3-4719-BF65-38EDFE7658AC}"/>
    <cellStyle name="Comma 3 3 2 2 3 5 2" xfId="21455" xr:uid="{769D04A9-F3CA-4CE3-A96C-A358384E1630}"/>
    <cellStyle name="Comma 3 3 2 2 3 5 2 2" xfId="39321" xr:uid="{037B1ACA-D02D-4DC5-A15E-EB701B3C50AD}"/>
    <cellStyle name="Comma 3 3 2 2 3 5 3" xfId="27600" xr:uid="{387E3101-28DC-47E4-A03A-0EB3A44DEE32}"/>
    <cellStyle name="Comma 3 3 2 2 3 6" xfId="18929" xr:uid="{32E67707-5A4F-43AA-AF6F-A7FAE1309B13}"/>
    <cellStyle name="Comma 3 3 2 2 3 6 2" xfId="22014" xr:uid="{C88B4E5C-5D5F-4D1F-A35D-24A371D43E93}"/>
    <cellStyle name="Comma 3 3 2 2 3 6 2 2" xfId="32789" xr:uid="{874B0692-8382-4567-8CD1-7CFFABD81532}"/>
    <cellStyle name="Comma 3 3 2 2 3 6 3" xfId="23479" xr:uid="{6A6E35A7-B5BA-4647-B59A-06DABE28CC16}"/>
    <cellStyle name="Comma 3 3 2 2 3 7" xfId="20111" xr:uid="{99E0F07C-AE9F-4581-8BEA-F57AAC7D2B12}"/>
    <cellStyle name="Comma 3 3 2 2 3 7 2" xfId="29526" xr:uid="{E0B2410A-D9B4-4295-BC95-8031C581A9D4}"/>
    <cellStyle name="Comma 3 3 2 2 3 8" xfId="22233" xr:uid="{47FDEE0E-F341-4CD8-A45B-FB787BF330AF}"/>
    <cellStyle name="Comma 3 3 2 2 4" xfId="5032" xr:uid="{356DFA37-B462-45A2-9867-ED767139FBE0}"/>
    <cellStyle name="Comma 3 3 2 2 4 2" xfId="12232" xr:uid="{4A122E11-51C3-46C8-91A9-1FB97941C71A}"/>
    <cellStyle name="Comma 3 3 2 2 4 2 2" xfId="21229" xr:uid="{FA616A0A-1027-4EC4-8D64-D5DE6BD8FC53}"/>
    <cellStyle name="Comma 3 3 2 2 4 2 2 2" xfId="38191" xr:uid="{F8103A35-5C12-467A-AB7D-6791AB82A6E1}"/>
    <cellStyle name="Comma 3 3 2 2 4 2 2 3" xfId="27045" xr:uid="{CB2113F6-28FA-47A1-8D6C-C5867337CA53}"/>
    <cellStyle name="Comma 3 3 2 2 4 2 3" xfId="28799" xr:uid="{447AD707-57E2-4271-AF6B-AB9BF1E7575A}"/>
    <cellStyle name="Comma 3 3 2 2 4 2 3 2" xfId="41409" xr:uid="{81F8D40F-60D2-4A7E-BA57-EEC5353F9D83}"/>
    <cellStyle name="Comma 3 3 2 2 4 2 4" xfId="24814" xr:uid="{766DFB0D-7298-455F-9CB1-6305DA31DC0B}"/>
    <cellStyle name="Comma 3 3 2 2 4 2 4 2" xfId="34920" xr:uid="{16FEE83A-0C21-4396-AAF0-23DC711EBA1D}"/>
    <cellStyle name="Comma 3 3 2 2 4 2 5" xfId="31694" xr:uid="{3EFBD6C8-C3B7-40C9-BA2D-71FF9162D130}"/>
    <cellStyle name="Comma 3 3 2 2 4 2 6" xfId="23072" xr:uid="{56E5E73A-03F9-447D-B0DD-D0761730522E}"/>
    <cellStyle name="Comma 3 3 2 2 4 3" xfId="15995" xr:uid="{AD32D16D-BFF1-4427-9A32-93A53CE956ED}"/>
    <cellStyle name="Comma 3 3 2 2 4 3 2" xfId="21675" xr:uid="{B8457ADD-BE0B-4CB7-B00D-E9187A5E580B}"/>
    <cellStyle name="Comma 3 3 2 2 4 3 2 2" xfId="36573" xr:uid="{D7290A80-3A6E-4632-98FD-15C7BFF78585}"/>
    <cellStyle name="Comma 3 3 2 2 4 3 3" xfId="26049" xr:uid="{9ECE15AD-527A-43FD-84BE-A866BCCC3831}"/>
    <cellStyle name="Comma 3 3 2 2 4 4" xfId="20408" xr:uid="{6550B5F0-B428-4252-A545-B9DD1D51FDD4}"/>
    <cellStyle name="Comma 3 3 2 2 4 4 2" xfId="39719" xr:uid="{3376D9D6-5FEA-45A1-9CAD-26AE9435E862}"/>
    <cellStyle name="Comma 3 3 2 2 4 4 3" xfId="27753" xr:uid="{D3EDD8F1-C4F3-4EB8-A1A3-7F8587FC8863}"/>
    <cellStyle name="Comma 3 3 2 2 4 5" xfId="23632" xr:uid="{2F9EFC45-0F16-4D51-9250-198EA0D375A7}"/>
    <cellStyle name="Comma 3 3 2 2 4 5 2" xfId="33209" xr:uid="{EA642E5F-3865-493E-B6EE-6F3CA83CE925}"/>
    <cellStyle name="Comma 3 3 2 2 4 6" xfId="30469" xr:uid="{5C1A5F18-1BED-4852-8C0F-32120EE6A5FD}"/>
    <cellStyle name="Comma 3 3 2 2 4 7" xfId="22571" xr:uid="{B4977AE0-B73C-4385-A9D9-5BF927F13ECC}"/>
    <cellStyle name="Comma 3 3 2 2 5" xfId="2476" xr:uid="{68F96327-BCB6-42E9-8BC1-7C67F61A9C0A}"/>
    <cellStyle name="Comma 3 3 2 2 5 2" xfId="20108" xr:uid="{E4F94CC3-D066-400E-B088-9E05A52EB50F}"/>
    <cellStyle name="Comma 3 3 2 2 5 2 2" xfId="38184" xr:uid="{D8AF4FF7-BD37-465D-8CE8-CE379958F7A3}"/>
    <cellStyle name="Comma 3 3 2 2 5 2 3" xfId="27038" xr:uid="{CC342177-1DAA-4FFF-8CDE-9BDE2D6AB68C}"/>
    <cellStyle name="Comma 3 3 2 2 5 3" xfId="28792" xr:uid="{6B38B7D0-6747-4E3E-A54F-596A7EACE9BE}"/>
    <cellStyle name="Comma 3 3 2 2 5 3 2" xfId="41402" xr:uid="{9E66222E-E9A2-4975-8470-49F948B70141}"/>
    <cellStyle name="Comma 3 3 2 2 5 4" xfId="24807" xr:uid="{9A2585BF-FAA9-471C-A118-ADD64DAD51C4}"/>
    <cellStyle name="Comma 3 3 2 2 5 4 2" xfId="34913" xr:uid="{20B0A17D-16B7-4271-864E-01549B05D277}"/>
    <cellStyle name="Comma 3 3 2 2 5 5" xfId="31687" xr:uid="{495C5EE6-A108-43F3-BEF0-D54C06B0872F}"/>
    <cellStyle name="Comma 3 3 2 2 5 6" xfId="23065" xr:uid="{8B300BB5-AB98-4DB1-A093-840A45ECFEFE}"/>
    <cellStyle name="Comma 3 3 2 2 6" xfId="7091" xr:uid="{E3685AD2-6EF1-4F7A-9847-E51BF21CD764}"/>
    <cellStyle name="Comma 3 3 2 2 6 2" xfId="20595" xr:uid="{E06093AB-485F-46DE-9B9A-2F72A591214D}"/>
    <cellStyle name="Comma 3 3 2 2 6 2 2" xfId="35760" xr:uid="{18A8ECC8-0139-46C0-B566-BB611230FB87}"/>
    <cellStyle name="Comma 3 3 2 2 6 2 3" xfId="25386" xr:uid="{05389727-97F2-483F-B6B2-2D26F9BF0B9B}"/>
    <cellStyle name="Comma 3 3 2 2 6 3" xfId="29763" xr:uid="{25172D1D-243B-47CE-B74A-F8B8DC0FD668}"/>
    <cellStyle name="Comma 3 3 2 2 6 4" xfId="22351" xr:uid="{1B1A6D10-5F74-4FF0-8CD3-C8E52EB20DC1}"/>
    <cellStyle name="Comma 3 3 2 2 7" xfId="10311" xr:uid="{E507B7BB-FECB-4072-A461-BFA7B1309EA2}"/>
    <cellStyle name="Comma 3 3 2 2 7 2" xfId="21001" xr:uid="{3C03EB2B-60C3-4396-A6D4-4DE01A7F1A71}"/>
    <cellStyle name="Comma 3 3 2 2 7 2 2" xfId="38906" xr:uid="{2D87797A-F4FF-49C4-AE53-769A8CA79268}"/>
    <cellStyle name="Comma 3 3 2 2 7 3" xfId="27487" xr:uid="{57DEC79D-1A05-4F2F-BAF5-EC4EE86A0C3B}"/>
    <cellStyle name="Comma 3 3 2 2 8" xfId="14116" xr:uid="{9864DB61-93D5-4534-BEB9-C63A4C74B77D}"/>
    <cellStyle name="Comma 3 3 2 2 8 2" xfId="21453" xr:uid="{3EE7BF5D-76D5-4544-AE66-449BB9198749}"/>
    <cellStyle name="Comma 3 3 2 2 8 2 2" xfId="32367" xr:uid="{6B115C1E-FDEB-463E-9F0A-CD82E8D21F45}"/>
    <cellStyle name="Comma 3 3 2 2 8 3" xfId="23359" xr:uid="{27911768-4DE1-495F-8FAE-5DA14AA54CE9}"/>
    <cellStyle name="Comma 3 3 2 2 9" xfId="17642" xr:uid="{A39AB9B5-C4D8-4303-862E-57D27F7E8069}"/>
    <cellStyle name="Comma 3 3 2 2 9 2" xfId="21856" xr:uid="{C3228A48-5051-45F0-A3B4-9DB937B5A0C3}"/>
    <cellStyle name="Comma 3 3 2 2 9 3" xfId="29367" xr:uid="{A0185C70-0E1E-4DDA-803E-29ABF87DFA6D}"/>
    <cellStyle name="Comma 3 3 2 3" xfId="773" xr:uid="{801450AD-9DBB-4ECF-A4A2-4E1FB49113C3}"/>
    <cellStyle name="Comma 3 3 2 3 10" xfId="19848" xr:uid="{028BBCB4-FFA8-4DD6-9152-EFCDCC0249D6}"/>
    <cellStyle name="Comma 3 3 2 3 11" xfId="22159" xr:uid="{E93A2736-691B-4775-A9A8-4B32E1344FFD}"/>
    <cellStyle name="Comma 3 3 2 3 2" xfId="774" xr:uid="{DCAA3F00-21A6-4E10-BF3D-F5A02ACA1A0C}"/>
    <cellStyle name="Comma 3 3 2 3 2 10" xfId="22263" xr:uid="{2F015D76-0652-4E9A-9E09-723968E03655}"/>
    <cellStyle name="Comma 3 3 2 3 2 2" xfId="2482" xr:uid="{C66EB472-02C4-4886-8F41-76D1860AB305}"/>
    <cellStyle name="Comma 3 3 2 3 2 2 2" xfId="5038" xr:uid="{F38DB64C-2697-4AE0-AD5F-5A9F40F736D0}"/>
    <cellStyle name="Comma 3 3 2 3 2 2 2 2" xfId="20414" xr:uid="{E529CCA1-B0C2-4FCA-B22C-C1E5148F6E08}"/>
    <cellStyle name="Comma 3 3 2 3 2 2 2 2 2" xfId="38194" xr:uid="{24987DEA-D73E-4614-9AA2-C1258EA16991}"/>
    <cellStyle name="Comma 3 3 2 3 2 2 2 2 3" xfId="27048" xr:uid="{DCFF7EA2-E789-40C0-A8E2-831D9D2E2689}"/>
    <cellStyle name="Comma 3 3 2 3 2 2 2 3" xfId="28802" xr:uid="{4127129B-B034-4D6D-AF04-DD799EA04490}"/>
    <cellStyle name="Comma 3 3 2 3 2 2 2 3 2" xfId="41412" xr:uid="{52FB0815-2CFF-413A-A2E2-24CDAB8B4042}"/>
    <cellStyle name="Comma 3 3 2 3 2 2 2 4" xfId="24817" xr:uid="{EA7DE4D7-D5D6-4B4F-AB1D-D855003DDA68}"/>
    <cellStyle name="Comma 3 3 2 3 2 2 2 4 2" xfId="34923" xr:uid="{1D87812B-A541-4FC9-9DE2-C9B8F40BBB01}"/>
    <cellStyle name="Comma 3 3 2 3 2 2 2 5" xfId="31697" xr:uid="{7C58079D-4AA9-44AC-B3C6-FF2E3F9C4089}"/>
    <cellStyle name="Comma 3 3 2 3 2 2 2 6" xfId="23075" xr:uid="{E74CB0DE-5DF8-43AD-AB51-9DF92BF7E615}"/>
    <cellStyle name="Comma 3 3 2 3 2 2 3" xfId="8578" xr:uid="{2FA5284C-3001-4837-A5AB-98B101F37927}"/>
    <cellStyle name="Comma 3 3 2 3 2 2 3 2" xfId="20771" xr:uid="{0DF7C598-1DF6-4A7D-A1FE-0196A06AA551}"/>
    <cellStyle name="Comma 3 3 2 3 2 2 3 2 2" xfId="37093" xr:uid="{F7B36DDA-31ED-494E-8A5D-5DDEE4EED81D}"/>
    <cellStyle name="Comma 3 3 2 3 2 2 3 3" xfId="26242" xr:uid="{90DB1953-98FC-4C78-8BA8-D2227395A4A9}"/>
    <cellStyle name="Comma 3 3 2 3 2 2 4" xfId="12233" xr:uid="{82C5BBC4-3D09-46FE-9092-38AC2A5AD7EE}"/>
    <cellStyle name="Comma 3 3 2 3 2 2 4 2" xfId="21230" xr:uid="{9A79D3AB-84F5-450E-BB32-12DA0B267410}"/>
    <cellStyle name="Comma 3 3 2 3 2 2 4 2 2" xfId="40239" xr:uid="{57C31C38-1BD5-4537-9FF9-B44E1E3696B6}"/>
    <cellStyle name="Comma 3 3 2 3 2 2 4 3" xfId="27996" xr:uid="{8FFBACD3-A66D-4FF8-876C-D921761B8E71}"/>
    <cellStyle name="Comma 3 3 2 3 2 2 5" xfId="15996" xr:uid="{273ACD61-5C06-48F0-9B31-84A3823252E0}"/>
    <cellStyle name="Comma 3 3 2 3 2 2 5 2" xfId="21676" xr:uid="{937D299D-CE82-46A2-B10F-FA8911630786}"/>
    <cellStyle name="Comma 3 3 2 3 2 2 5 2 2" xfId="33744" xr:uid="{86167AAB-3252-4A03-AF1E-17B2DC3719B1}"/>
    <cellStyle name="Comma 3 3 2 3 2 2 5 3" xfId="23883" xr:uid="{0329E571-E5B5-44F2-9B8B-216CB898BB65}"/>
    <cellStyle name="Comma 3 3 2 3 2 2 6" xfId="18932" xr:uid="{20493229-0AAC-4091-96AD-6493C79EFFEB}"/>
    <cellStyle name="Comma 3 3 2 3 2 2 6 2" xfId="22017" xr:uid="{912F6294-6D7B-4C0F-9768-125CF95E3053}"/>
    <cellStyle name="Comma 3 3 2 3 2 2 6 3" xfId="30721" xr:uid="{DFD7C091-B650-4859-8356-651F38993F9C}"/>
    <cellStyle name="Comma 3 3 2 3 2 2 7" xfId="20114" xr:uid="{B16D3EB3-7287-4094-A97C-AA7423643B22}"/>
    <cellStyle name="Comma 3 3 2 3 2 2 8" xfId="22701" xr:uid="{F2E89C8C-794B-434D-B1B8-B5C095EC105F}"/>
    <cellStyle name="Comma 3 3 2 3 2 3" xfId="5037" xr:uid="{7630DC10-B793-4A44-B54E-B5E47253D71C}"/>
    <cellStyle name="Comma 3 3 2 3 2 3 2" xfId="20413" xr:uid="{CC7A78A9-A25E-4D09-B602-C837C2739B50}"/>
    <cellStyle name="Comma 3 3 2 3 2 3 2 2" xfId="38193" xr:uid="{398D1ED6-2705-4278-A5F1-2DB2988DC169}"/>
    <cellStyle name="Comma 3 3 2 3 2 3 2 3" xfId="27047" xr:uid="{8DC9097A-EE4C-40E1-9A6F-D07184DF0336}"/>
    <cellStyle name="Comma 3 3 2 3 2 3 3" xfId="28801" xr:uid="{D108D547-9B39-4A08-A300-50EF1EAA1E9F}"/>
    <cellStyle name="Comma 3 3 2 3 2 3 3 2" xfId="41411" xr:uid="{F5113927-A915-4BCA-A2F0-390E0E63362F}"/>
    <cellStyle name="Comma 3 3 2 3 2 3 4" xfId="24816" xr:uid="{3A8EB841-A381-4538-8FA7-C0CB18C9D759}"/>
    <cellStyle name="Comma 3 3 2 3 2 3 4 2" xfId="34922" xr:uid="{6C291A57-2738-405A-9085-ECED8F380120}"/>
    <cellStyle name="Comma 3 3 2 3 2 3 5" xfId="31696" xr:uid="{3968CBFF-5224-401D-A569-2C5549371017}"/>
    <cellStyle name="Comma 3 3 2 3 2 3 6" xfId="23074" xr:uid="{E4CDB670-C5B0-4A68-8FFA-9D071F32FC7A}"/>
    <cellStyle name="Comma 3 3 2 3 2 4" xfId="2481" xr:uid="{90EB09E9-561A-416D-908F-97580E7B5E30}"/>
    <cellStyle name="Comma 3 3 2 3 2 4 2" xfId="20113" xr:uid="{98624A1A-8A3B-41EA-9F1A-D4781351385C}"/>
    <cellStyle name="Comma 3 3 2 3 2 4 2 2" xfId="36278" xr:uid="{223B2C3A-65A7-451C-9BA7-FD792C6E8A28}"/>
    <cellStyle name="Comma 3 3 2 3 2 4 2 3" xfId="25821" xr:uid="{E317982B-627B-4239-84C5-6BF203DB6A75}"/>
    <cellStyle name="Comma 3 3 2 3 2 4 3" xfId="30198" xr:uid="{6FD7E132-2B6C-49D5-8E0B-08F3523BDA25}"/>
    <cellStyle name="Comma 3 3 2 3 2 4 4" xfId="22492" xr:uid="{653AADB5-1C4D-48E8-9C8F-0B09362DCC66}"/>
    <cellStyle name="Comma 3 3 2 3 2 5" xfId="7094" xr:uid="{EA164FEC-4FAF-40C0-A109-16144DDD229B}"/>
    <cellStyle name="Comma 3 3 2 3 2 5 2" xfId="20598" xr:uid="{658DC467-EA3F-441A-940D-D22FA8FA5075}"/>
    <cellStyle name="Comma 3 3 2 3 2 5 2 2" xfId="39424" xr:uid="{C4863F3D-4176-42C3-A2CD-58DCF941B033}"/>
    <cellStyle name="Comma 3 3 2 3 2 5 3" xfId="27630" xr:uid="{AD751DDE-C259-483F-853E-1A57479D312F}"/>
    <cellStyle name="Comma 3 3 2 3 2 6" xfId="10315" xr:uid="{88B430A2-C96A-42C7-9157-BC5B2CD6C46E}"/>
    <cellStyle name="Comma 3 3 2 3 2 6 2" xfId="21005" xr:uid="{438D437F-C276-424A-BE25-DED19B440B3E}"/>
    <cellStyle name="Comma 3 3 2 3 2 6 2 2" xfId="32893" xr:uid="{CEA8A2BE-66C3-4970-8A6E-F00F719268AF}"/>
    <cellStyle name="Comma 3 3 2 3 2 6 3" xfId="23509" xr:uid="{A6DFB27D-6BCC-4C7D-803F-9E3F9ACB14E2}"/>
    <cellStyle name="Comma 3 3 2 3 2 7" xfId="14120" xr:uid="{E80133B8-F465-4419-922E-6DEDB2970FB6}"/>
    <cellStyle name="Comma 3 3 2 3 2 7 2" xfId="21457" xr:uid="{55832C6A-F64C-4144-93E9-7D0BF68D1C2A}"/>
    <cellStyle name="Comma 3 3 2 3 2 7 3" xfId="29563" xr:uid="{2A0969F9-80BA-45BD-AD71-47FC3DD08241}"/>
    <cellStyle name="Comma 3 3 2 3 2 8" xfId="17645" xr:uid="{353D5BF4-30FD-4661-BD7F-DC005810BC73}"/>
    <cellStyle name="Comma 3 3 2 3 2 8 2" xfId="21859" xr:uid="{43EEC6F3-D28C-406D-AA33-7835E219CFDB}"/>
    <cellStyle name="Comma 3 3 2 3 2 9" xfId="19849" xr:uid="{10806F65-0F17-464A-A99D-453694369719}"/>
    <cellStyle name="Comma 3 3 2 3 3" xfId="2483" xr:uid="{298A7FBA-D922-4BF3-8B5B-0DED79B49CE6}"/>
    <cellStyle name="Comma 3 3 2 3 3 2" xfId="5039" xr:uid="{74CBCB2C-F645-4557-AAA1-D9C7DAEF9EDB}"/>
    <cellStyle name="Comma 3 3 2 3 3 2 2" xfId="12234" xr:uid="{7CB46637-33FF-4C97-A6D2-B74375ABEDA8}"/>
    <cellStyle name="Comma 3 3 2 3 3 2 2 2" xfId="21231" xr:uid="{05A422DB-E557-4D18-9F03-82DC3E05D800}"/>
    <cellStyle name="Comma 3 3 2 3 3 2 2 2 2" xfId="38195" xr:uid="{2E711A0C-A590-4554-ABB8-010C9B1AC911}"/>
    <cellStyle name="Comma 3 3 2 3 3 2 2 3" xfId="27049" xr:uid="{76233B8E-70CA-4DFD-9DAD-3EEA9B22600C}"/>
    <cellStyle name="Comma 3 3 2 3 3 2 3" xfId="15997" xr:uid="{61225725-8C55-4165-9559-33880462A12A}"/>
    <cellStyle name="Comma 3 3 2 3 3 2 3 2" xfId="21677" xr:uid="{F67BE11F-02FD-4323-A7F6-6C5C38323691}"/>
    <cellStyle name="Comma 3 3 2 3 3 2 3 2 2" xfId="41413" xr:uid="{4DEBFD11-46F9-43D5-AE17-BB1F72B08F65}"/>
    <cellStyle name="Comma 3 3 2 3 3 2 3 3" xfId="28803" xr:uid="{99B00ED9-D0E5-476A-9E00-608C414B1CAC}"/>
    <cellStyle name="Comma 3 3 2 3 3 2 4" xfId="20415" xr:uid="{8BC77D0E-1C3D-4C2D-A71B-ED5F6AFDA261}"/>
    <cellStyle name="Comma 3 3 2 3 3 2 4 2" xfId="34924" xr:uid="{7C3B034D-F17B-4BC6-9A6B-42E4A8789180}"/>
    <cellStyle name="Comma 3 3 2 3 3 2 4 3" xfId="24818" xr:uid="{4086AC6A-D8F4-47EC-B47E-9ADF1E8B19B1}"/>
    <cellStyle name="Comma 3 3 2 3 3 2 5" xfId="31698" xr:uid="{DB755D8F-042D-4D9E-BAAF-40518E8BA467}"/>
    <cellStyle name="Comma 3 3 2 3 3 2 6" xfId="23076" xr:uid="{8863FA67-D1B0-4799-A870-B762F4FFF74F}"/>
    <cellStyle name="Comma 3 3 2 3 3 3" xfId="8577" xr:uid="{940B401D-7540-4492-8669-0FDAF1B2EA6F}"/>
    <cellStyle name="Comma 3 3 2 3 3 3 2" xfId="20770" xr:uid="{FE2A69EB-4E5F-45AE-BA7E-F0720A54A938}"/>
    <cellStyle name="Comma 3 3 2 3 3 3 2 2" xfId="36673" xr:uid="{C313CDB6-C94C-488E-9E6B-B29807FECFA1}"/>
    <cellStyle name="Comma 3 3 2 3 3 3 3" xfId="26079" xr:uid="{7AB88147-07A3-4A89-88AA-FCC38959575B}"/>
    <cellStyle name="Comma 3 3 2 3 3 4" xfId="10316" xr:uid="{0713CEFF-5D27-406C-8299-168A05A0EE69}"/>
    <cellStyle name="Comma 3 3 2 3 3 4 2" xfId="21006" xr:uid="{6589F792-2F52-4302-A2F9-CFED652607C7}"/>
    <cellStyle name="Comma 3 3 2 3 3 4 2 2" xfId="39819" xr:uid="{61D44AE9-CD6D-4F2C-BEC5-8FF8A095FB4A}"/>
    <cellStyle name="Comma 3 3 2 3 3 4 3" xfId="27787" xr:uid="{94FD464D-57AD-485E-88E1-7A29576E47BE}"/>
    <cellStyle name="Comma 3 3 2 3 3 5" xfId="14121" xr:uid="{9E6D1942-4E0B-4394-97FA-DA4B3FDECEDB}"/>
    <cellStyle name="Comma 3 3 2 3 3 5 2" xfId="21458" xr:uid="{114F1D61-EF06-41DB-B3BA-21F5049AB14C}"/>
    <cellStyle name="Comma 3 3 2 3 3 5 2 2" xfId="33313" xr:uid="{9CC088DE-3E91-49C9-82C4-C0DA5E0D44AC}"/>
    <cellStyle name="Comma 3 3 2 3 3 5 3" xfId="23670" xr:uid="{66B772E6-C35F-43C1-A320-A4ABA26A4A1D}"/>
    <cellStyle name="Comma 3 3 2 3 3 6" xfId="18931" xr:uid="{396A096A-1348-4A16-B95B-300E74BB34E2}"/>
    <cellStyle name="Comma 3 3 2 3 3 6 2" xfId="22016" xr:uid="{FF01C651-1D59-44E0-B0DF-F0BF6A0061E8}"/>
    <cellStyle name="Comma 3 3 2 3 3 6 3" xfId="30507" xr:uid="{E92D53C2-E72F-4B94-8AD2-5709FE456225}"/>
    <cellStyle name="Comma 3 3 2 3 3 7" xfId="20115" xr:uid="{D7985D41-6C41-4658-AB26-D589687BD090}"/>
    <cellStyle name="Comma 3 3 2 3 3 8" xfId="22601" xr:uid="{9F4E3BBD-9D9B-4074-AC7E-EF52695EA0CF}"/>
    <cellStyle name="Comma 3 3 2 3 4" xfId="5036" xr:uid="{0258B3CE-FFFA-4A59-A649-BE5EE4F16587}"/>
    <cellStyle name="Comma 3 3 2 3 4 2" xfId="12235" xr:uid="{B737848D-18F3-40DB-8539-E45019C9C822}"/>
    <cellStyle name="Comma 3 3 2 3 4 2 2" xfId="21232" xr:uid="{CC60A857-6F2C-4C68-A92F-B19C623DD9B6}"/>
    <cellStyle name="Comma 3 3 2 3 4 2 2 2" xfId="38192" xr:uid="{8FCD7440-B6BC-4C6E-8BE2-C7938B8C790F}"/>
    <cellStyle name="Comma 3 3 2 3 4 2 3" xfId="27046" xr:uid="{A9DDA419-4020-48A4-872D-758E56747D97}"/>
    <cellStyle name="Comma 3 3 2 3 4 3" xfId="15998" xr:uid="{E205F9DA-D8BD-4723-B5E2-421E9E03AF70}"/>
    <cellStyle name="Comma 3 3 2 3 4 3 2" xfId="21678" xr:uid="{9B05B700-EA85-4DEC-AFE4-7AE86BF5DE80}"/>
    <cellStyle name="Comma 3 3 2 3 4 3 2 2" xfId="41410" xr:uid="{AD55ED40-DF86-4312-AC84-CF714C4A6399}"/>
    <cellStyle name="Comma 3 3 2 3 4 3 3" xfId="28800" xr:uid="{F6476097-073E-410F-9C8A-3A283BFD59D3}"/>
    <cellStyle name="Comma 3 3 2 3 4 4" xfId="20412" xr:uid="{0136DDAF-2699-441E-93C9-930ACF5EF903}"/>
    <cellStyle name="Comma 3 3 2 3 4 4 2" xfId="34921" xr:uid="{A99E081B-8517-445B-BAE5-7C84E9235FE1}"/>
    <cellStyle name="Comma 3 3 2 3 4 4 3" xfId="24815" xr:uid="{C043B121-7F61-4644-91F8-E5ED7BA8947C}"/>
    <cellStyle name="Comma 3 3 2 3 4 5" xfId="31695" xr:uid="{882CA31D-7201-4E28-9E63-7448B74C072B}"/>
    <cellStyle name="Comma 3 3 2 3 4 6" xfId="23073" xr:uid="{AB6B7C0C-5B9E-4B6C-9B99-03F788E3DE49}"/>
    <cellStyle name="Comma 3 3 2 3 5" xfId="2480" xr:uid="{721EF535-89B7-4DFD-B632-4FCC7B6276C2}"/>
    <cellStyle name="Comma 3 3 2 3 5 2" xfId="20112" xr:uid="{45162435-6B0D-4D17-80EF-A5C441C0E3B6}"/>
    <cellStyle name="Comma 3 3 2 3 5 2 2" xfId="35859" xr:uid="{30B8CAD0-24B5-4557-B189-649C2036F4CA}"/>
    <cellStyle name="Comma 3 3 2 3 5 2 3" xfId="25483" xr:uid="{4EB2A254-2F6A-40C5-A37A-87309821CF4D}"/>
    <cellStyle name="Comma 3 3 2 3 5 3" xfId="29860" xr:uid="{13463F34-463F-4AB4-9407-F1227C2F781D}"/>
    <cellStyle name="Comma 3 3 2 3 5 4" xfId="22380" xr:uid="{DEFF6836-9D07-47BC-9533-D4BDAF701A65}"/>
    <cellStyle name="Comma 3 3 2 3 6" xfId="7093" xr:uid="{90F1FFFD-8265-44EB-BF0E-91B77AEC2033}"/>
    <cellStyle name="Comma 3 3 2 3 6 2" xfId="20597" xr:uid="{964BD0F7-A5AD-411B-9770-D7F8B3A79944}"/>
    <cellStyle name="Comma 3 3 2 3 6 2 2" xfId="39005" xr:uid="{23C3C410-262A-4DC4-9DD7-DA1B96498F31}"/>
    <cellStyle name="Comma 3 3 2 3 6 3" xfId="27516" xr:uid="{367071B9-C75C-49C6-8DDB-227173366E76}"/>
    <cellStyle name="Comma 3 3 2 3 7" xfId="10314" xr:uid="{8FB2B9F5-3858-45BE-8A85-4CFB778C493B}"/>
    <cellStyle name="Comma 3 3 2 3 7 2" xfId="21004" xr:uid="{C7935750-ED72-46A5-8050-F69B098B1710}"/>
    <cellStyle name="Comma 3 3 2 3 7 2 2" xfId="32468" xr:uid="{FDB8AA84-4903-48A2-BF44-52ABEB9AD948}"/>
    <cellStyle name="Comma 3 3 2 3 7 3" xfId="23392" xr:uid="{8A07FD28-459D-47F3-B5F8-910C4B759E3E}"/>
    <cellStyle name="Comma 3 3 2 3 8" xfId="14119" xr:uid="{578E3C15-AE88-44D3-8191-1E19CE465610}"/>
    <cellStyle name="Comma 3 3 2 3 8 2" xfId="21456" xr:uid="{53F88EBD-EC72-4472-A4D9-2E27F7557999}"/>
    <cellStyle name="Comma 3 3 2 3 8 3" xfId="29397" xr:uid="{60F4BAB9-36AD-4445-AFC2-6AE25E8638AE}"/>
    <cellStyle name="Comma 3 3 2 3 9" xfId="17644" xr:uid="{1619C7C2-C9B6-435D-BD94-666A5E10A4C8}"/>
    <cellStyle name="Comma 3 3 2 3 9 2" xfId="21858" xr:uid="{399D6485-BE5A-452F-9DB7-3E1EE5E26BDA}"/>
    <cellStyle name="Comma 3 3 2 4" xfId="775" xr:uid="{E6DDB6CE-BAAC-4909-AF06-B01FF5AE600C}"/>
    <cellStyle name="Comma 3 3 2 4 10" xfId="19850" xr:uid="{176E0839-50EA-4D67-AE35-A51BCCDE37A0}"/>
    <cellStyle name="Comma 3 3 2 4 11" xfId="22213" xr:uid="{7F4CEC8C-BE84-4C62-BC49-06455402AD0E}"/>
    <cellStyle name="Comma 3 3 2 4 2" xfId="776" xr:uid="{07D464E2-7259-480F-BED2-9E19B6825A9C}"/>
    <cellStyle name="Comma 3 3 2 4 2 10" xfId="22651" xr:uid="{61895AAB-C830-4958-8970-9A7EA09E608E}"/>
    <cellStyle name="Comma 3 3 2 4 2 2" xfId="2486" xr:uid="{EA219A26-E97A-4BAD-8E10-B5FD47A85C89}"/>
    <cellStyle name="Comma 3 3 2 4 2 2 2" xfId="5042" xr:uid="{F1CBF164-0385-4608-A23D-D80FEA14B572}"/>
    <cellStyle name="Comma 3 3 2 4 2 2 2 2" xfId="20418" xr:uid="{26EAAC7E-863C-4768-83DA-C7D816BB6DD9}"/>
    <cellStyle name="Comma 3 3 2 4 2 2 2 2 2" xfId="38197" xr:uid="{B672BB89-68E8-4193-9A37-DA08A4D386A4}"/>
    <cellStyle name="Comma 3 3 2 4 2 2 2 3" xfId="27051" xr:uid="{AF2CF4C8-710F-432B-9AC8-FC510B30F788}"/>
    <cellStyle name="Comma 3 3 2 4 2 2 3" xfId="8580" xr:uid="{A58C0F66-1BEE-49BB-B48E-53D78C4BFC43}"/>
    <cellStyle name="Comma 3 3 2 4 2 2 3 2" xfId="20773" xr:uid="{8E85E357-E4EE-41BC-8EA7-68AF7FE26249}"/>
    <cellStyle name="Comma 3 3 2 4 2 2 3 2 2" xfId="41415" xr:uid="{63EB7851-8690-4467-AE78-711A9E010E9A}"/>
    <cellStyle name="Comma 3 3 2 4 2 2 3 3" xfId="28805" xr:uid="{06823718-9770-4C1F-BB9E-3F449DADCAAD}"/>
    <cellStyle name="Comma 3 3 2 4 2 2 4" xfId="12236" xr:uid="{00052288-11F4-4FDA-AAE3-2F2E6F96952F}"/>
    <cellStyle name="Comma 3 3 2 4 2 2 4 2" xfId="21233" xr:uid="{6D7411B1-0036-4E96-A15B-87CDD3415333}"/>
    <cellStyle name="Comma 3 3 2 4 2 2 4 2 2" xfId="34926" xr:uid="{2F376E79-3F79-4753-9A88-512EAE5A335A}"/>
    <cellStyle name="Comma 3 3 2 4 2 2 4 3" xfId="24820" xr:uid="{1C67F58E-E014-4FC9-BD29-2339CB41EFE1}"/>
    <cellStyle name="Comma 3 3 2 4 2 2 5" xfId="15999" xr:uid="{F82D3ABC-91C4-4B25-91A9-4B356860D79F}"/>
    <cellStyle name="Comma 3 3 2 4 2 2 5 2" xfId="21679" xr:uid="{20352306-11C7-490A-92CF-496EF63559C7}"/>
    <cellStyle name="Comma 3 3 2 4 2 2 5 3" xfId="31700" xr:uid="{CBEC670F-F17C-4C5C-8414-839EEDE3EC65}"/>
    <cellStyle name="Comma 3 3 2 4 2 2 6" xfId="18934" xr:uid="{6AC78EE1-500D-453F-AC34-33DBB77B80D2}"/>
    <cellStyle name="Comma 3 3 2 4 2 2 6 2" xfId="22019" xr:uid="{CEFF74E0-FF94-43BC-A292-8E1B9409DCBE}"/>
    <cellStyle name="Comma 3 3 2 4 2 2 7" xfId="20118" xr:uid="{E26F812B-F8B9-4F1F-BFAF-9B6E26EA9815}"/>
    <cellStyle name="Comma 3 3 2 4 2 2 8" xfId="23078" xr:uid="{731445F8-002E-4BC2-A063-85195BCC8DEB}"/>
    <cellStyle name="Comma 3 3 2 4 2 3" xfId="5041" xr:uid="{6F83DDAF-4137-4DC3-B745-14CE9C528353}"/>
    <cellStyle name="Comma 3 3 2 4 2 3 2" xfId="20417" xr:uid="{D9F95E39-812A-4921-B385-85610606ACB4}"/>
    <cellStyle name="Comma 3 3 2 4 2 3 2 2" xfId="36894" xr:uid="{B3FF543B-74D9-4746-A736-722D8B7ABA23}"/>
    <cellStyle name="Comma 3 3 2 4 2 3 3" xfId="26190" xr:uid="{467E95D4-9609-4662-A22B-06DB11E949BC}"/>
    <cellStyle name="Comma 3 3 2 4 2 4" xfId="2485" xr:uid="{23ED46EA-620B-4BE8-AEFD-688C3E2AE428}"/>
    <cellStyle name="Comma 3 3 2 4 2 4 2" xfId="20117" xr:uid="{EF38C7EF-E1A6-4A1C-9A39-394D10351948}"/>
    <cellStyle name="Comma 3 3 2 4 2 4 2 2" xfId="40040" xr:uid="{F592D678-D84A-48D2-8B3B-FC7DA781ABA9}"/>
    <cellStyle name="Comma 3 3 2 4 2 4 3" xfId="27897" xr:uid="{7C336254-F739-4608-A2FA-CBC47551A076}"/>
    <cellStyle name="Comma 3 3 2 4 2 5" xfId="7096" xr:uid="{7E1FA910-678C-4533-9108-3D6A77545A0B}"/>
    <cellStyle name="Comma 3 3 2 4 2 5 2" xfId="20600" xr:uid="{7EB4A158-7256-40A2-9AB4-92CA383E8917}"/>
    <cellStyle name="Comma 3 3 2 4 2 5 2 2" xfId="33543" xr:uid="{A1C50CA0-BAB2-4E56-8E22-F27883A08F80}"/>
    <cellStyle name="Comma 3 3 2 4 2 5 3" xfId="23782" xr:uid="{6BB1F2BF-651B-447C-B8BA-C7E6E27B7878}"/>
    <cellStyle name="Comma 3 3 2 4 2 6" xfId="10318" xr:uid="{FD776CF2-9862-40B9-B171-B6E710AE93D6}"/>
    <cellStyle name="Comma 3 3 2 4 2 6 2" xfId="21008" xr:uid="{DB1163AC-7B07-4FF1-82C1-C642312F5AE6}"/>
    <cellStyle name="Comma 3 3 2 4 2 6 3" xfId="30620" xr:uid="{B1A3B87B-90DD-4A3E-8AB3-39A9DBD22B71}"/>
    <cellStyle name="Comma 3 3 2 4 2 7" xfId="14123" xr:uid="{AA3E58D5-FE38-48B9-8229-47635A10B896}"/>
    <cellStyle name="Comma 3 3 2 4 2 7 2" xfId="21460" xr:uid="{717EEA30-EACE-482D-A9EB-0C2E204328FE}"/>
    <cellStyle name="Comma 3 3 2 4 2 8" xfId="17647" xr:uid="{90435953-D56F-42A1-84D9-79A596E00B14}"/>
    <cellStyle name="Comma 3 3 2 4 2 8 2" xfId="21861" xr:uid="{BBE5727B-AFAF-4F45-BF16-4035FFC6CB25}"/>
    <cellStyle name="Comma 3 3 2 4 2 9" xfId="19851" xr:uid="{BC524D27-5099-4A80-9344-34B6AA76370C}"/>
    <cellStyle name="Comma 3 3 2 4 3" xfId="2487" xr:uid="{6E6FC24D-7E2F-4F00-826D-D9C157D2CE29}"/>
    <cellStyle name="Comma 3 3 2 4 3 2" xfId="5043" xr:uid="{28BC6E82-7BC8-478B-961B-10196993B85C}"/>
    <cellStyle name="Comma 3 3 2 4 3 2 2" xfId="12237" xr:uid="{34A9EBF9-8C82-428D-B29D-DE26C572504A}"/>
    <cellStyle name="Comma 3 3 2 4 3 2 2 2" xfId="21234" xr:uid="{268BF1D2-3ABE-4BA2-9B4C-FD7F76475218}"/>
    <cellStyle name="Comma 3 3 2 4 3 2 2 3" xfId="38196" xr:uid="{F5E83756-2553-41FD-B4F1-3B454A0D051B}"/>
    <cellStyle name="Comma 3 3 2 4 3 2 3" xfId="16000" xr:uid="{EFD7DEB6-D4CD-461C-8C57-64CDD8F05096}"/>
    <cellStyle name="Comma 3 3 2 4 3 2 3 2" xfId="21680" xr:uid="{0D47A66F-A031-4D93-AFAB-0A662746965F}"/>
    <cellStyle name="Comma 3 3 2 4 3 2 4" xfId="20419" xr:uid="{782F098D-BEEE-43F1-BF59-D8A9C0A1C5D8}"/>
    <cellStyle name="Comma 3 3 2 4 3 2 5" xfId="27050" xr:uid="{166522FA-73C1-441A-BCD2-1ACAB5E51F1E}"/>
    <cellStyle name="Comma 3 3 2 4 3 3" xfId="8579" xr:uid="{B3587080-263E-4AF4-9421-AC4E1C81346B}"/>
    <cellStyle name="Comma 3 3 2 4 3 3 2" xfId="20772" xr:uid="{2B8B98E6-36A1-4BA4-9C27-0D6A08FA3057}"/>
    <cellStyle name="Comma 3 3 2 4 3 3 2 2" xfId="41414" xr:uid="{4E4B5535-6B25-4085-9400-1D1E0BE81FA6}"/>
    <cellStyle name="Comma 3 3 2 4 3 3 3" xfId="28804" xr:uid="{52B21586-58CC-4EAD-BDC2-E74C11E8C992}"/>
    <cellStyle name="Comma 3 3 2 4 3 4" xfId="10319" xr:uid="{CFCA653A-1DBF-4F6E-9EAC-64A780DC388B}"/>
    <cellStyle name="Comma 3 3 2 4 3 4 2" xfId="21009" xr:uid="{D01C0961-5C27-4CFB-9B6F-6AEA4FAA2BA9}"/>
    <cellStyle name="Comma 3 3 2 4 3 4 2 2" xfId="34925" xr:uid="{2EFD8025-C8DE-4368-AB93-9645BE739D35}"/>
    <cellStyle name="Comma 3 3 2 4 3 4 3" xfId="24819" xr:uid="{1C6D3EC2-CC3D-4A58-8D3C-F815D2B4C872}"/>
    <cellStyle name="Comma 3 3 2 4 3 5" xfId="14124" xr:uid="{905B6E81-94E6-41C7-841F-6B9493043FE5}"/>
    <cellStyle name="Comma 3 3 2 4 3 5 2" xfId="21461" xr:uid="{BC5778D2-4B67-4E16-88CA-E99CD3F52927}"/>
    <cellStyle name="Comma 3 3 2 4 3 5 3" xfId="31699" xr:uid="{5041B4FB-6BFB-48DB-9952-CCB9FDAE9EC6}"/>
    <cellStyle name="Comma 3 3 2 4 3 6" xfId="18933" xr:uid="{55708C2B-DB61-45AD-8921-296AFA46E4F7}"/>
    <cellStyle name="Comma 3 3 2 4 3 6 2" xfId="22018" xr:uid="{6B2A1C12-6705-473D-B72C-0F6E85358138}"/>
    <cellStyle name="Comma 3 3 2 4 3 7" xfId="20119" xr:uid="{5C8AF8A2-063E-4151-85AD-78D94AAF4E43}"/>
    <cellStyle name="Comma 3 3 2 4 3 8" xfId="23077" xr:uid="{941ED775-3340-4ECB-A37D-6C5128B1E0C5}"/>
    <cellStyle name="Comma 3 3 2 4 4" xfId="5040" xr:uid="{3A21D111-6C3D-4B8A-A560-E4131AC4D98D}"/>
    <cellStyle name="Comma 3 3 2 4 4 2" xfId="12238" xr:uid="{DCD785F6-E547-4320-9995-4DA1873A851B}"/>
    <cellStyle name="Comma 3 3 2 4 4 2 2" xfId="21235" xr:uid="{EA0F76DD-5CCE-4111-9B44-9A3C9858D40D}"/>
    <cellStyle name="Comma 3 3 2 4 4 2 2 2" xfId="36079" xr:uid="{300AE67A-242E-4FF4-85BD-07C8AFC4B190}"/>
    <cellStyle name="Comma 3 3 2 4 4 2 3" xfId="25647" xr:uid="{47DE8354-1F63-4322-9C64-882728FE52EF}"/>
    <cellStyle name="Comma 3 3 2 4 4 3" xfId="16001" xr:uid="{0B0482C1-6B8C-4C98-B626-BF02C151C442}"/>
    <cellStyle name="Comma 3 3 2 4 4 3 2" xfId="21681" xr:uid="{341A693B-7CD8-4937-9374-9E3CFA1E9ED9}"/>
    <cellStyle name="Comma 3 3 2 4 4 3 3" xfId="30024" xr:uid="{3D652236-AD15-4D0A-99F5-12752D0F785F}"/>
    <cellStyle name="Comma 3 3 2 4 4 4" xfId="20416" xr:uid="{A8F9081A-9442-4425-AEA7-8683F40D0D7D}"/>
    <cellStyle name="Comma 3 3 2 4 4 5" xfId="22442" xr:uid="{C131589F-7A81-4C25-BF6F-55A67D246A7B}"/>
    <cellStyle name="Comma 3 3 2 4 5" xfId="2484" xr:uid="{45CB8C24-008B-408D-89B1-6A913AF60D5E}"/>
    <cellStyle name="Comma 3 3 2 4 5 2" xfId="20116" xr:uid="{104F6C5E-5F37-4C30-A2DD-07D2D776D115}"/>
    <cellStyle name="Comma 3 3 2 4 5 2 2" xfId="39225" xr:uid="{40C69845-AAC8-4590-A9B6-4FE6E21BDFC9}"/>
    <cellStyle name="Comma 3 3 2 4 5 3" xfId="27578" xr:uid="{6C1131A2-0654-4CD2-B838-A9D7D01A5768}"/>
    <cellStyle name="Comma 3 3 2 4 6" xfId="7095" xr:uid="{B8AB256D-2839-4EAE-BDDB-34DC73C224D2}"/>
    <cellStyle name="Comma 3 3 2 4 6 2" xfId="20599" xr:uid="{F4B9A6FC-8060-4190-8F28-55491AC8FBAC}"/>
    <cellStyle name="Comma 3 3 2 4 6 2 2" xfId="32693" xr:uid="{66FA2E5C-AEC1-49BC-B422-11033C526B66}"/>
    <cellStyle name="Comma 3 3 2 4 6 3" xfId="23457" xr:uid="{CE45A2B4-146B-4851-A2E4-C573E368892D}"/>
    <cellStyle name="Comma 3 3 2 4 7" xfId="10317" xr:uid="{3E145089-7FDE-4385-8AE2-68B7089CF3F9}"/>
    <cellStyle name="Comma 3 3 2 4 7 2" xfId="21007" xr:uid="{2A69E2CD-D7F3-4802-9CAD-9D3E322B9524}"/>
    <cellStyle name="Comma 3 3 2 4 7 3" xfId="29461" xr:uid="{0E150696-0BEC-4F76-A14E-64F0D3EC7D00}"/>
    <cellStyle name="Comma 3 3 2 4 8" xfId="14122" xr:uid="{768D7999-4359-4D31-B7B1-3962ABD5AB74}"/>
    <cellStyle name="Comma 3 3 2 4 8 2" xfId="21459" xr:uid="{8B6C8876-1238-4990-B9FF-AA7EBC9D2785}"/>
    <cellStyle name="Comma 3 3 2 4 9" xfId="17646" xr:uid="{B1296339-1C07-4A7E-AB9C-05763554FA9B}"/>
    <cellStyle name="Comma 3 3 2 4 9 2" xfId="21860" xr:uid="{E9FD0804-DC32-4746-8DBD-6C0A6D0ED64F}"/>
    <cellStyle name="Comma 3 3 2 5" xfId="777" xr:uid="{B7007E11-BE24-472B-9CF5-AAEA53CC5E22}"/>
    <cellStyle name="Comma 3 3 2 5 10" xfId="22111" xr:uid="{0F40D46D-72FA-4E20-8687-5EBDEEC1F79B}"/>
    <cellStyle name="Comma 3 3 2 5 2" xfId="2489" xr:uid="{52C1057D-E2C0-4173-9342-91B594F4595D}"/>
    <cellStyle name="Comma 3 3 2 5 2 2" xfId="5045" xr:uid="{D1A3544C-82EA-4B82-B495-0083CE404ADA}"/>
    <cellStyle name="Comma 3 3 2 5 2 2 2" xfId="20421" xr:uid="{619F9299-25B5-4278-BDA0-DAD05C035095}"/>
    <cellStyle name="Comma 3 3 2 5 2 2 2 2" xfId="38198" xr:uid="{2D9DF4CC-2116-4822-BD1E-43A66D11EA62}"/>
    <cellStyle name="Comma 3 3 2 5 2 2 3" xfId="27052" xr:uid="{7F42EABB-2FBF-4071-81E2-8BABA546F64C}"/>
    <cellStyle name="Comma 3 3 2 5 2 3" xfId="8581" xr:uid="{8AB212B7-5FE6-4C00-8F51-DBAF62DEF129}"/>
    <cellStyle name="Comma 3 3 2 5 2 3 2" xfId="20774" xr:uid="{2326753F-2533-44EC-AE0B-184906080203}"/>
    <cellStyle name="Comma 3 3 2 5 2 3 2 2" xfId="41416" xr:uid="{6B39881A-2E30-4AB7-8045-EDB952A22436}"/>
    <cellStyle name="Comma 3 3 2 5 2 3 3" xfId="28806" xr:uid="{9C281644-1FE8-49A5-A4D6-4D18BE7F22FA}"/>
    <cellStyle name="Comma 3 3 2 5 2 4" xfId="12239" xr:uid="{8C395E0C-7B34-48E1-AC5D-C98B455FE1F1}"/>
    <cellStyle name="Comma 3 3 2 5 2 4 2" xfId="21236" xr:uid="{25B756E3-B070-48F1-AA14-70DE8782BAB8}"/>
    <cellStyle name="Comma 3 3 2 5 2 4 2 2" xfId="34927" xr:uid="{CC89FC39-2E65-4516-BE27-0051686E0CF6}"/>
    <cellStyle name="Comma 3 3 2 5 2 4 3" xfId="24821" xr:uid="{7E59A0DC-A0E3-412E-97D1-3A728D32E89E}"/>
    <cellStyle name="Comma 3 3 2 5 2 5" xfId="16002" xr:uid="{E758E7CF-DB9B-467D-9503-AEA450CD05DF}"/>
    <cellStyle name="Comma 3 3 2 5 2 5 2" xfId="21682" xr:uid="{6FF0AC77-3C25-4181-8826-559F4EC63EE6}"/>
    <cellStyle name="Comma 3 3 2 5 2 5 3" xfId="31701" xr:uid="{4C520498-A503-4134-B169-4A420C9348E3}"/>
    <cellStyle name="Comma 3 3 2 5 2 6" xfId="18935" xr:uid="{CEC2C4BB-E171-4532-81FC-6EA4F704DF66}"/>
    <cellStyle name="Comma 3 3 2 5 2 6 2" xfId="22020" xr:uid="{4F4FC260-FFE3-4C8C-9FE2-EB3AE2EDCCF3}"/>
    <cellStyle name="Comma 3 3 2 5 2 7" xfId="20121" xr:uid="{33D66F4F-107A-47BB-A881-2D17515D5149}"/>
    <cellStyle name="Comma 3 3 2 5 2 8" xfId="23079" xr:uid="{4F6C5EEB-1144-4AF5-BFE1-909D1865DE84}"/>
    <cellStyle name="Comma 3 3 2 5 3" xfId="5044" xr:uid="{16CCF8ED-62AD-4C58-94F8-F25FCA8B10A8}"/>
    <cellStyle name="Comma 3 3 2 5 3 2" xfId="20420" xr:uid="{9798B319-539E-40CE-AFB1-A6AC849D5196}"/>
    <cellStyle name="Comma 3 3 2 5 3 2 2" xfId="36486" xr:uid="{277144FA-0DF3-4DF6-94CD-E6630D2F101D}"/>
    <cellStyle name="Comma 3 3 2 5 3 2 3" xfId="26027" xr:uid="{2FCC9560-4E30-433F-97F3-8703650519C4}"/>
    <cellStyle name="Comma 3 3 2 5 3 3" xfId="30404" xr:uid="{3AF73041-C533-47E9-B1C5-C57362089594}"/>
    <cellStyle name="Comma 3 3 2 5 3 4" xfId="22554" xr:uid="{73DCEF2D-A1B5-4AFA-913A-0969680EC5CD}"/>
    <cellStyle name="Comma 3 3 2 5 4" xfId="2488" xr:uid="{2DB5B617-4638-4BCF-9FD3-BEAA940B38DD}"/>
    <cellStyle name="Comma 3 3 2 5 4 2" xfId="20120" xr:uid="{19D4A053-6DC2-492F-BD55-4333B5030E66}"/>
    <cellStyle name="Comma 3 3 2 5 4 2 2" xfId="39632" xr:uid="{DB4D6FA6-F2C0-4CEF-886F-FA60EE27EDFD}"/>
    <cellStyle name="Comma 3 3 2 5 4 3" xfId="27692" xr:uid="{655AE169-3322-4027-8C63-F094BC433A98}"/>
    <cellStyle name="Comma 3 3 2 5 5" xfId="7097" xr:uid="{563F496E-8D01-4C91-9606-C00247D2D023}"/>
    <cellStyle name="Comma 3 3 2 5 5 2" xfId="20601" xr:uid="{AE76EEA1-189D-48CF-9FE9-EA546C77154E}"/>
    <cellStyle name="Comma 3 3 2 5 5 2 2" xfId="33115" xr:uid="{03EB86AE-0C57-4396-984E-8650942D7BDD}"/>
    <cellStyle name="Comma 3 3 2 5 5 3" xfId="23571" xr:uid="{4F5C00E0-1D97-4335-A39B-8E5C335EF83C}"/>
    <cellStyle name="Comma 3 3 2 5 6" xfId="10320" xr:uid="{7F13107F-AAC6-4BE7-85AF-AE1007A0F36E}"/>
    <cellStyle name="Comma 3 3 2 5 6 2" xfId="21010" xr:uid="{8934E510-40D6-403A-B257-0899281932C6}"/>
    <cellStyle name="Comma 3 3 2 5 6 3" xfId="29347" xr:uid="{8EABFB8E-0170-4A11-90B6-B5E19F42467E}"/>
    <cellStyle name="Comma 3 3 2 5 7" xfId="14125" xr:uid="{238D80BE-4215-4878-89CA-E6DCD15BFFEF}"/>
    <cellStyle name="Comma 3 3 2 5 7 2" xfId="21462" xr:uid="{0A2626F3-9C13-4C77-B966-24743201CAE1}"/>
    <cellStyle name="Comma 3 3 2 5 7 3" xfId="42230" xr:uid="{EBD68C01-58A4-40E9-9D66-D25AA07679AA}"/>
    <cellStyle name="Comma 3 3 2 5 8" xfId="17648" xr:uid="{348DF06D-99FF-420E-8A10-AD41A4A3088C}"/>
    <cellStyle name="Comma 3 3 2 5 8 2" xfId="21862" xr:uid="{811A5E0A-8C91-43BB-8B56-9A80DBAB07B7}"/>
    <cellStyle name="Comma 3 3 2 5 8 3" xfId="42269" xr:uid="{1C4DCE98-E2A4-47E8-8EA2-33D9C796BD9B}"/>
    <cellStyle name="Comma 3 3 2 5 9" xfId="19852" xr:uid="{70F5CCEB-4A7C-4F22-A070-AC7AF7D1B917}"/>
    <cellStyle name="Comma 3 3 2 6" xfId="2490" xr:uid="{B4C518D3-96DB-44DA-B6FD-1131FEB73402}"/>
    <cellStyle name="Comma 3 3 2 6 2" xfId="5046" xr:uid="{F45354F2-1FDC-48C7-BC5D-FE06B902DA8F}"/>
    <cellStyle name="Comma 3 3 2 6 2 2" xfId="9440" xr:uid="{DBEFF6CE-1509-4AEC-AA04-BD9423485EA8}"/>
    <cellStyle name="Comma 3 3 2 6 2 2 2" xfId="20818" xr:uid="{F4D36A5B-105C-4C67-B290-2614F86ACDB7}"/>
    <cellStyle name="Comma 3 3 2 6 2 2 3" xfId="38183" xr:uid="{8304CF5D-D7A9-4A42-A0B0-4837FFAD502B}"/>
    <cellStyle name="Comma 3 3 2 6 2 3" xfId="12240" xr:uid="{FD82AFD1-C0FD-4D3A-8CB6-456310B689B2}"/>
    <cellStyle name="Comma 3 3 2 6 2 3 2" xfId="21237" xr:uid="{8BB48DA5-91B1-4908-B288-2F31F611D1D8}"/>
    <cellStyle name="Comma 3 3 2 6 2 4" xfId="16003" xr:uid="{0EB60385-1C6D-423C-9F65-4B314DAF05A2}"/>
    <cellStyle name="Comma 3 3 2 6 2 4 2" xfId="21683" xr:uid="{DCD70E34-AD97-4D85-B60C-704AA64A164A}"/>
    <cellStyle name="Comma 3 3 2 6 2 5" xfId="20422" xr:uid="{ED9EC4A3-D26A-46F8-B6E7-A7534097946C}"/>
    <cellStyle name="Comma 3 3 2 6 2 6" xfId="27037" xr:uid="{5812319F-A949-47B0-9FF3-6D8122A98083}"/>
    <cellStyle name="Comma 3 3 2 6 3" xfId="7956" xr:uid="{08860BDF-5701-4D01-9770-D796B48AF9E5}"/>
    <cellStyle name="Comma 3 3 2 6 3 2" xfId="20645" xr:uid="{8D1DE71C-9386-4523-97CD-EDC2592D5946}"/>
    <cellStyle name="Comma 3 3 2 6 3 2 2" xfId="41401" xr:uid="{3ADE9ABE-FC2A-4A0B-A512-34CA1FE9EA85}"/>
    <cellStyle name="Comma 3 3 2 6 3 3" xfId="28791" xr:uid="{6F66A0EC-2F2F-4EDE-81F1-E2AC2AD8BE2D}"/>
    <cellStyle name="Comma 3 3 2 6 4" xfId="10321" xr:uid="{1CE74BAD-1DF5-4299-962D-14C7133B4C09}"/>
    <cellStyle name="Comma 3 3 2 6 4 2" xfId="21011" xr:uid="{B65D91D0-4526-4BE8-808B-FCE8EF13710A}"/>
    <cellStyle name="Comma 3 3 2 6 4 2 2" xfId="34912" xr:uid="{944BF24A-3A42-423E-85F9-596C66E97BCF}"/>
    <cellStyle name="Comma 3 3 2 6 4 3" xfId="24806" xr:uid="{DC0AABFB-82B0-4AB4-9691-07DEB9C63274}"/>
    <cellStyle name="Comma 3 3 2 6 5" xfId="14126" xr:uid="{24A82D69-68EA-49B3-883E-E4D03F31B4EA}"/>
    <cellStyle name="Comma 3 3 2 6 5 2" xfId="21463" xr:uid="{72C6C0C6-ECE3-40BB-93DC-6C072F763B68}"/>
    <cellStyle name="Comma 3 3 2 6 5 3" xfId="31686" xr:uid="{BC58459B-1AF6-4E45-B8D6-245F33CC1D7E}"/>
    <cellStyle name="Comma 3 3 2 6 6" xfId="18928" xr:uid="{300EE119-1528-4403-B7B1-3C8E33E29AAD}"/>
    <cellStyle name="Comma 3 3 2 6 6 2" xfId="22013" xr:uid="{88BDB227-C8E7-4673-9296-2A2FA841DD8B}"/>
    <cellStyle name="Comma 3 3 2 6 7" xfId="20122" xr:uid="{40541FDC-0FCB-456C-B140-22FC4BCE6214}"/>
    <cellStyle name="Comma 3 3 2 6 8" xfId="23064" xr:uid="{640D4A36-7D07-471B-8D69-8449F3C2C7AC}"/>
    <cellStyle name="Comma 3 3 2 7" xfId="5031" xr:uid="{1C56C412-4B05-4772-8BDE-27A7A37A7ED9}"/>
    <cellStyle name="Comma 3 3 2 7 2" xfId="8574" xr:uid="{2540E4BA-6CD1-4262-B3E0-D45EF8BFCC73}"/>
    <cellStyle name="Comma 3 3 2 7 2 2" xfId="20767" xr:uid="{A4439BDB-21CE-4C99-A0C4-29129DC2E165}"/>
    <cellStyle name="Comma 3 3 2 7 2 2 2" xfId="35670" xr:uid="{938DD359-72E8-418A-905F-DC46431B291E}"/>
    <cellStyle name="Comma 3 3 2 7 2 3" xfId="25311" xr:uid="{08DE3170-BAA0-4CFE-8CEE-62C01B7A5417}"/>
    <cellStyle name="Comma 3 3 2 7 3" xfId="12241" xr:uid="{6EEAD5C1-C1E7-4FEF-A706-7B32F6A0769A}"/>
    <cellStyle name="Comma 3 3 2 7 3 2" xfId="21238" xr:uid="{1D937BB1-CEF3-4337-A0EC-3A97385C770C}"/>
    <cellStyle name="Comma 3 3 2 7 3 3" xfId="29687" xr:uid="{0BD35688-C026-4528-9EAC-4E771FCE630C}"/>
    <cellStyle name="Comma 3 3 2 7 4" xfId="16004" xr:uid="{89427548-9F60-4B76-8C53-70CAB68FC4BA}"/>
    <cellStyle name="Comma 3 3 2 7 4 2" xfId="21684" xr:uid="{0CAEEEC1-C33D-43F6-8BD1-C291D3416A7B}"/>
    <cellStyle name="Comma 3 3 2 7 5" xfId="20407" xr:uid="{7A532460-8C4D-4F5A-9580-CDF195995F38}"/>
    <cellStyle name="Comma 3 3 2 7 6" xfId="22334" xr:uid="{A8A25DAD-A782-4C65-97BF-C03A204F0A27}"/>
    <cellStyle name="Comma 3 3 2 8" xfId="2475" xr:uid="{A45B1E07-2542-42C0-B4DA-3503F38AA2E5}"/>
    <cellStyle name="Comma 3 3 2 8 2" xfId="20107" xr:uid="{A6FBD4AC-ED2D-4ABB-8215-14EA6B9FAC87}"/>
    <cellStyle name="Comma 3 3 2 8 2 2" xfId="38816" xr:uid="{55C79259-96DE-4806-92AD-09E1211CD1DA}"/>
    <cellStyle name="Comma 3 3 2 8 3" xfId="27467" xr:uid="{7336DD6C-93D4-4254-BF64-BA046A44EA38}"/>
    <cellStyle name="Comma 3 3 2 9" xfId="7090" xr:uid="{437CEDF0-E628-4A68-A8CD-C2CE8B838C10}"/>
    <cellStyle name="Comma 3 3 2 9 2" xfId="20594" xr:uid="{326773F8-F2C6-400B-9FD7-0948C30131A8}"/>
    <cellStyle name="Comma 3 3 2 9 2 2" xfId="32271" xr:uid="{17DA401D-9F8E-4826-B659-13C7A1283750}"/>
    <cellStyle name="Comma 3 3 2 9 3" xfId="23340" xr:uid="{4267A00A-D1FA-4C7E-8F6F-38CE60C5E2D6}"/>
    <cellStyle name="Comma 3 3 3" xfId="313" xr:uid="{52EF6055-173A-4DB0-80C7-A5826463EBF7}"/>
    <cellStyle name="Comma 3 3 3 10" xfId="19742" xr:uid="{48E6F87A-818C-4445-ABEA-81EEFA636FA2}"/>
    <cellStyle name="Comma 3 3 3 11" xfId="22121" xr:uid="{C682EA48-063E-427D-AAAF-7ABE68AE89BB}"/>
    <cellStyle name="Comma 3 3 3 2" xfId="778" xr:uid="{D1C32981-AC72-44DD-8A17-56C0A5E38A31}"/>
    <cellStyle name="Comma 3 3 3 2 10" xfId="22168" xr:uid="{73298791-7E61-4ED4-928A-2623B3953CC4}"/>
    <cellStyle name="Comma 3 3 3 2 2" xfId="2493" xr:uid="{F6467571-BB9F-425E-B945-11961B9800FB}"/>
    <cellStyle name="Comma 3 3 3 2 2 2" xfId="5049" xr:uid="{A3C8F473-79F5-4F82-9DC4-2EA9F03CA4B2}"/>
    <cellStyle name="Comma 3 3 3 2 2 2 2" xfId="20425" xr:uid="{C99F98E5-CFA6-4F4E-8390-901D2511929B}"/>
    <cellStyle name="Comma 3 3 3 2 2 2 2 2" xfId="27056" xr:uid="{2C2925B6-D374-4D08-A99D-6DAE13A3E7F3}"/>
    <cellStyle name="Comma 3 3 3 2 2 2 2 2 2" xfId="38202" xr:uid="{012B9CC7-6A4F-4565-8708-39233DD51045}"/>
    <cellStyle name="Comma 3 3 3 2 2 2 2 3" xfId="28810" xr:uid="{D48F55CE-5442-463E-B120-401327586F99}"/>
    <cellStyle name="Comma 3 3 3 2 2 2 2 3 2" xfId="41420" xr:uid="{92E9BB64-CAB5-4BB6-A6EB-C22E8D83B8F1}"/>
    <cellStyle name="Comma 3 3 3 2 2 2 2 4" xfId="24825" xr:uid="{3480B681-6BAF-4A3D-839B-C7460DF3CAA7}"/>
    <cellStyle name="Comma 3 3 3 2 2 2 2 4 2" xfId="34931" xr:uid="{8C03D401-3C71-4E06-873C-23C038F065C4}"/>
    <cellStyle name="Comma 3 3 3 2 2 2 2 5" xfId="31705" xr:uid="{C5D09585-F49A-416D-B21E-6D64CE17967D}"/>
    <cellStyle name="Comma 3 3 3 2 2 2 2 6" xfId="23083" xr:uid="{8BAE6EF6-3094-4192-B62E-2C64ABD749BF}"/>
    <cellStyle name="Comma 3 3 3 2 2 2 3" xfId="26263" xr:uid="{031ED63D-82D9-4B32-A414-0C75FDA201EF}"/>
    <cellStyle name="Comma 3 3 3 2 2 2 3 2" xfId="37141" xr:uid="{0E1216C0-3EE9-4535-9D6C-52397D793188}"/>
    <cellStyle name="Comma 3 3 3 2 2 2 4" xfId="28017" xr:uid="{D539C3EA-8A58-494C-855D-4B1781A4EDF5}"/>
    <cellStyle name="Comma 3 3 3 2 2 2 4 2" xfId="40287" xr:uid="{9F301628-9BB9-4FE0-AEC4-671462594963}"/>
    <cellStyle name="Comma 3 3 3 2 2 2 5" xfId="23905" xr:uid="{1941DDAB-A384-457C-8BC3-DB8DDF75660A}"/>
    <cellStyle name="Comma 3 3 3 2 2 2 5 2" xfId="33792" xr:uid="{8F30337C-E849-43A6-8E5B-A031441ADC4D}"/>
    <cellStyle name="Comma 3 3 3 2 2 2 6" xfId="30743" xr:uid="{2343CF73-1A17-4907-99F9-AB40089CC4CE}"/>
    <cellStyle name="Comma 3 3 3 2 2 2 7" xfId="22710" xr:uid="{0D4BF101-5BA7-413E-A0A5-57BD9EE87FA0}"/>
    <cellStyle name="Comma 3 3 3 2 2 3" xfId="8583" xr:uid="{251909BD-4B5C-4475-8387-189C4BBFAC31}"/>
    <cellStyle name="Comma 3 3 3 2 2 3 2" xfId="20776" xr:uid="{48AAE2F8-722A-4BD8-BEC8-845D9A781D57}"/>
    <cellStyle name="Comma 3 3 3 2 2 3 2 2" xfId="38201" xr:uid="{8FA9FF2D-254C-429B-9A16-B4471922E82B}"/>
    <cellStyle name="Comma 3 3 3 2 2 3 2 3" xfId="27055" xr:uid="{CEA46F1D-A785-4C88-B43F-7A81A34AD26B}"/>
    <cellStyle name="Comma 3 3 3 2 2 3 3" xfId="28809" xr:uid="{2B1C406E-2A61-4D1E-98CC-6E22A1844C39}"/>
    <cellStyle name="Comma 3 3 3 2 2 3 3 2" xfId="41419" xr:uid="{8B3A91BF-50D5-4162-A07C-C08EE256F9E7}"/>
    <cellStyle name="Comma 3 3 3 2 2 3 4" xfId="24824" xr:uid="{00EBA8CE-CCD2-428B-85CD-585839306698}"/>
    <cellStyle name="Comma 3 3 3 2 2 3 4 2" xfId="34930" xr:uid="{66A7EAF2-C6D1-4476-827C-FB3EABB03531}"/>
    <cellStyle name="Comma 3 3 3 2 2 3 5" xfId="31704" xr:uid="{076EFD1F-835A-4636-BB14-6168B6A4B09C}"/>
    <cellStyle name="Comma 3 3 3 2 2 3 6" xfId="23082" xr:uid="{94F90659-2C4A-486E-BB3B-02A107D93A04}"/>
    <cellStyle name="Comma 3 3 3 2 2 4" xfId="12242" xr:uid="{84D9DF29-AE1C-4FA1-A5CC-4FF04698A056}"/>
    <cellStyle name="Comma 3 3 3 2 2 4 2" xfId="21239" xr:uid="{C09E702D-265F-4CD8-A9E9-14BA390402D0}"/>
    <cellStyle name="Comma 3 3 3 2 2 4 2 2" xfId="36326" xr:uid="{DE9ABB7D-497A-46E0-A916-2CFB33540C86}"/>
    <cellStyle name="Comma 3 3 3 2 2 4 2 3" xfId="25869" xr:uid="{BDB76C10-8B61-44E6-A448-48F09A07B79B}"/>
    <cellStyle name="Comma 3 3 3 2 2 4 3" xfId="30246" xr:uid="{DACE56D6-265F-478A-81CC-89C6981E58F2}"/>
    <cellStyle name="Comma 3 3 3 2 2 4 4" xfId="22501" xr:uid="{00078791-BD17-49B9-AA6D-DD73FC5E3DD2}"/>
    <cellStyle name="Comma 3 3 3 2 2 5" xfId="16005" xr:uid="{14EA1DD9-0F1D-49F9-BB03-E938DE3F5FED}"/>
    <cellStyle name="Comma 3 3 3 2 2 5 2" xfId="21685" xr:uid="{0863ACBB-A5EC-436B-B529-AA6E8B61E8A5}"/>
    <cellStyle name="Comma 3 3 3 2 2 5 2 2" xfId="39472" xr:uid="{84F83A5D-B868-43F1-B62D-12BFEB00A22A}"/>
    <cellStyle name="Comma 3 3 3 2 2 5 3" xfId="27639" xr:uid="{13C78470-7DAD-4AED-A2BD-46E04FF71A92}"/>
    <cellStyle name="Comma 3 3 3 2 2 6" xfId="18937" xr:uid="{623EA830-9E54-4E77-92D1-7581184A5CDC}"/>
    <cellStyle name="Comma 3 3 3 2 2 6 2" xfId="22022" xr:uid="{3BAF995E-37E4-4DAC-A199-D9A7A81C1A25}"/>
    <cellStyle name="Comma 3 3 3 2 2 6 2 2" xfId="32941" xr:uid="{99D05146-2E64-462A-A580-4861C1E58303}"/>
    <cellStyle name="Comma 3 3 3 2 2 6 3" xfId="23518" xr:uid="{E5B5169E-D608-4AA9-B1AF-1969CCD2449D}"/>
    <cellStyle name="Comma 3 3 3 2 2 7" xfId="20125" xr:uid="{01E20E63-8E7D-48AA-943F-B8DF9411D3C3}"/>
    <cellStyle name="Comma 3 3 3 2 2 7 2" xfId="29585" xr:uid="{E1AAA62E-2CB8-49AA-967F-76E5485ECC46}"/>
    <cellStyle name="Comma 3 3 3 2 2 8" xfId="22272" xr:uid="{6F7176A5-ECCD-423D-BC3C-3BA71304EBEE}"/>
    <cellStyle name="Comma 3 3 3 2 3" xfId="5048" xr:uid="{E31B85E3-ABA7-4DEA-9C94-C1293827CE51}"/>
    <cellStyle name="Comma 3 3 3 2 3 2" xfId="20424" xr:uid="{451D24B3-6024-431C-A822-0A0FF6EA6338}"/>
    <cellStyle name="Comma 3 3 3 2 3 2 2" xfId="27057" xr:uid="{D8837AA3-7A51-4495-90F9-7EC42D720F06}"/>
    <cellStyle name="Comma 3 3 3 2 3 2 2 2" xfId="38203" xr:uid="{A2786C51-E6BB-4BB2-ABA5-A432A23B7FC7}"/>
    <cellStyle name="Comma 3 3 3 2 3 2 3" xfId="28811" xr:uid="{02DB0699-7C3B-4AA9-B90A-110776AD57ED}"/>
    <cellStyle name="Comma 3 3 3 2 3 2 3 2" xfId="41421" xr:uid="{1B51BEDD-8702-42DB-9E3B-F9A2237CC52B}"/>
    <cellStyle name="Comma 3 3 3 2 3 2 4" xfId="24826" xr:uid="{FCFBC4D1-597F-4724-AEEA-3A17DD54E6CC}"/>
    <cellStyle name="Comma 3 3 3 2 3 2 4 2" xfId="34932" xr:uid="{E161801F-9BB8-4219-9CD1-6D88AF58220F}"/>
    <cellStyle name="Comma 3 3 3 2 3 2 5" xfId="31706" xr:uid="{538DB24A-E722-40E8-99C3-14EB0629FFB6}"/>
    <cellStyle name="Comma 3 3 3 2 3 2 6" xfId="23084" xr:uid="{13FA6A73-F806-4C3B-9FD4-1DB218F5FFA9}"/>
    <cellStyle name="Comma 3 3 3 2 3 3" xfId="26101" xr:uid="{3979A708-2651-494B-B74D-A288255954E0}"/>
    <cellStyle name="Comma 3 3 3 2 3 3 2" xfId="36721" xr:uid="{82BDED93-C894-40F8-B426-B0BE90346562}"/>
    <cellStyle name="Comma 3 3 3 2 3 4" xfId="27808" xr:uid="{0960019C-E4B1-4A2A-8482-B2270B3D20B9}"/>
    <cellStyle name="Comma 3 3 3 2 3 4 2" xfId="39867" xr:uid="{844FB3B6-C14B-4D35-B653-D068CB70B6A8}"/>
    <cellStyle name="Comma 3 3 3 2 3 5" xfId="23692" xr:uid="{E7C84F52-A1E1-497A-995D-B12007B38685}"/>
    <cellStyle name="Comma 3 3 3 2 3 5 2" xfId="33361" xr:uid="{76F24722-65F6-4CAB-8474-020DA2F8B103}"/>
    <cellStyle name="Comma 3 3 3 2 3 6" xfId="30530" xr:uid="{A3D64A19-DC3F-4FFC-ABF3-CDD485EF8613}"/>
    <cellStyle name="Comma 3 3 3 2 3 7" xfId="22610" xr:uid="{8E0BAA50-9A32-44BA-A1BA-DFDDAD993D74}"/>
    <cellStyle name="Comma 3 3 3 2 4" xfId="2492" xr:uid="{AD0682FF-6340-4D0B-83F8-5A2AAC3AC697}"/>
    <cellStyle name="Comma 3 3 3 2 4 2" xfId="20124" xr:uid="{32BEBE82-4AF3-4F49-B38A-D6255CC7BE46}"/>
    <cellStyle name="Comma 3 3 3 2 4 2 2" xfId="38200" xr:uid="{2AE05E28-F0F5-4D75-88D8-983EE5F09A2F}"/>
    <cellStyle name="Comma 3 3 3 2 4 2 3" xfId="27054" xr:uid="{3C453830-8675-4753-8D26-D38275445695}"/>
    <cellStyle name="Comma 3 3 3 2 4 3" xfId="28808" xr:uid="{EEB79394-DCE4-4CF1-9DA5-A7BB086E8637}"/>
    <cellStyle name="Comma 3 3 3 2 4 3 2" xfId="41418" xr:uid="{1EB46F00-18B2-4D18-ABB7-E3F0A4952D64}"/>
    <cellStyle name="Comma 3 3 3 2 4 4" xfId="24823" xr:uid="{CBABD6FF-910A-4F47-B185-69016B870312}"/>
    <cellStyle name="Comma 3 3 3 2 4 4 2" xfId="34929" xr:uid="{B637D519-CC1E-406D-B4C3-04956B19AA03}"/>
    <cellStyle name="Comma 3 3 3 2 4 5" xfId="31703" xr:uid="{A16E05CB-F14B-44E4-9BC7-66344DA81184}"/>
    <cellStyle name="Comma 3 3 3 2 4 6" xfId="23081" xr:uid="{06CF39F6-98BC-4169-A67F-ED7837AAF0FC}"/>
    <cellStyle name="Comma 3 3 3 2 5" xfId="7099" xr:uid="{AB2BF1BE-6175-403B-8EFD-9FE34034FA40}"/>
    <cellStyle name="Comma 3 3 3 2 5 2" xfId="20603" xr:uid="{FB792642-7822-4E97-8D27-F9627C039186}"/>
    <cellStyle name="Comma 3 3 3 2 5 2 2" xfId="35907" xr:uid="{ED10794F-71E4-4722-900F-5B4E01C71098}"/>
    <cellStyle name="Comma 3 3 3 2 5 2 3" xfId="25531" xr:uid="{4D519EFF-EB2A-448E-9C99-C039CE989D92}"/>
    <cellStyle name="Comma 3 3 3 2 5 3" xfId="29908" xr:uid="{D77E1CBF-C1F4-4133-AAA2-07540F4F95AD}"/>
    <cellStyle name="Comma 3 3 3 2 5 4" xfId="22389" xr:uid="{EFC6FC02-613C-40BF-BD0D-E964ED987071}"/>
    <cellStyle name="Comma 3 3 3 2 6" xfId="10323" xr:uid="{18253578-7C6E-4E76-AEBB-AE409268CFBC}"/>
    <cellStyle name="Comma 3 3 3 2 6 2" xfId="21013" xr:uid="{DE6B7C3C-B724-45A4-80B3-DDF40393D242}"/>
    <cellStyle name="Comma 3 3 3 2 6 2 2" xfId="39053" xr:uid="{A0CC3F86-4506-4ADC-AD9F-F77007841696}"/>
    <cellStyle name="Comma 3 3 3 2 6 3" xfId="27525" xr:uid="{9C53FDA4-DF94-486F-8BD8-1C9F12F7188B}"/>
    <cellStyle name="Comma 3 3 3 2 7" xfId="14128" xr:uid="{8BA4FB02-B578-4152-B742-DB7F614860A7}"/>
    <cellStyle name="Comma 3 3 3 2 7 2" xfId="21465" xr:uid="{057E97B7-2FCF-4EDA-8782-C6E1CA7251D9}"/>
    <cellStyle name="Comma 3 3 3 2 7 2 2" xfId="32516" xr:uid="{434DA8FF-8037-4BCB-B0E5-DB081CDB7958}"/>
    <cellStyle name="Comma 3 3 3 2 7 3" xfId="23402" xr:uid="{45B5F429-1B97-42A4-9B98-70D48A17692E}"/>
    <cellStyle name="Comma 3 3 3 2 8" xfId="17650" xr:uid="{0DD26B03-72C0-46B7-BACE-3B750B275DF5}"/>
    <cellStyle name="Comma 3 3 3 2 8 2" xfId="21864" xr:uid="{8A77B342-A1D5-49F4-8124-CB5675581894}"/>
    <cellStyle name="Comma 3 3 3 2 8 3" xfId="29406" xr:uid="{0F4CAC35-0827-46DC-B7D5-13385A285633}"/>
    <cellStyle name="Comma 3 3 3 2 9" xfId="19853" xr:uid="{E71422FC-06CA-43B5-9955-008D1FD3D95B}"/>
    <cellStyle name="Comma 3 3 3 3" xfId="2494" xr:uid="{6482418C-3B67-47BE-8748-1B53CD1D0C53}"/>
    <cellStyle name="Comma 3 3 3 3 2" xfId="5050" xr:uid="{71C7AF07-1A84-412A-BE8C-E742D208406E}"/>
    <cellStyle name="Comma 3 3 3 3 2 2" xfId="12243" xr:uid="{2196BCE1-3CED-43A8-AE29-6FAB03DFF703}"/>
    <cellStyle name="Comma 3 3 3 3 2 2 2" xfId="21240" xr:uid="{83441EBB-0790-4CCD-BD1A-19BCFDF636E2}"/>
    <cellStyle name="Comma 3 3 3 3 2 2 2 2" xfId="38205" xr:uid="{B00BD090-85DC-4A75-84FE-D770A222A94D}"/>
    <cellStyle name="Comma 3 3 3 3 2 2 2 3" xfId="27059" xr:uid="{D2191FD1-0DFE-4CC1-BC27-156BAC68976B}"/>
    <cellStyle name="Comma 3 3 3 3 2 2 3" xfId="28813" xr:uid="{A4A95E6E-23A7-4BA2-AE30-D9EF93D531C1}"/>
    <cellStyle name="Comma 3 3 3 3 2 2 3 2" xfId="41423" xr:uid="{C4ED4703-99E4-4B85-A224-EDE57C3EACFC}"/>
    <cellStyle name="Comma 3 3 3 3 2 2 4" xfId="24828" xr:uid="{08BAF49B-C6DD-4CE4-A909-2527450D3BED}"/>
    <cellStyle name="Comma 3 3 3 3 2 2 4 2" xfId="34934" xr:uid="{F00876CB-0300-44DB-AE4B-F01E8D95DBDF}"/>
    <cellStyle name="Comma 3 3 3 3 2 2 5" xfId="31708" xr:uid="{453988CE-B3FC-43B9-9846-D8E2812E8875}"/>
    <cellStyle name="Comma 3 3 3 3 2 2 6" xfId="23086" xr:uid="{A4FECED5-B248-42E5-88B0-8D998E855435}"/>
    <cellStyle name="Comma 3 3 3 3 2 3" xfId="16006" xr:uid="{0C993D85-EB98-4AAB-9CD1-4299AC2987C7}"/>
    <cellStyle name="Comma 3 3 3 3 2 3 2" xfId="21686" xr:uid="{D6A467AB-E589-4C10-BC26-7F7113BD1EBC}"/>
    <cellStyle name="Comma 3 3 3 3 2 3 2 2" xfId="36942" xr:uid="{E3EE4611-FD16-438C-A159-003FA78BAAB1}"/>
    <cellStyle name="Comma 3 3 3 3 2 3 3" xfId="26201" xr:uid="{69C4F9B4-4D27-4543-BAEB-F483652DAF14}"/>
    <cellStyle name="Comma 3 3 3 3 2 4" xfId="20426" xr:uid="{805C02CD-1436-49C3-A5A2-E1EDAFEA623B}"/>
    <cellStyle name="Comma 3 3 3 3 2 4 2" xfId="40088" xr:uid="{5C23C945-32E1-423F-9943-577A7D4E94E9}"/>
    <cellStyle name="Comma 3 3 3 3 2 4 3" xfId="27920" xr:uid="{51697D74-731A-4B77-974F-4E9031E840E7}"/>
    <cellStyle name="Comma 3 3 3 3 2 5" xfId="23805" xr:uid="{BC9E7430-30E7-40B1-84BB-309CAD137C7A}"/>
    <cellStyle name="Comma 3 3 3 3 2 5 2" xfId="33591" xr:uid="{88AEDC1A-5267-4A03-B620-36442723973B}"/>
    <cellStyle name="Comma 3 3 3 3 2 6" xfId="30643" xr:uid="{6C0EBBB9-DD06-4BEE-9AAB-F3DBD4B79940}"/>
    <cellStyle name="Comma 3 3 3 3 2 7" xfId="22661" xr:uid="{50BF02E4-D348-433D-BB96-E69398E89C10}"/>
    <cellStyle name="Comma 3 3 3 3 3" xfId="8582" xr:uid="{74520E74-0629-4972-ACAC-87AD32E3F98B}"/>
    <cellStyle name="Comma 3 3 3 3 3 2" xfId="20775" xr:uid="{497F6E1C-5F85-4553-9D9B-A38AF79590D3}"/>
    <cellStyle name="Comma 3 3 3 3 3 2 2" xfId="38204" xr:uid="{6E8A9EAF-CD40-42EA-8F78-61980D4590C8}"/>
    <cellStyle name="Comma 3 3 3 3 3 2 3" xfId="27058" xr:uid="{708ED581-24AE-49B1-AB98-3DB372BCF816}"/>
    <cellStyle name="Comma 3 3 3 3 3 3" xfId="28812" xr:uid="{83608D28-3F8A-40CD-9DB0-4FFD80736F05}"/>
    <cellStyle name="Comma 3 3 3 3 3 3 2" xfId="41422" xr:uid="{7BCE05E4-9AFC-4ABF-BF7F-559FE2456580}"/>
    <cellStyle name="Comma 3 3 3 3 3 4" xfId="24827" xr:uid="{91CE4F57-2FE7-4137-BF2F-C386A131A5A8}"/>
    <cellStyle name="Comma 3 3 3 3 3 4 2" xfId="34933" xr:uid="{99CA8974-CBCD-4124-826E-6F0519E77D25}"/>
    <cellStyle name="Comma 3 3 3 3 3 5" xfId="31707" xr:uid="{438AB49F-8A6A-4FFB-8690-4A4D12079506}"/>
    <cellStyle name="Comma 3 3 3 3 3 6" xfId="23085" xr:uid="{3BC180ED-A6AC-4A61-8075-018A0649905B}"/>
    <cellStyle name="Comma 3 3 3 3 4" xfId="10324" xr:uid="{C28A3E95-95B6-4B19-966B-145D4C3E7561}"/>
    <cellStyle name="Comma 3 3 3 3 4 2" xfId="21014" xr:uid="{E8B666C1-0FE1-4824-BD73-2F94ABA4F454}"/>
    <cellStyle name="Comma 3 3 3 3 4 2 2" xfId="36127" xr:uid="{6E68C2C2-FE52-4917-B564-D44468BE5FFA}"/>
    <cellStyle name="Comma 3 3 3 3 4 2 3" xfId="25682" xr:uid="{8252B025-2261-41B6-953E-CDFD84E756FF}"/>
    <cellStyle name="Comma 3 3 3 3 4 3" xfId="30059" xr:uid="{0E775E1B-5A80-455C-A55D-15444D5B49C6}"/>
    <cellStyle name="Comma 3 3 3 3 4 4" xfId="22452" xr:uid="{5766C199-3744-4B21-9470-F35109FA6C04}"/>
    <cellStyle name="Comma 3 3 3 3 5" xfId="14129" xr:uid="{9DE32C1F-6BDC-4591-8D48-F483E9A9DFBB}"/>
    <cellStyle name="Comma 3 3 3 3 5 2" xfId="21466" xr:uid="{ED0D346C-668A-4C64-869F-A198F1781423}"/>
    <cellStyle name="Comma 3 3 3 3 5 2 2" xfId="39273" xr:uid="{A2FB3330-9058-497A-9DB2-72E9006EF247}"/>
    <cellStyle name="Comma 3 3 3 3 5 3" xfId="27589" xr:uid="{A32249A4-15B6-4CFC-8797-04E09ADF2EA5}"/>
    <cellStyle name="Comma 3 3 3 3 6" xfId="18936" xr:uid="{2891F295-BAE0-442E-8682-1C6134F277DA}"/>
    <cellStyle name="Comma 3 3 3 3 6 2" xfId="22021" xr:uid="{8133DB76-97C7-4F3F-984E-0FAA70092ABE}"/>
    <cellStyle name="Comma 3 3 3 3 6 2 2" xfId="32741" xr:uid="{FDDDB7FA-5CE6-4D12-A0AA-9EC8C591CCB4}"/>
    <cellStyle name="Comma 3 3 3 3 6 3" xfId="23468" xr:uid="{AEAAFA22-7659-48C0-913D-3140C5EFC50D}"/>
    <cellStyle name="Comma 3 3 3 3 7" xfId="20126" xr:uid="{F4C782B0-3DD4-475A-B2B2-C1A5D438889E}"/>
    <cellStyle name="Comma 3 3 3 3 7 2" xfId="29484" xr:uid="{3057D3AB-6029-4450-8DCD-67DEC91A4220}"/>
    <cellStyle name="Comma 3 3 3 3 8" xfId="22223" xr:uid="{38D55D8F-CCE3-428E-A592-DC444BD4AC72}"/>
    <cellStyle name="Comma 3 3 3 4" xfId="5047" xr:uid="{1711949E-D4F0-4DE7-ACDD-BE0BBCB72118}"/>
    <cellStyle name="Comma 3 3 3 4 2" xfId="12244" xr:uid="{7465A46E-35F1-4F62-9527-580F8914BEDB}"/>
    <cellStyle name="Comma 3 3 3 4 2 2" xfId="21241" xr:uid="{24CC0BB5-CF59-4F1D-890E-AD7AFE7121E2}"/>
    <cellStyle name="Comma 3 3 3 4 2 2 2" xfId="38206" xr:uid="{C4584484-1EE3-4AFF-B68C-27CDA86B3F37}"/>
    <cellStyle name="Comma 3 3 3 4 2 2 3" xfId="27060" xr:uid="{20072890-622D-4389-AE57-6D4D2AF54642}"/>
    <cellStyle name="Comma 3 3 3 4 2 3" xfId="28814" xr:uid="{FCAA91A0-1171-4B6E-830E-BBE83F384149}"/>
    <cellStyle name="Comma 3 3 3 4 2 3 2" xfId="41424" xr:uid="{DD09051B-2290-467A-9CA5-78D8A86EA165}"/>
    <cellStyle name="Comma 3 3 3 4 2 4" xfId="24829" xr:uid="{23BDD920-08E1-49CA-BF52-89FFF764899B}"/>
    <cellStyle name="Comma 3 3 3 4 2 4 2" xfId="34935" xr:uid="{2892AF9D-19D9-488C-A50C-FAACE862EB78}"/>
    <cellStyle name="Comma 3 3 3 4 2 5" xfId="31709" xr:uid="{FF2CB7E0-8C5A-48FF-A7DC-A8D9CA53EE69}"/>
    <cellStyle name="Comma 3 3 3 4 2 6" xfId="23087" xr:uid="{28E329B2-2D67-4E6C-AE5E-22585167BD3A}"/>
    <cellStyle name="Comma 3 3 3 4 3" xfId="16007" xr:uid="{28E1D8B2-2DF0-450C-8CEF-69BDE96C3B3D}"/>
    <cellStyle name="Comma 3 3 3 4 3 2" xfId="21687" xr:uid="{4B764728-0A09-4FDC-9D69-6414758302D1}"/>
    <cellStyle name="Comma 3 3 3 4 3 2 2" xfId="36528" xr:uid="{FAD62D7A-8902-4BE6-A2B7-E21016DD2B76}"/>
    <cellStyle name="Comma 3 3 3 4 3 3" xfId="26040" xr:uid="{9332CBEF-778E-4745-B24D-A36850297901}"/>
    <cellStyle name="Comma 3 3 3 4 4" xfId="20423" xr:uid="{561DC551-85CF-4B5E-AB3F-86D8F56708D2}"/>
    <cellStyle name="Comma 3 3 3 4 4 2" xfId="39674" xr:uid="{AA546063-43E8-486E-B73D-9963121FE946}"/>
    <cellStyle name="Comma 3 3 3 4 4 3" xfId="27713" xr:uid="{1B3D7CB9-0CE5-4B27-BB4F-93ECD2BA4275}"/>
    <cellStyle name="Comma 3 3 3 4 5" xfId="23592" xr:uid="{9333A644-4063-4E4B-B2A8-2782066B290A}"/>
    <cellStyle name="Comma 3 3 3 4 5 2" xfId="33161" xr:uid="{B8F272D6-1077-4B20-8972-9D70B2CA2406}"/>
    <cellStyle name="Comma 3 3 3 4 6" xfId="30429" xr:uid="{02481F51-69C7-48E3-89F5-E622AD5C8A90}"/>
    <cellStyle name="Comma 3 3 3 4 7" xfId="22563" xr:uid="{32AD6408-1EEF-45D9-BFA3-687C11BAE027}"/>
    <cellStyle name="Comma 3 3 3 5" xfId="2491" xr:uid="{624277D5-F2B2-4092-B145-47B315CA4180}"/>
    <cellStyle name="Comma 3 3 3 5 2" xfId="20123" xr:uid="{0B0F6DD3-3B5B-41F0-9BBD-0DD77B2D882D}"/>
    <cellStyle name="Comma 3 3 3 5 2 2" xfId="38199" xr:uid="{A5C11A46-7D53-442D-AB45-BC0171F5ED4A}"/>
    <cellStyle name="Comma 3 3 3 5 2 3" xfId="27053" xr:uid="{B6FCB38E-FC76-4983-A5A2-18B9327BE73C}"/>
    <cellStyle name="Comma 3 3 3 5 3" xfId="28807" xr:uid="{8BEE6452-DBA6-46D2-AE87-ED8A7307BC8F}"/>
    <cellStyle name="Comma 3 3 3 5 3 2" xfId="41417" xr:uid="{B59EC6A4-48F7-40D3-9DBF-53958B920AC5}"/>
    <cellStyle name="Comma 3 3 3 5 4" xfId="24822" xr:uid="{076CE344-81A8-4441-8A24-64CCA69D632D}"/>
    <cellStyle name="Comma 3 3 3 5 4 2" xfId="34928" xr:uid="{DAF42873-0640-4795-ADD4-3666B79F6617}"/>
    <cellStyle name="Comma 3 3 3 5 5" xfId="31702" xr:uid="{13BE1E18-A118-4101-948D-91F249DEFAC6}"/>
    <cellStyle name="Comma 3 3 3 5 6" xfId="23080" xr:uid="{4EB500B5-950E-413D-8273-3F6321F9B48B}"/>
    <cellStyle name="Comma 3 3 3 6" xfId="7098" xr:uid="{73AEA372-82D9-44B0-8617-06C5DA407006}"/>
    <cellStyle name="Comma 3 3 3 6 2" xfId="20602" xr:uid="{9B8D8A2B-7DDE-4127-8B59-4740DFE99A8A}"/>
    <cellStyle name="Comma 3 3 3 6 2 2" xfId="35715" xr:uid="{33BF9435-7FE3-4FB8-B127-0DC203D23E71}"/>
    <cellStyle name="Comma 3 3 3 6 2 3" xfId="25346" xr:uid="{2A0A7AE1-9077-4DE8-A49C-3D24611C07F9}"/>
    <cellStyle name="Comma 3 3 3 6 3" xfId="29723" xr:uid="{5E84C451-2701-4D73-A446-2714CEF07343}"/>
    <cellStyle name="Comma 3 3 3 6 4" xfId="22343" xr:uid="{85BA5F36-0F02-4F18-B051-541D5098CFAA}"/>
    <cellStyle name="Comma 3 3 3 7" xfId="10322" xr:uid="{358A41CD-37B9-48FF-B4CF-0460B9716309}"/>
    <cellStyle name="Comma 3 3 3 7 2" xfId="21012" xr:uid="{B3E3F4EC-443F-4C65-9F1E-EE55B9F921A0}"/>
    <cellStyle name="Comma 3 3 3 7 2 2" xfId="38861" xr:uid="{E007DABD-BA34-4408-A5AF-16010A9CB08C}"/>
    <cellStyle name="Comma 3 3 3 7 3" xfId="27478" xr:uid="{4BFA202B-6189-4002-8B46-4891F19EA861}"/>
    <cellStyle name="Comma 3 3 3 8" xfId="14127" xr:uid="{07CD2B2E-CFB8-46AB-A0B5-952989887C26}"/>
    <cellStyle name="Comma 3 3 3 8 2" xfId="21464" xr:uid="{8A4B15A0-75E3-494D-82E5-1A2366B6626D}"/>
    <cellStyle name="Comma 3 3 3 8 2 2" xfId="32319" xr:uid="{6C5D8F86-C860-4AA9-85C3-D48D9E3E80EF}"/>
    <cellStyle name="Comma 3 3 3 8 3" xfId="23351" xr:uid="{4965319F-7735-449D-AB6B-89B8382D7CCC}"/>
    <cellStyle name="Comma 3 3 3 9" xfId="17649" xr:uid="{A952E1F9-2B77-4BC3-A989-EA890D828DCF}"/>
    <cellStyle name="Comma 3 3 3 9 2" xfId="21863" xr:uid="{BDEA138E-E096-4006-B518-906CEE7F5828}"/>
    <cellStyle name="Comma 3 3 3 9 3" xfId="29358" xr:uid="{DCE37C5D-5D5F-4216-A38E-19E1A946C317}"/>
    <cellStyle name="Comma 3 3 4" xfId="779" xr:uid="{BDB85E69-BBCE-4623-AA5E-15DCF022D535}"/>
    <cellStyle name="Comma 3 3 4 10" xfId="19854" xr:uid="{5696BE8B-7E62-4809-863B-968465B234F9}"/>
    <cellStyle name="Comma 3 3 4 11" xfId="22146" xr:uid="{58DEDEDC-BC53-462F-8987-CC8D202EEBFF}"/>
    <cellStyle name="Comma 3 3 4 2" xfId="780" xr:uid="{6912396B-DC7C-4BF5-A916-3467196E8094}"/>
    <cellStyle name="Comma 3 3 4 2 10" xfId="22250" xr:uid="{936EDB5C-9842-4A62-A24B-58E701D61AB2}"/>
    <cellStyle name="Comma 3 3 4 2 2" xfId="2497" xr:uid="{39C1D34F-2233-4293-810C-43267B2EEA85}"/>
    <cellStyle name="Comma 3 3 4 2 2 2" xfId="5053" xr:uid="{3868EC00-7ED1-4E55-A205-5D4B84F24347}"/>
    <cellStyle name="Comma 3 3 4 2 2 2 2" xfId="20429" xr:uid="{7270CD60-2DB7-4DC8-905A-9FA15E6F6261}"/>
    <cellStyle name="Comma 3 3 4 2 2 2 2 2" xfId="38209" xr:uid="{3D2ABCC5-EDE4-4E11-BF8E-B9B8811C488D}"/>
    <cellStyle name="Comma 3 3 4 2 2 2 2 3" xfId="27063" xr:uid="{DBA45F07-0A62-4F0B-9570-B489C68FAD07}"/>
    <cellStyle name="Comma 3 3 4 2 2 2 3" xfId="28817" xr:uid="{F57B9AE4-2C59-4CEC-A8F6-A6F2CE4BDB6F}"/>
    <cellStyle name="Comma 3 3 4 2 2 2 3 2" xfId="41427" xr:uid="{5A69A71F-58ED-4397-8034-5AB767F02A9E}"/>
    <cellStyle name="Comma 3 3 4 2 2 2 4" xfId="24832" xr:uid="{A9F09DBA-788B-48E6-B347-D78CA9DA61E8}"/>
    <cellStyle name="Comma 3 3 4 2 2 2 4 2" xfId="34938" xr:uid="{96231DE8-C06F-4928-B068-7FD41E8B9271}"/>
    <cellStyle name="Comma 3 3 4 2 2 2 5" xfId="31712" xr:uid="{F26A2735-516E-4135-A352-E0AAFCFE4F9B}"/>
    <cellStyle name="Comma 3 3 4 2 2 2 6" xfId="23090" xr:uid="{02FCA5E2-3A1F-4E09-96BB-0512338E0432}"/>
    <cellStyle name="Comma 3 3 4 2 2 3" xfId="8585" xr:uid="{7389DCF5-50E3-47EA-AE9A-5CF022BACDDF}"/>
    <cellStyle name="Comma 3 3 4 2 2 3 2" xfId="20778" xr:uid="{3ACFBF70-D7AF-415F-B768-7A5FEB61F10B}"/>
    <cellStyle name="Comma 3 3 4 2 2 3 2 2" xfId="37045" xr:uid="{EA46588E-5EF2-4DA7-AA8B-98C8F97865B7}"/>
    <cellStyle name="Comma 3 3 4 2 2 3 3" xfId="26229" xr:uid="{3EECBE59-A7B0-48B9-8CC4-F20402F41313}"/>
    <cellStyle name="Comma 3 3 4 2 2 4" xfId="12245" xr:uid="{A2B32120-08CC-4F66-BC33-E2A7BB6D4F2F}"/>
    <cellStyle name="Comma 3 3 4 2 2 4 2" xfId="21242" xr:uid="{C0369F50-90AC-403F-B345-8F2D7390AA11}"/>
    <cellStyle name="Comma 3 3 4 2 2 4 2 2" xfId="40191" xr:uid="{73704E61-E5E1-43A2-A2AB-D68F452DF9EF}"/>
    <cellStyle name="Comma 3 3 4 2 2 4 3" xfId="27983" xr:uid="{83EAC252-7AFB-4D65-8657-1397F0B06FDF}"/>
    <cellStyle name="Comma 3 3 4 2 2 5" xfId="16008" xr:uid="{BA353206-E66E-4192-B51A-6FC4A1F88FE2}"/>
    <cellStyle name="Comma 3 3 4 2 2 5 2" xfId="21688" xr:uid="{5A6743E0-7918-46CD-A506-AEF3A3958D0C}"/>
    <cellStyle name="Comma 3 3 4 2 2 5 2 2" xfId="33696" xr:uid="{AFF02D20-F2C6-4F94-AD6D-842E61F09B32}"/>
    <cellStyle name="Comma 3 3 4 2 2 5 3" xfId="23870" xr:uid="{F3F9305B-6593-48AB-AD13-D4B22D8B5DC2}"/>
    <cellStyle name="Comma 3 3 4 2 2 6" xfId="18939" xr:uid="{1FFEFE26-A2F9-40B1-955B-251AF1CD5B2F}"/>
    <cellStyle name="Comma 3 3 4 2 2 6 2" xfId="22024" xr:uid="{47DE8106-849D-4953-937C-A69C71715F37}"/>
    <cellStyle name="Comma 3 3 4 2 2 6 3" xfId="30708" xr:uid="{D1F6BA71-B675-4CEC-A47B-462BA19AAAE1}"/>
    <cellStyle name="Comma 3 3 4 2 2 7" xfId="20129" xr:uid="{6D068BAD-5EFC-4EFF-95D8-53BDDBA8E6FF}"/>
    <cellStyle name="Comma 3 3 4 2 2 8" xfId="22688" xr:uid="{10BD0855-8619-461E-A0B0-322CEB89AEF8}"/>
    <cellStyle name="Comma 3 3 4 2 3" xfId="5052" xr:uid="{494A3384-C22C-47E8-BC41-FBBE8DA631F2}"/>
    <cellStyle name="Comma 3 3 4 2 3 2" xfId="20428" xr:uid="{422B8455-96A5-432B-BD46-B29D3D00C9B1}"/>
    <cellStyle name="Comma 3 3 4 2 3 2 2" xfId="38208" xr:uid="{39AA9B2B-AAB4-4D2A-8AD3-A6397AB1471F}"/>
    <cellStyle name="Comma 3 3 4 2 3 2 3" xfId="27062" xr:uid="{668227D1-C16B-4644-9663-65583E81364E}"/>
    <cellStyle name="Comma 3 3 4 2 3 3" xfId="28816" xr:uid="{A362BF3E-6B97-451D-927E-4CA84EFD62BF}"/>
    <cellStyle name="Comma 3 3 4 2 3 3 2" xfId="41426" xr:uid="{3B6ACBAB-DCCE-45B3-826C-D7F3DACB5BFF}"/>
    <cellStyle name="Comma 3 3 4 2 3 4" xfId="24831" xr:uid="{B6F874FF-B798-40CE-811F-2A97A8065E6D}"/>
    <cellStyle name="Comma 3 3 4 2 3 4 2" xfId="34937" xr:uid="{30F55591-C453-4A97-A4C7-6C641CCF3E71}"/>
    <cellStyle name="Comma 3 3 4 2 3 5" xfId="31711" xr:uid="{89814D53-AD36-4F71-9170-635178EE3926}"/>
    <cellStyle name="Comma 3 3 4 2 3 6" xfId="23089" xr:uid="{D140EAEF-BB7D-4481-AC1C-9A46245BA8D8}"/>
    <cellStyle name="Comma 3 3 4 2 4" xfId="2496" xr:uid="{F209DDC5-96EE-4017-8D86-9DA02C3ED683}"/>
    <cellStyle name="Comma 3 3 4 2 4 2" xfId="20128" xr:uid="{1F194328-F1D8-41FA-8D72-F3AB52236289}"/>
    <cellStyle name="Comma 3 3 4 2 4 2 2" xfId="36230" xr:uid="{C9E411F3-1694-4B56-AFF4-3FCB585211DB}"/>
    <cellStyle name="Comma 3 3 4 2 4 2 3" xfId="25775" xr:uid="{3789C098-683B-4F2E-A6E9-D3818C9102AC}"/>
    <cellStyle name="Comma 3 3 4 2 4 3" xfId="30152" xr:uid="{83FC69E5-61C6-436C-85A5-CA5CE917FC2A}"/>
    <cellStyle name="Comma 3 3 4 2 4 4" xfId="22479" xr:uid="{879B736D-9F3D-417C-880A-8BAE47EADE5C}"/>
    <cellStyle name="Comma 3 3 4 2 5" xfId="7101" xr:uid="{3F4C1827-9873-4D1C-8B69-11CBA3C170D8}"/>
    <cellStyle name="Comma 3 3 4 2 5 2" xfId="20605" xr:uid="{47FCD1D1-D027-43D8-920F-117DD2FD9910}"/>
    <cellStyle name="Comma 3 3 4 2 5 2 2" xfId="39376" xr:uid="{A12034D0-C922-434B-8946-17D3FCC44B72}"/>
    <cellStyle name="Comma 3 3 4 2 5 3" xfId="27617" xr:uid="{2DB0AAAE-FCFD-449E-B255-CD2E3FA677E9}"/>
    <cellStyle name="Comma 3 3 4 2 6" xfId="10326" xr:uid="{C8E5101F-426F-4DFF-8C4C-6AB60997E565}"/>
    <cellStyle name="Comma 3 3 4 2 6 2" xfId="21016" xr:uid="{A92B2EB8-E91B-4A31-8367-D295DFDBD41D}"/>
    <cellStyle name="Comma 3 3 4 2 6 2 2" xfId="32845" xr:uid="{9E250684-1F68-455C-8C48-31E2D53776F1}"/>
    <cellStyle name="Comma 3 3 4 2 6 3" xfId="23496" xr:uid="{CCF861F1-6BC5-497D-83FA-C5EB7A4FA655}"/>
    <cellStyle name="Comma 3 3 4 2 7" xfId="14131" xr:uid="{77D3461E-65CD-4E76-B525-015A3E9A92BE}"/>
    <cellStyle name="Comma 3 3 4 2 7 2" xfId="21468" xr:uid="{7922CBE7-439A-465A-89E7-F2954D6730A3}"/>
    <cellStyle name="Comma 3 3 4 2 7 3" xfId="29550" xr:uid="{ECA35083-E142-4771-AC99-4D3A8B9A199F}"/>
    <cellStyle name="Comma 3 3 4 2 8" xfId="17652" xr:uid="{4677E683-B98A-43BC-8D47-88C56BF4DBC3}"/>
    <cellStyle name="Comma 3 3 4 2 8 2" xfId="21866" xr:uid="{24BEB5C9-FB52-4CE6-B33E-B90777C2474F}"/>
    <cellStyle name="Comma 3 3 4 2 9" xfId="19855" xr:uid="{3DE279F3-D0D2-4DB5-B0A5-881379330B19}"/>
    <cellStyle name="Comma 3 3 4 3" xfId="2498" xr:uid="{7D4FE191-5546-46BE-A636-97ACFB63C592}"/>
    <cellStyle name="Comma 3 3 4 3 2" xfId="5054" xr:uid="{C76CB832-3581-4D4A-861C-637A729350F2}"/>
    <cellStyle name="Comma 3 3 4 3 2 2" xfId="12246" xr:uid="{65752C58-139E-4B68-9E95-CB8521F50EF4}"/>
    <cellStyle name="Comma 3 3 4 3 2 2 2" xfId="21243" xr:uid="{E6F5677B-74EB-495C-856B-39931E080884}"/>
    <cellStyle name="Comma 3 3 4 3 2 2 2 2" xfId="38210" xr:uid="{A688209D-1253-43A8-8F25-E1C7048E1E36}"/>
    <cellStyle name="Comma 3 3 4 3 2 2 3" xfId="27064" xr:uid="{63121C86-6CBB-42F0-BF27-6FA368A4716E}"/>
    <cellStyle name="Comma 3 3 4 3 2 3" xfId="16009" xr:uid="{3AEEC88A-4220-42FF-8F71-D04F289EF3DB}"/>
    <cellStyle name="Comma 3 3 4 3 2 3 2" xfId="21689" xr:uid="{84948CB8-9DF1-400C-9FAB-FFA0EEFC9653}"/>
    <cellStyle name="Comma 3 3 4 3 2 3 2 2" xfId="41428" xr:uid="{A0BCF320-BE31-499E-A5FE-23A5FA21B858}"/>
    <cellStyle name="Comma 3 3 4 3 2 3 3" xfId="28818" xr:uid="{D5869B53-0E54-49D1-9272-CD6D1FC40351}"/>
    <cellStyle name="Comma 3 3 4 3 2 4" xfId="20430" xr:uid="{33154974-3253-4650-9CA4-D7568C652BA7}"/>
    <cellStyle name="Comma 3 3 4 3 2 4 2" xfId="34939" xr:uid="{E2A835AF-5AEF-414D-969A-3DE0B1E2DC63}"/>
    <cellStyle name="Comma 3 3 4 3 2 4 3" xfId="24833" xr:uid="{5DF29538-54A3-4D98-BC68-387B87C94765}"/>
    <cellStyle name="Comma 3 3 4 3 2 5" xfId="31713" xr:uid="{00B7D204-95E5-4CFB-8397-4087F6A3239F}"/>
    <cellStyle name="Comma 3 3 4 3 2 6" xfId="23091" xr:uid="{34C85247-33D0-4A65-AD04-71D295802E26}"/>
    <cellStyle name="Comma 3 3 4 3 3" xfId="8584" xr:uid="{29DFD387-B220-4645-806F-303D864CAF44}"/>
    <cellStyle name="Comma 3 3 4 3 3 2" xfId="20777" xr:uid="{3B462E8E-CE0F-4273-8BDA-78C46D9808F2}"/>
    <cellStyle name="Comma 3 3 4 3 3 2 2" xfId="36626" xr:uid="{B1556ACF-30A5-41C2-A883-45DD26D8D5A9}"/>
    <cellStyle name="Comma 3 3 4 3 3 3" xfId="26066" xr:uid="{54CD5162-5665-4BB3-BA34-8E41051E1FE8}"/>
    <cellStyle name="Comma 3 3 4 3 4" xfId="10327" xr:uid="{69528E1C-445C-4102-93CB-2AFD00196238}"/>
    <cellStyle name="Comma 3 3 4 3 4 2" xfId="21017" xr:uid="{281E1FE7-2D6F-408A-B412-34151D84B91D}"/>
    <cellStyle name="Comma 3 3 4 3 4 2 2" xfId="39772" xr:uid="{06690BBE-8A18-4D44-B193-4F59BC4EB231}"/>
    <cellStyle name="Comma 3 3 4 3 4 3" xfId="27774" xr:uid="{C25E381D-8B9F-472F-85F8-AFB5DF13263D}"/>
    <cellStyle name="Comma 3 3 4 3 5" xfId="14132" xr:uid="{A488BF75-DCA5-491E-9882-C41CCCC53DA9}"/>
    <cellStyle name="Comma 3 3 4 3 5 2" xfId="21469" xr:uid="{C7F7E350-F4F9-4BBA-8D84-E5CE002CA090}"/>
    <cellStyle name="Comma 3 3 4 3 5 2 2" xfId="33265" xr:uid="{6CAF0C86-49F8-45B6-848E-9A9D1B1A8A83}"/>
    <cellStyle name="Comma 3 3 4 3 5 3" xfId="23656" xr:uid="{657E7AD3-11E6-4BDA-8974-E3EA06868997}"/>
    <cellStyle name="Comma 3 3 4 3 6" xfId="18938" xr:uid="{800CE73C-863B-4F83-9E4C-B823D562A094}"/>
    <cellStyle name="Comma 3 3 4 3 6 2" xfId="22023" xr:uid="{2B69C9B9-F91C-4BA7-8FF5-3B42A94A4A34}"/>
    <cellStyle name="Comma 3 3 4 3 6 3" xfId="30493" xr:uid="{133F21EF-4F60-4B6F-A86C-626342CF76F6}"/>
    <cellStyle name="Comma 3 3 4 3 7" xfId="20130" xr:uid="{B4791376-0BF6-4AE0-BE05-B2C56EFFF4F9}"/>
    <cellStyle name="Comma 3 3 4 3 8" xfId="22588" xr:uid="{7686D002-75AD-46FC-A8C3-B11995407441}"/>
    <cellStyle name="Comma 3 3 4 4" xfId="5051" xr:uid="{7DAC142C-C51D-4E66-9BD7-34B2460B31E3}"/>
    <cellStyle name="Comma 3 3 4 4 2" xfId="12247" xr:uid="{CF2D9EAE-0588-4F07-9410-773C7AB05B8D}"/>
    <cellStyle name="Comma 3 3 4 4 2 2" xfId="21244" xr:uid="{4E86F8A1-A9B0-40C9-AF72-84FCEB7AE91E}"/>
    <cellStyle name="Comma 3 3 4 4 2 2 2" xfId="38207" xr:uid="{8CC31FAE-B9BD-40D3-98F6-4DD5D61B28F7}"/>
    <cellStyle name="Comma 3 3 4 4 2 3" xfId="27061" xr:uid="{64504263-57C4-4614-B029-72A4681B80FE}"/>
    <cellStyle name="Comma 3 3 4 4 3" xfId="16010" xr:uid="{C131D178-E8A2-4199-800E-4F7107726013}"/>
    <cellStyle name="Comma 3 3 4 4 3 2" xfId="21690" xr:uid="{A8F3CB50-201B-4B35-9F00-5B5B32FA80C3}"/>
    <cellStyle name="Comma 3 3 4 4 3 2 2" xfId="41425" xr:uid="{BAA2D09E-E8D5-4399-A8C6-501F6EEF62EC}"/>
    <cellStyle name="Comma 3 3 4 4 3 3" xfId="28815" xr:uid="{85E69758-22D8-4724-9371-4D5AD08A9914}"/>
    <cellStyle name="Comma 3 3 4 4 4" xfId="20427" xr:uid="{DAEC16BE-E3F1-4A75-BD56-23F2A648F811}"/>
    <cellStyle name="Comma 3 3 4 4 4 2" xfId="34936" xr:uid="{CD87857C-57E9-4334-9B99-0B3408341FA4}"/>
    <cellStyle name="Comma 3 3 4 4 4 3" xfId="24830" xr:uid="{BC9D97A8-5A8E-419D-81FA-0BB1238EA8CA}"/>
    <cellStyle name="Comma 3 3 4 4 5" xfId="31710" xr:uid="{AFC64795-0490-4826-AF78-749EC4A3BA95}"/>
    <cellStyle name="Comma 3 3 4 4 6" xfId="23088" xr:uid="{859915A4-1034-42DF-A3CC-E7676927C1BB}"/>
    <cellStyle name="Comma 3 3 4 5" xfId="2495" xr:uid="{7393F239-30AC-4FC6-BCE9-69716863F7C8}"/>
    <cellStyle name="Comma 3 3 4 5 2" xfId="20127" xr:uid="{4CCFB96D-11AD-42DC-AEF6-99456A1F9971}"/>
    <cellStyle name="Comma 3 3 4 5 2 2" xfId="35812" xr:uid="{379EB44E-B7CF-4371-AF42-03E6D10057D3}"/>
    <cellStyle name="Comma 3 3 4 5 2 3" xfId="25436" xr:uid="{942638C9-5735-419B-9112-15AD9962A23B}"/>
    <cellStyle name="Comma 3 3 4 5 3" xfId="29813" xr:uid="{4261BA29-5633-4292-9352-BE3D67428BF6}"/>
    <cellStyle name="Comma 3 3 4 5 4" xfId="22367" xr:uid="{1EA72B01-7958-4D7D-9F14-4D3CD5C992BA}"/>
    <cellStyle name="Comma 3 3 4 6" xfId="7100" xr:uid="{3FF47486-6607-4B36-BE2E-AB60D8BD5DFD}"/>
    <cellStyle name="Comma 3 3 4 6 2" xfId="20604" xr:uid="{878DB03B-FC96-43D2-9E63-6A9F6A403F20}"/>
    <cellStyle name="Comma 3 3 4 6 2 2" xfId="38958" xr:uid="{434A5DB1-3D0E-4DB7-A0B8-5FC598D0D85C}"/>
    <cellStyle name="Comma 3 3 4 6 3" xfId="27503" xr:uid="{5C57D38E-A6EC-4F18-ACE4-3783E1BD5F6C}"/>
    <cellStyle name="Comma 3 3 4 7" xfId="10325" xr:uid="{6BEAD2CD-646F-42FC-9FF0-F723E4CE2D39}"/>
    <cellStyle name="Comma 3 3 4 7 2" xfId="21015" xr:uid="{697F642D-3A17-4E53-AAA9-FE934AD0C3CB}"/>
    <cellStyle name="Comma 3 3 4 7 2 2" xfId="32421" xr:uid="{D67FAF17-EE45-44F2-A16F-4ED0BD9BD379}"/>
    <cellStyle name="Comma 3 3 4 7 3" xfId="23378" xr:uid="{4D84EE41-7B12-4790-8AC1-90EACA2E9CBA}"/>
    <cellStyle name="Comma 3 3 4 8" xfId="14130" xr:uid="{F21AC99A-BAEA-42E3-BC7C-8F34D45E480D}"/>
    <cellStyle name="Comma 3 3 4 8 2" xfId="21467" xr:uid="{01437D32-9337-4515-B927-661F7243816F}"/>
    <cellStyle name="Comma 3 3 4 8 3" xfId="29384" xr:uid="{C5EB2A72-0499-4DFD-9158-FDEA98FD7C63}"/>
    <cellStyle name="Comma 3 3 4 9" xfId="17651" xr:uid="{4D1483ED-D9C3-4F68-B81A-5E4F05DB17E1}"/>
    <cellStyle name="Comma 3 3 4 9 2" xfId="21865" xr:uid="{CEB70E07-F01A-4CA7-ABEE-CEAB52DF6434}"/>
    <cellStyle name="Comma 3 3 5" xfId="781" xr:uid="{8F45807F-149B-4E51-87A1-97620C95BAF3}"/>
    <cellStyle name="Comma 3 3 5 10" xfId="19856" xr:uid="{09DD5F82-2AF8-462C-983F-1BF0AE1F1F48}"/>
    <cellStyle name="Comma 3 3 5 11" xfId="22203" xr:uid="{B6DEBA21-E2FD-4802-BDF1-FC506210C1D9}"/>
    <cellStyle name="Comma 3 3 5 2" xfId="782" xr:uid="{1971A64F-21E9-4AEF-8ED1-0F484A39ABA1}"/>
    <cellStyle name="Comma 3 3 5 2 10" xfId="22641" xr:uid="{210FAF12-716D-4692-9D1E-E3E745071890}"/>
    <cellStyle name="Comma 3 3 5 2 2" xfId="2501" xr:uid="{CA2180BF-7A35-4924-A0C1-0AD43CC5F71D}"/>
    <cellStyle name="Comma 3 3 5 2 2 2" xfId="5057" xr:uid="{7F033613-7B3B-4AFC-A84C-C7ABDBBEC035}"/>
    <cellStyle name="Comma 3 3 5 2 2 2 2" xfId="20433" xr:uid="{CF64B01F-4569-4EAD-A23B-734D02077108}"/>
    <cellStyle name="Comma 3 3 5 2 2 2 2 2" xfId="38212" xr:uid="{E86B3D9E-436F-4380-A0C1-DA9D69806A70}"/>
    <cellStyle name="Comma 3 3 5 2 2 2 3" xfId="27066" xr:uid="{6DC0CF75-0977-4E52-AAD3-B187E22800C4}"/>
    <cellStyle name="Comma 3 3 5 2 2 3" xfId="8587" xr:uid="{08408A10-D245-4244-B1F4-329B09537736}"/>
    <cellStyle name="Comma 3 3 5 2 2 3 2" xfId="20780" xr:uid="{1E3D55D0-3CEC-43A0-A79D-38AB4D8F172B}"/>
    <cellStyle name="Comma 3 3 5 2 2 3 2 2" xfId="41430" xr:uid="{8718CB54-F25C-456D-9184-77BA22158A08}"/>
    <cellStyle name="Comma 3 3 5 2 2 3 3" xfId="28820" xr:uid="{4B1F9EC7-31E8-4948-81B6-AD44970763C1}"/>
    <cellStyle name="Comma 3 3 5 2 2 4" xfId="12248" xr:uid="{B5382ABA-30DA-4A9C-B729-D98B8EF94940}"/>
    <cellStyle name="Comma 3 3 5 2 2 4 2" xfId="21245" xr:uid="{B6236050-CA97-4316-A195-4A57CF15B87A}"/>
    <cellStyle name="Comma 3 3 5 2 2 4 2 2" xfId="34941" xr:uid="{EEE5FC2C-8DBA-4EEA-AD61-0992596D604A}"/>
    <cellStyle name="Comma 3 3 5 2 2 4 3" xfId="24835" xr:uid="{7DEEBC6B-4388-425F-9CE6-A7BCFEC2C2E8}"/>
    <cellStyle name="Comma 3 3 5 2 2 5" xfId="16011" xr:uid="{038FC6DC-C97D-45DA-9EFE-C02322E8D73E}"/>
    <cellStyle name="Comma 3 3 5 2 2 5 2" xfId="21691" xr:uid="{B784A078-F76E-48D4-AF5E-ECB87E90EBE3}"/>
    <cellStyle name="Comma 3 3 5 2 2 5 3" xfId="31715" xr:uid="{7036CDDA-37D9-49D7-AEF6-5B3D9FE15B3B}"/>
    <cellStyle name="Comma 3 3 5 2 2 6" xfId="18941" xr:uid="{D7CFA743-88DC-4DA3-86D0-C44F66A27FFD}"/>
    <cellStyle name="Comma 3 3 5 2 2 6 2" xfId="22026" xr:uid="{6C17C795-7FC9-409D-BDD9-6AD0AA2BEEFD}"/>
    <cellStyle name="Comma 3 3 5 2 2 7" xfId="20133" xr:uid="{64578AB2-8B5A-49EA-916E-B263FE68C353}"/>
    <cellStyle name="Comma 3 3 5 2 2 8" xfId="23093" xr:uid="{494C0C1D-020B-4958-B33E-248E33F1AC7D}"/>
    <cellStyle name="Comma 3 3 5 2 3" xfId="5056" xr:uid="{498B7B9A-917C-48D5-8448-063E907E9A2B}"/>
    <cellStyle name="Comma 3 3 5 2 3 2" xfId="20432" xr:uid="{6CB964A6-C92C-4BAA-AFD3-B1C479B97D68}"/>
    <cellStyle name="Comma 3 3 5 2 3 2 2" xfId="36847" xr:uid="{8CB161C4-95AC-4F72-B6F4-BA52B071317E}"/>
    <cellStyle name="Comma 3 3 5 2 3 3" xfId="26180" xr:uid="{3C3E654E-B922-4A6D-A483-C1DAE32DAF0C}"/>
    <cellStyle name="Comma 3 3 5 2 4" xfId="2500" xr:uid="{8B417036-45D8-4DB9-A834-B90CDAE0C5BA}"/>
    <cellStyle name="Comma 3 3 5 2 4 2" xfId="20132" xr:uid="{CE4B04CB-CE28-420B-A27A-9A6813D8FBA4}"/>
    <cellStyle name="Comma 3 3 5 2 4 2 2" xfId="39993" xr:uid="{098A5DD6-B522-405E-BBD9-ED0495E05236}"/>
    <cellStyle name="Comma 3 3 5 2 4 3" xfId="27887" xr:uid="{5DB7651F-9759-4FB7-81EF-2AEA7AEECAA0}"/>
    <cellStyle name="Comma 3 3 5 2 5" xfId="7103" xr:uid="{57EBE606-9FB9-4912-9789-71D1EA5A3050}"/>
    <cellStyle name="Comma 3 3 5 2 5 2" xfId="20607" xr:uid="{203994CB-C96E-4B85-A164-D921FB1C0C1F}"/>
    <cellStyle name="Comma 3 3 5 2 5 2 2" xfId="33495" xr:uid="{05C4A881-0451-47AD-B9CC-C99FE5EBEF99}"/>
    <cellStyle name="Comma 3 3 5 2 5 3" xfId="23772" xr:uid="{14C3C49D-D383-4B6B-98E5-F5AF7C99C8C5}"/>
    <cellStyle name="Comma 3 3 5 2 6" xfId="10329" xr:uid="{0B995281-DD8F-4CF4-AC85-3AB2D683AF2B}"/>
    <cellStyle name="Comma 3 3 5 2 6 2" xfId="21019" xr:uid="{15327BFC-048C-4525-B2D6-27F267D0C22B}"/>
    <cellStyle name="Comma 3 3 5 2 6 3" xfId="30610" xr:uid="{616A81CC-BD8E-44EF-9535-C6314F8D5434}"/>
    <cellStyle name="Comma 3 3 5 2 7" xfId="14134" xr:uid="{C474D26F-8849-4CE6-8099-5E34B4862D15}"/>
    <cellStyle name="Comma 3 3 5 2 7 2" xfId="21471" xr:uid="{6C8ABF6D-638B-4D55-97DA-893E6F9DF5C1}"/>
    <cellStyle name="Comma 3 3 5 2 8" xfId="17654" xr:uid="{83CFA0A2-BEC1-481E-AF2C-76AA5790B74A}"/>
    <cellStyle name="Comma 3 3 5 2 8 2" xfId="21868" xr:uid="{6885DE26-634E-43FD-B19C-0C5C8B2D757D}"/>
    <cellStyle name="Comma 3 3 5 2 9" xfId="19857" xr:uid="{6FE311CA-6605-463A-81E6-F22252796F05}"/>
    <cellStyle name="Comma 3 3 5 3" xfId="2502" xr:uid="{FA5F29FA-3961-4CB9-988C-C25F3FB2C4AD}"/>
    <cellStyle name="Comma 3 3 5 3 2" xfId="5058" xr:uid="{1C4CF17A-F9C1-4616-A377-EB78677BAB0E}"/>
    <cellStyle name="Comma 3 3 5 3 2 2" xfId="12249" xr:uid="{09F12FAE-BEB0-4AEC-83BE-0B59F78D73ED}"/>
    <cellStyle name="Comma 3 3 5 3 2 2 2" xfId="21246" xr:uid="{6EC75387-6FDB-4A1A-B4FB-10CC0A499381}"/>
    <cellStyle name="Comma 3 3 5 3 2 2 3" xfId="38211" xr:uid="{8F961B32-C21D-4060-84B5-A466495223D0}"/>
    <cellStyle name="Comma 3 3 5 3 2 3" xfId="16012" xr:uid="{77B5EDD4-7FA7-4E57-94F0-DD9A5F7F29CD}"/>
    <cellStyle name="Comma 3 3 5 3 2 3 2" xfId="21692" xr:uid="{20A30C19-C5DB-427E-8ECD-BF6421091771}"/>
    <cellStyle name="Comma 3 3 5 3 2 4" xfId="20434" xr:uid="{2753E02F-38C7-4A06-B998-94BE9E3C9195}"/>
    <cellStyle name="Comma 3 3 5 3 2 5" xfId="27065" xr:uid="{17355B5A-DB36-4A11-888A-A03A03709ED5}"/>
    <cellStyle name="Comma 3 3 5 3 3" xfId="8586" xr:uid="{F0F031D2-9DA9-4D03-85FE-5B5FF7A7793A}"/>
    <cellStyle name="Comma 3 3 5 3 3 2" xfId="20779" xr:uid="{9CCAB11A-295E-44FF-A767-0D175BECC8AD}"/>
    <cellStyle name="Comma 3 3 5 3 3 2 2" xfId="41429" xr:uid="{8034FCA3-7D7A-42E7-8622-479E5470C998}"/>
    <cellStyle name="Comma 3 3 5 3 3 3" xfId="28819" xr:uid="{BB609ED9-2FF4-4359-8759-47DA3DEEFA9E}"/>
    <cellStyle name="Comma 3 3 5 3 4" xfId="10330" xr:uid="{92DA6864-9169-4CEA-95D2-3D6DA6FF9D7D}"/>
    <cellStyle name="Comma 3 3 5 3 4 2" xfId="21020" xr:uid="{86FD1DB1-3B11-473B-A7AF-5F68AE60BF92}"/>
    <cellStyle name="Comma 3 3 5 3 4 2 2" xfId="34940" xr:uid="{F1F19E4E-E65F-4224-A06E-94565D393308}"/>
    <cellStyle name="Comma 3 3 5 3 4 3" xfId="24834" xr:uid="{9FCEB3FE-DF12-4E26-9FAF-7F0E16ACF094}"/>
    <cellStyle name="Comma 3 3 5 3 5" xfId="14135" xr:uid="{7DA8D903-78E4-4C08-BEE5-4C443EA173D5}"/>
    <cellStyle name="Comma 3 3 5 3 5 2" xfId="21472" xr:uid="{DB5A5E7F-6F69-4D1C-B0F4-E1B77716D17F}"/>
    <cellStyle name="Comma 3 3 5 3 5 3" xfId="31714" xr:uid="{8A3089CB-D436-4759-AC67-F0B5A703DC42}"/>
    <cellStyle name="Comma 3 3 5 3 6" xfId="18940" xr:uid="{C43A456B-6EBD-4C79-9191-BEBACC16F3E0}"/>
    <cellStyle name="Comma 3 3 5 3 6 2" xfId="22025" xr:uid="{1B75C25F-BC64-4674-8DD0-051343486261}"/>
    <cellStyle name="Comma 3 3 5 3 7" xfId="20134" xr:uid="{542324CC-BBF9-4554-8F6D-91D025822E02}"/>
    <cellStyle name="Comma 3 3 5 3 8" xfId="23092" xr:uid="{6152CF5D-92BA-49E6-986A-1B3202BD8043}"/>
    <cellStyle name="Comma 3 3 5 4" xfId="5055" xr:uid="{4063BAEC-C947-4686-944E-12A57DEC4808}"/>
    <cellStyle name="Comma 3 3 5 4 2" xfId="12250" xr:uid="{B31ED237-34BF-4275-8ECE-380527002269}"/>
    <cellStyle name="Comma 3 3 5 4 2 2" xfId="21247" xr:uid="{ACB63E93-BB6C-45FB-9D07-5B173BF26E2B}"/>
    <cellStyle name="Comma 3 3 5 4 2 2 2" xfId="36032" xr:uid="{C23BE93D-1282-47C7-A44F-49B800A2458D}"/>
    <cellStyle name="Comma 3 3 5 4 2 3" xfId="25637" xr:uid="{B9D11656-E4D7-44BF-AF69-46539AEBF839}"/>
    <cellStyle name="Comma 3 3 5 4 3" xfId="16013" xr:uid="{C98F31E0-F2CF-451C-95BA-AA9438E2B59C}"/>
    <cellStyle name="Comma 3 3 5 4 3 2" xfId="21693" xr:uid="{036697B2-B4D0-40C7-8332-D92F6887896B}"/>
    <cellStyle name="Comma 3 3 5 4 3 3" xfId="30014" xr:uid="{73F705A5-A20B-48D0-88E6-818787D99395}"/>
    <cellStyle name="Comma 3 3 5 4 4" xfId="20431" xr:uid="{17044F47-B790-4925-A55F-760DED2A4469}"/>
    <cellStyle name="Comma 3 3 5 4 5" xfId="22432" xr:uid="{04052D4B-A04B-4336-B654-30FE231297FA}"/>
    <cellStyle name="Comma 3 3 5 5" xfId="2499" xr:uid="{7FE81FFF-5FDE-4916-9298-1A323CB87C2B}"/>
    <cellStyle name="Comma 3 3 5 5 2" xfId="20131" xr:uid="{EDF6F958-A20E-4E41-8F8A-73C4ED6F4DD2}"/>
    <cellStyle name="Comma 3 3 5 5 2 2" xfId="39178" xr:uid="{352EBC90-C44D-4100-AA3D-D7952AC09616}"/>
    <cellStyle name="Comma 3 3 5 5 3" xfId="27568" xr:uid="{A7740F21-3605-4E93-B387-27A00628CA64}"/>
    <cellStyle name="Comma 3 3 5 6" xfId="7102" xr:uid="{B0137C3E-B944-4CA2-AF7D-4CA7E50703B5}"/>
    <cellStyle name="Comma 3 3 5 6 2" xfId="20606" xr:uid="{F5C5FB90-8E64-4CD0-BA1A-87ED16C9B461}"/>
    <cellStyle name="Comma 3 3 5 6 2 2" xfId="32645" xr:uid="{AB82FBB3-49E5-4E53-AF19-13E5160E3C65}"/>
    <cellStyle name="Comma 3 3 5 6 3" xfId="23447" xr:uid="{4934C363-4466-4F0C-9A66-6DCBBD1A4307}"/>
    <cellStyle name="Comma 3 3 5 7" xfId="10328" xr:uid="{FB27F28C-7289-4259-AF7B-C121B86AD3BF}"/>
    <cellStyle name="Comma 3 3 5 7 2" xfId="21018" xr:uid="{A8A81B85-0C18-44CB-AC9D-344D8391266F}"/>
    <cellStyle name="Comma 3 3 5 7 3" xfId="29451" xr:uid="{55D44FD9-2F2A-4E9C-ADA2-D9C10204248D}"/>
    <cellStyle name="Comma 3 3 5 8" xfId="14133" xr:uid="{2E41F702-888E-46EE-8557-563975F50CD2}"/>
    <cellStyle name="Comma 3 3 5 8 2" xfId="21470" xr:uid="{9C3F0E98-BB84-4154-9A54-871B7AED4410}"/>
    <cellStyle name="Comma 3 3 5 9" xfId="17653" xr:uid="{58ECE56F-606B-49E4-82FF-8BCDACAF15F4}"/>
    <cellStyle name="Comma 3 3 5 9 2" xfId="21867" xr:uid="{DD98ED84-889A-4070-A618-019E6235447B}"/>
    <cellStyle name="Comma 3 3 6" xfId="783" xr:uid="{E81828F4-5021-4840-A633-E935797B4A99}"/>
    <cellStyle name="Comma 3 3 6 10" xfId="22103" xr:uid="{922235BC-F62A-4434-BFD1-E535E9073199}"/>
    <cellStyle name="Comma 3 3 6 2" xfId="2504" xr:uid="{C54EF3D4-4219-4157-970C-77A5F94E8CC5}"/>
    <cellStyle name="Comma 3 3 6 2 2" xfId="5060" xr:uid="{02B8C842-507C-4DE2-B105-1AB7205AEC12}"/>
    <cellStyle name="Comma 3 3 6 2 2 2" xfId="20436" xr:uid="{FFF893F0-F029-449C-88C2-1A680A9F7A18}"/>
    <cellStyle name="Comma 3 3 6 2 2 2 2" xfId="38213" xr:uid="{4A886059-B246-4411-8D28-E5EFF6AE5E2D}"/>
    <cellStyle name="Comma 3 3 6 2 2 3" xfId="27067" xr:uid="{18824B83-A24D-4098-923F-23F208C4B3E4}"/>
    <cellStyle name="Comma 3 3 6 2 3" xfId="8588" xr:uid="{0D441E86-A949-4793-9FCC-AC99789E9B99}"/>
    <cellStyle name="Comma 3 3 6 2 3 2" xfId="20781" xr:uid="{A430B713-3184-4D43-8745-D8B1EB2CE92F}"/>
    <cellStyle name="Comma 3 3 6 2 3 2 2" xfId="41431" xr:uid="{DB230ADC-1459-43E5-8818-3CCB9731617D}"/>
    <cellStyle name="Comma 3 3 6 2 3 3" xfId="28821" xr:uid="{F459BD6F-9EF7-4C42-83EF-8CE64D898921}"/>
    <cellStyle name="Comma 3 3 6 2 4" xfId="12251" xr:uid="{67E98202-970B-4B44-B366-F8BB872358F7}"/>
    <cellStyle name="Comma 3 3 6 2 4 2" xfId="21248" xr:uid="{DD7FDD69-A44B-459A-B52B-6911BC949077}"/>
    <cellStyle name="Comma 3 3 6 2 4 2 2" xfId="34942" xr:uid="{066D8BAF-B675-4A5C-AA49-3FF935E5F5B8}"/>
    <cellStyle name="Comma 3 3 6 2 4 3" xfId="24836" xr:uid="{739BE9D8-9CBC-4437-BC86-87298F618E0A}"/>
    <cellStyle name="Comma 3 3 6 2 5" xfId="16014" xr:uid="{87AAFBAB-5375-456C-9BCE-D320755542BB}"/>
    <cellStyle name="Comma 3 3 6 2 5 2" xfId="21694" xr:uid="{AE315D79-DAA3-42DA-8311-D6A0D432A093}"/>
    <cellStyle name="Comma 3 3 6 2 5 3" xfId="31716" xr:uid="{8BC3B159-39C5-44D5-B29C-41519AE830FE}"/>
    <cellStyle name="Comma 3 3 6 2 6" xfId="18942" xr:uid="{D2D0B267-9BFD-4A7C-BB33-AC2F85B80B8A}"/>
    <cellStyle name="Comma 3 3 6 2 6 2" xfId="22027" xr:uid="{45E3EA4D-1C56-4027-BE38-B8D386B90D08}"/>
    <cellStyle name="Comma 3 3 6 2 7" xfId="20136" xr:uid="{41946794-2006-402F-89D8-7F3CEF7DBFE7}"/>
    <cellStyle name="Comma 3 3 6 2 8" xfId="23094" xr:uid="{6F002416-A61A-4E4E-B02D-F1678792D4F2}"/>
    <cellStyle name="Comma 3 3 6 3" xfId="5059" xr:uid="{E129A55D-570A-48E4-8575-334CB01A4F25}"/>
    <cellStyle name="Comma 3 3 6 3 2" xfId="20435" xr:uid="{D71447E5-2A56-4B14-9D53-A252D1B70695}"/>
    <cellStyle name="Comma 3 3 6 3 2 2" xfId="36447" xr:uid="{ED8917AF-6CFB-4D52-A3DF-9CE3417968C0}"/>
    <cellStyle name="Comma 3 3 6 3 2 3" xfId="25988" xr:uid="{4E0C4990-523A-4DF5-AB11-6195D2B51486}"/>
    <cellStyle name="Comma 3 3 6 3 3" xfId="30365" xr:uid="{252DEA6F-CE08-411F-8D14-7FACA36AE4C9}"/>
    <cellStyle name="Comma 3 3 6 3 4" xfId="22546" xr:uid="{429EE13C-400F-4BA8-AC6B-FAFB557663AA}"/>
    <cellStyle name="Comma 3 3 6 4" xfId="2503" xr:uid="{25092C2A-CDA6-4118-A55F-B3441FDBC13C}"/>
    <cellStyle name="Comma 3 3 6 4 2" xfId="20135" xr:uid="{CAF3278A-6945-45C8-8571-8FC198F3A599}"/>
    <cellStyle name="Comma 3 3 6 4 2 2" xfId="39593" xr:uid="{1773D222-7C1F-4DD3-BB34-6EAB7E7D445F}"/>
    <cellStyle name="Comma 3 3 6 4 3" xfId="27684" xr:uid="{A6425694-9D46-410E-A9E6-2A8C1ED8005C}"/>
    <cellStyle name="Comma 3 3 6 5" xfId="7104" xr:uid="{87C17CA0-10DB-4F28-8E54-E08FFC8908EA}"/>
    <cellStyle name="Comma 3 3 6 5 2" xfId="20608" xr:uid="{A6EC50DE-50B6-42AC-87C5-93885D3679BF}"/>
    <cellStyle name="Comma 3 3 6 5 2 2" xfId="33068" xr:uid="{45F87723-EB9A-4E0C-B4EB-EC1845F1627B}"/>
    <cellStyle name="Comma 3 3 6 5 3" xfId="23563" xr:uid="{EE7191B5-5EF0-4ABE-94DA-6031C804DD3D}"/>
    <cellStyle name="Comma 3 3 6 6" xfId="10331" xr:uid="{3A7D5503-94B1-49A8-A9D5-03A129F6BE82}"/>
    <cellStyle name="Comma 3 3 6 6 2" xfId="21021" xr:uid="{9FCC4AAA-74DC-4509-A443-1286EC5CBA99}"/>
    <cellStyle name="Comma 3 3 6 6 3" xfId="29339" xr:uid="{772D4497-A9E7-4E56-9821-330A978221EB}"/>
    <cellStyle name="Comma 3 3 6 7" xfId="14136" xr:uid="{D6584D9C-8971-4E97-A14B-69C1F8CAEC0C}"/>
    <cellStyle name="Comma 3 3 6 7 2" xfId="21473" xr:uid="{1F613E8D-B070-4FCF-B75C-2456B055A487}"/>
    <cellStyle name="Comma 3 3 6 7 3" xfId="42229" xr:uid="{B8700A7E-5FA9-48A2-ABE7-1503D513B731}"/>
    <cellStyle name="Comma 3 3 6 8" xfId="17655" xr:uid="{AFBA10EE-6A06-4FC3-8CA4-A4B6246D33B7}"/>
    <cellStyle name="Comma 3 3 6 8 2" xfId="21869" xr:uid="{F0C8CF52-22B8-452B-8F01-E8F6ED4056BF}"/>
    <cellStyle name="Comma 3 3 6 8 3" xfId="42268" xr:uid="{F7D39CFC-3AB0-4BC3-9CB4-1B0F61646A43}"/>
    <cellStyle name="Comma 3 3 6 9" xfId="19858" xr:uid="{37DD8BA9-1B47-4C46-BFD5-DB793E70ADE0}"/>
    <cellStyle name="Comma 3 3 7" xfId="2505" xr:uid="{DCFFDE3A-8C16-400B-B123-475A43B3F679}"/>
    <cellStyle name="Comma 3 3 7 2" xfId="5061" xr:uid="{AD919C55-A58C-455D-80F0-8792987C89BC}"/>
    <cellStyle name="Comma 3 3 7 2 2" xfId="9441" xr:uid="{5F63AD50-E9F5-426B-9AA8-8A4209129443}"/>
    <cellStyle name="Comma 3 3 7 2 2 2" xfId="20819" xr:uid="{F87DC308-18AB-4205-B273-57DC55B081A5}"/>
    <cellStyle name="Comma 3 3 7 2 2 3" xfId="38182" xr:uid="{E4C7E1FF-87C2-46B7-BB4E-13AD70FB318E}"/>
    <cellStyle name="Comma 3 3 7 2 3" xfId="12252" xr:uid="{93387925-FCEA-4BD2-A802-B4CDE44ADCFE}"/>
    <cellStyle name="Comma 3 3 7 2 3 2" xfId="21249" xr:uid="{1F6FBA0B-C655-48C6-BEBF-C5CD534DF77A}"/>
    <cellStyle name="Comma 3 3 7 2 4" xfId="16015" xr:uid="{A3B08A6D-474E-4CFD-B176-6C4EF82D533E}"/>
    <cellStyle name="Comma 3 3 7 2 4 2" xfId="21695" xr:uid="{9A7E4165-685E-4080-A65B-CAB861AC5C3F}"/>
    <cellStyle name="Comma 3 3 7 2 5" xfId="20437" xr:uid="{A5392016-C593-4DF0-AE98-FE86571FBCDC}"/>
    <cellStyle name="Comma 3 3 7 2 6" xfId="27036" xr:uid="{0460967D-2DC5-451D-9020-52006533AE8F}"/>
    <cellStyle name="Comma 3 3 7 3" xfId="7957" xr:uid="{41171252-9DA2-4A61-9A95-59DFE44671EE}"/>
    <cellStyle name="Comma 3 3 7 3 2" xfId="20646" xr:uid="{98DD234A-DA6A-4891-B1F5-B02AD32541FD}"/>
    <cellStyle name="Comma 3 3 7 3 2 2" xfId="41400" xr:uid="{8FB13A00-9919-45AE-8DA1-26790A189753}"/>
    <cellStyle name="Comma 3 3 7 3 3" xfId="28790" xr:uid="{422DD4A7-88B0-4F5B-873E-252EDEE10CDE}"/>
    <cellStyle name="Comma 3 3 7 4" xfId="10332" xr:uid="{3EA6169F-2FBD-4075-B1D3-EAEE4A1BFE8E}"/>
    <cellStyle name="Comma 3 3 7 4 2" xfId="21022" xr:uid="{1D6FDF1E-92C9-4FA1-A079-49C744E2A45D}"/>
    <cellStyle name="Comma 3 3 7 4 2 2" xfId="34911" xr:uid="{0B4F856A-C223-442D-9C71-A5CD0D00CF9E}"/>
    <cellStyle name="Comma 3 3 7 4 3" xfId="24805" xr:uid="{22E8DDE2-4E1C-4295-8CA3-18F20A0F997E}"/>
    <cellStyle name="Comma 3 3 7 5" xfId="14137" xr:uid="{7254BF1A-8E1F-4A28-8CF0-9E40865BDF0C}"/>
    <cellStyle name="Comma 3 3 7 5 2" xfId="21474" xr:uid="{AFB7F5A7-9095-41A3-97CA-B70FABC999AD}"/>
    <cellStyle name="Comma 3 3 7 5 3" xfId="31685" xr:uid="{18E73586-42CD-484A-A3AA-5C24D8943FB9}"/>
    <cellStyle name="Comma 3 3 7 6" xfId="18927" xr:uid="{D149CB3C-2E8B-41FB-B0A8-18F739F05CCD}"/>
    <cellStyle name="Comma 3 3 7 6 2" xfId="22012" xr:uid="{C8FC02A6-7BA8-4EFA-BF7D-6F19C7562D5A}"/>
    <cellStyle name="Comma 3 3 7 7" xfId="20137" xr:uid="{FABE0C55-5451-4522-A28B-5B9B2F04E38B}"/>
    <cellStyle name="Comma 3 3 7 8" xfId="23063" xr:uid="{B93B378E-E8D4-452C-AFB1-7F25A3625D5C}"/>
    <cellStyle name="Comma 3 3 8" xfId="5030" xr:uid="{F0D133AC-8692-44E3-A66A-EC77080060E8}"/>
    <cellStyle name="Comma 3 3 8 2" xfId="8573" xr:uid="{47999C2D-4DF0-4BF7-A6F0-B41E42E5502A}"/>
    <cellStyle name="Comma 3 3 8 2 2" xfId="20766" xr:uid="{0D7BAC46-5E6F-4B94-8184-45CAED018C9E}"/>
    <cellStyle name="Comma 3 3 8 2 2 2" xfId="35628" xr:uid="{3D7711CE-B37C-4218-8966-A46A8716573B}"/>
    <cellStyle name="Comma 3 3 8 2 3" xfId="25301" xr:uid="{6C6D154E-CF01-41F4-9AB9-81054B062CF7}"/>
    <cellStyle name="Comma 3 3 8 3" xfId="12253" xr:uid="{5718E23F-62A0-4B47-A37F-2CAE48500D92}"/>
    <cellStyle name="Comma 3 3 8 3 2" xfId="21250" xr:uid="{AC887192-B5D2-4C6B-8A1C-496949BFA855}"/>
    <cellStyle name="Comma 3 3 8 3 3" xfId="29676" xr:uid="{20CB0B81-C69C-4EE7-83EA-24F4310A906C}"/>
    <cellStyle name="Comma 3 3 8 4" xfId="16016" xr:uid="{0C533BD1-AD40-4F20-933B-BA4FE753ADDA}"/>
    <cellStyle name="Comma 3 3 8 4 2" xfId="21696" xr:uid="{CCB43064-5172-4CAE-9A4F-9C17C8786ABF}"/>
    <cellStyle name="Comma 3 3 8 5" xfId="20406" xr:uid="{DF8CD076-649F-435A-BE05-1985F9BEB9CB}"/>
    <cellStyle name="Comma 3 3 8 6" xfId="22324" xr:uid="{EAE7E3B7-7323-4C0E-8506-7216679DE6B4}"/>
    <cellStyle name="Comma 3 3 9" xfId="2474" xr:uid="{88AEA51B-53E1-41FD-82A5-1DE099BCCA2B}"/>
    <cellStyle name="Comma 3 3 9 2" xfId="20106" xr:uid="{6E3D9283-A5D5-4040-97BB-9FAFC9C72AA3}"/>
    <cellStyle name="Comma 3 3 9 2 2" xfId="38774" xr:uid="{115D3FAC-9681-4E69-A06F-2B7B3CD8F12D}"/>
    <cellStyle name="Comma 3 3 9 3" xfId="27456" xr:uid="{EFEC3A2D-10E8-4DCD-B82A-75D63F4E0235}"/>
    <cellStyle name="Comma 3 4" xfId="182" xr:uid="{D449DCA4-BD95-4D79-8B00-A149CE4C6C9C}"/>
    <cellStyle name="Comma 3 4 10" xfId="10333" xr:uid="{C35B506B-F2A3-4383-8690-0F1F102BA78C}"/>
    <cellStyle name="Comma 3 4 10 2" xfId="21023" xr:uid="{F5FB5824-0DF6-4972-8FBB-DF787EF5E131}"/>
    <cellStyle name="Comma 3 4 10 3" xfId="29310" xr:uid="{4FB6787E-E2B0-40D5-9B0F-BCFCE5210A20}"/>
    <cellStyle name="Comma 3 4 11" xfId="14138" xr:uid="{DB1E8621-1584-45BB-95D0-DB1AF8511339}"/>
    <cellStyle name="Comma 3 4 11 2" xfId="21475" xr:uid="{F41CE267-E1E5-4E8D-BFBF-970D3E793A85}"/>
    <cellStyle name="Comma 3 4 12" xfId="17656" xr:uid="{DA01454E-F289-4DD2-913C-D1605A6F8745}"/>
    <cellStyle name="Comma 3 4 12 2" xfId="21870" xr:uid="{28CCD763-2079-4DC6-BFA2-34C1B3AE6437}"/>
    <cellStyle name="Comma 3 4 13" xfId="19723" xr:uid="{8A7E54B7-EDF4-4033-AC79-2DEC3466172C}"/>
    <cellStyle name="Comma 3 4 14" xfId="22073" xr:uid="{2CA48447-97E7-4B8D-9435-91421D781FF7}"/>
    <cellStyle name="Comma 3 4 2" xfId="337" xr:uid="{2FA57155-E374-4080-AD60-174D86AD3A06}"/>
    <cellStyle name="Comma 3 4 2 10" xfId="19746" xr:uid="{FCA8C10A-636B-4CF4-AFBE-6B492E127206}"/>
    <cellStyle name="Comma 3 4 2 11" xfId="22125" xr:uid="{31E7DF25-C503-4974-985C-A1E8D57A216C}"/>
    <cellStyle name="Comma 3 4 2 2" xfId="784" xr:uid="{0BA66891-DF34-410D-8D59-E0B05F44D731}"/>
    <cellStyle name="Comma 3 4 2 2 10" xfId="22172" xr:uid="{EA8D1E75-EA3D-40D7-93F7-A2408DC8C42F}"/>
    <cellStyle name="Comma 3 4 2 2 2" xfId="2509" xr:uid="{06789027-5E68-4FEB-837A-13E7AE757337}"/>
    <cellStyle name="Comma 3 4 2 2 2 2" xfId="5065" xr:uid="{74FE9394-86FA-4237-B3ED-7F180FC8CE17}"/>
    <cellStyle name="Comma 3 4 2 2 2 2 2" xfId="20441" xr:uid="{A69A8A3E-FB3D-44F6-914B-EB3148C97702}"/>
    <cellStyle name="Comma 3 4 2 2 2 2 2 2" xfId="27072" xr:uid="{3DF2FDD8-0218-4F4F-BD18-14D5F6558916}"/>
    <cellStyle name="Comma 3 4 2 2 2 2 2 2 2" xfId="38218" xr:uid="{BE00CBDE-778F-4ACE-B6DD-9AF6F1DE6D83}"/>
    <cellStyle name="Comma 3 4 2 2 2 2 2 3" xfId="28826" xr:uid="{5980EEEA-03B4-440B-A1BD-FFBB7693194A}"/>
    <cellStyle name="Comma 3 4 2 2 2 2 2 3 2" xfId="41436" xr:uid="{8A861F38-8084-4334-9E1A-11A6552A5BBF}"/>
    <cellStyle name="Comma 3 4 2 2 2 2 2 4" xfId="24841" xr:uid="{215CB8B7-FD4B-4615-98F6-22F1B1A22294}"/>
    <cellStyle name="Comma 3 4 2 2 2 2 2 4 2" xfId="34947" xr:uid="{78A00AC7-5BA8-4794-83C4-C2A16CCFC71F}"/>
    <cellStyle name="Comma 3 4 2 2 2 2 2 5" xfId="31721" xr:uid="{D0460830-3018-4AB8-9132-B9801E8A693E}"/>
    <cellStyle name="Comma 3 4 2 2 2 2 2 6" xfId="23099" xr:uid="{08ECF8D6-135F-4376-8AEE-6320DABC80E6}"/>
    <cellStyle name="Comma 3 4 2 2 2 2 3" xfId="26282" xr:uid="{C127E914-799F-48D6-BD5A-853B8FEC5AE1}"/>
    <cellStyle name="Comma 3 4 2 2 2 2 3 2" xfId="37165" xr:uid="{26482F84-5CD5-4370-9962-D74B897D802A}"/>
    <cellStyle name="Comma 3 4 2 2 2 2 4" xfId="28036" xr:uid="{408F063D-D4C0-4231-A6B6-918B1C11EECC}"/>
    <cellStyle name="Comma 3 4 2 2 2 2 4 2" xfId="40311" xr:uid="{1F4EBE0E-E987-4D7B-A32B-1F33A1E8F98B}"/>
    <cellStyle name="Comma 3 4 2 2 2 2 5" xfId="23924" xr:uid="{B718E6F8-E98D-42EE-8C30-521337032DD8}"/>
    <cellStyle name="Comma 3 4 2 2 2 2 5 2" xfId="33816" xr:uid="{6CF02ABC-399E-42E1-92CD-BDC61E9D5701}"/>
    <cellStyle name="Comma 3 4 2 2 2 2 6" xfId="30762" xr:uid="{01E33B80-4B97-4E6F-B29C-B0E4AFDBB571}"/>
    <cellStyle name="Comma 3 4 2 2 2 2 7" xfId="22714" xr:uid="{59261F6B-4898-45D0-BB68-D082B2976065}"/>
    <cellStyle name="Comma 3 4 2 2 2 3" xfId="8591" xr:uid="{5B3CE986-59AE-4298-98FF-962B6948065B}"/>
    <cellStyle name="Comma 3 4 2 2 2 3 2" xfId="20784" xr:uid="{2D5F7AB4-8796-4C11-B91A-A9A1E6C17553}"/>
    <cellStyle name="Comma 3 4 2 2 2 3 2 2" xfId="38217" xr:uid="{5E754638-D2E9-40D8-9C98-5E672792009E}"/>
    <cellStyle name="Comma 3 4 2 2 2 3 2 3" xfId="27071" xr:uid="{C4B6A9C7-3A80-407D-BF60-E0CBE9B1635F}"/>
    <cellStyle name="Comma 3 4 2 2 2 3 3" xfId="28825" xr:uid="{3005981A-6731-4375-A365-D446F95A2F69}"/>
    <cellStyle name="Comma 3 4 2 2 2 3 3 2" xfId="41435" xr:uid="{6965B7E0-80DC-4AE5-969A-E31365D0FFA4}"/>
    <cellStyle name="Comma 3 4 2 2 2 3 4" xfId="24840" xr:uid="{C59D3630-102B-4741-A15A-9851CFB3DFBC}"/>
    <cellStyle name="Comma 3 4 2 2 2 3 4 2" xfId="34946" xr:uid="{2A143A9F-7750-4946-92F4-9889538BE032}"/>
    <cellStyle name="Comma 3 4 2 2 2 3 5" xfId="31720" xr:uid="{2ED14928-5189-44AA-979E-5DD6CF6085F8}"/>
    <cellStyle name="Comma 3 4 2 2 2 3 6" xfId="23098" xr:uid="{916A0265-5154-4B73-8363-59AEEFD27DB4}"/>
    <cellStyle name="Comma 3 4 2 2 2 4" xfId="12254" xr:uid="{691D46B2-CEAF-4FC5-B2CF-6CFF57DBA016}"/>
    <cellStyle name="Comma 3 4 2 2 2 4 2" xfId="21251" xr:uid="{A77D8449-7B11-40C3-9637-63D2422C9C4B}"/>
    <cellStyle name="Comma 3 4 2 2 2 4 2 2" xfId="36350" xr:uid="{AF5AD284-1F0C-47C3-9E67-181B87D6A1EF}"/>
    <cellStyle name="Comma 3 4 2 2 2 4 2 3" xfId="25893" xr:uid="{ADEB2957-15AD-4966-A0D9-988596CB0A11}"/>
    <cellStyle name="Comma 3 4 2 2 2 4 3" xfId="30270" xr:uid="{997A3ADF-C8BE-40EB-BF41-AFCEAF76E670}"/>
    <cellStyle name="Comma 3 4 2 2 2 4 4" xfId="22505" xr:uid="{B44C0424-886E-4094-9054-CB2E57A596AD}"/>
    <cellStyle name="Comma 3 4 2 2 2 5" xfId="16017" xr:uid="{8AC7549C-AE49-43AD-8ACC-1B2AEE1DE993}"/>
    <cellStyle name="Comma 3 4 2 2 2 5 2" xfId="21697" xr:uid="{B3B3CD60-E7F1-4911-8BFB-327FE180FCCE}"/>
    <cellStyle name="Comma 3 4 2 2 2 5 2 2" xfId="39496" xr:uid="{EFFA8AA4-050A-400C-BEBE-9BC5F814F904}"/>
    <cellStyle name="Comma 3 4 2 2 2 5 3" xfId="27644" xr:uid="{DC22D551-552A-4278-9BC5-EE801C6E0099}"/>
    <cellStyle name="Comma 3 4 2 2 2 6" xfId="18945" xr:uid="{F731D434-8B45-4858-ACF1-9CF64911CECC}"/>
    <cellStyle name="Comma 3 4 2 2 2 6 2" xfId="22030" xr:uid="{F7FA7B26-66FC-4506-9BF4-20F7B1AB5123}"/>
    <cellStyle name="Comma 3 4 2 2 2 6 2 2" xfId="32965" xr:uid="{86FB40E9-3483-4415-9E32-FD66FDD3CE85}"/>
    <cellStyle name="Comma 3 4 2 2 2 6 3" xfId="23523" xr:uid="{85373F9E-F402-4075-9C1A-656D44DF78EA}"/>
    <cellStyle name="Comma 3 4 2 2 2 7" xfId="20141" xr:uid="{89DF8FDE-EB28-4F1F-86F0-A39A6DF5B3D6}"/>
    <cellStyle name="Comma 3 4 2 2 2 7 2" xfId="29604" xr:uid="{3132F757-7872-4AE8-8DE7-792B1EBB5AA0}"/>
    <cellStyle name="Comma 3 4 2 2 2 8" xfId="22276" xr:uid="{AFED4983-70FF-4EA3-895E-28CFFE487E02}"/>
    <cellStyle name="Comma 3 4 2 2 3" xfId="5064" xr:uid="{289BA403-6D36-4151-9C05-80EFA8269B60}"/>
    <cellStyle name="Comma 3 4 2 2 3 2" xfId="20440" xr:uid="{E69A7EB8-39BC-4523-8FD4-064012CF73E4}"/>
    <cellStyle name="Comma 3 4 2 2 3 2 2" xfId="27073" xr:uid="{4EF3F4C2-F389-4B19-A2B5-E0C36EAB8BF6}"/>
    <cellStyle name="Comma 3 4 2 2 3 2 2 2" xfId="38219" xr:uid="{2FFF956E-CD2F-43B5-B35D-FB675E1A8110}"/>
    <cellStyle name="Comma 3 4 2 2 3 2 3" xfId="28827" xr:uid="{1C0906BC-2DFF-4408-B988-07CEE23F83F6}"/>
    <cellStyle name="Comma 3 4 2 2 3 2 3 2" xfId="41437" xr:uid="{F3593E49-8349-4482-8CC5-206B1A61E2E0}"/>
    <cellStyle name="Comma 3 4 2 2 3 2 4" xfId="24842" xr:uid="{C9FBFF89-2CA5-415E-9EAB-8949FB8999F6}"/>
    <cellStyle name="Comma 3 4 2 2 3 2 4 2" xfId="34948" xr:uid="{8E927FFF-0489-4BFA-8880-E882B6644789}"/>
    <cellStyle name="Comma 3 4 2 2 3 2 5" xfId="31722" xr:uid="{145B3738-F4C0-42E0-9AD1-BECD77A2E5D5}"/>
    <cellStyle name="Comma 3 4 2 2 3 2 6" xfId="23100" xr:uid="{D8A05315-55ED-4B4F-9EEA-6779A7702218}"/>
    <cellStyle name="Comma 3 4 2 2 3 3" xfId="26120" xr:uid="{EC5230E0-9E5E-4887-9E08-886B819A873A}"/>
    <cellStyle name="Comma 3 4 2 2 3 3 2" xfId="36745" xr:uid="{74E52E38-2798-4879-A1E3-95191FEAE316}"/>
    <cellStyle name="Comma 3 4 2 2 3 4" xfId="27827" xr:uid="{CED4D051-0502-4296-AAB6-0714C3E93224}"/>
    <cellStyle name="Comma 3 4 2 2 3 4 2" xfId="39891" xr:uid="{3625E8D7-0E3C-417C-8387-4EB50B117336}"/>
    <cellStyle name="Comma 3 4 2 2 3 5" xfId="23711" xr:uid="{C2BD3871-0D3C-4C8D-B9E8-9A9059104C42}"/>
    <cellStyle name="Comma 3 4 2 2 3 5 2" xfId="33385" xr:uid="{2F41C36F-63EA-4084-A14E-F0A2D7A0218F}"/>
    <cellStyle name="Comma 3 4 2 2 3 6" xfId="30549" xr:uid="{126B25FF-B8E3-4049-BD66-1DD2D50821BF}"/>
    <cellStyle name="Comma 3 4 2 2 3 7" xfId="22614" xr:uid="{4105327A-8675-4E2F-B089-12DA5B5EA29D}"/>
    <cellStyle name="Comma 3 4 2 2 4" xfId="2508" xr:uid="{357817FA-E28C-42AE-AACF-2D80890AF8A3}"/>
    <cellStyle name="Comma 3 4 2 2 4 2" xfId="20140" xr:uid="{34A31ECE-7CD8-4896-86E9-AF0151FE8313}"/>
    <cellStyle name="Comma 3 4 2 2 4 2 2" xfId="38216" xr:uid="{2E1BA048-A3F7-45CE-B439-2B2EBCAD0A84}"/>
    <cellStyle name="Comma 3 4 2 2 4 2 3" xfId="27070" xr:uid="{58DBC914-A81F-44A2-8977-08B900723219}"/>
    <cellStyle name="Comma 3 4 2 2 4 3" xfId="28824" xr:uid="{EB83FBB1-2776-4095-B691-888527F73958}"/>
    <cellStyle name="Comma 3 4 2 2 4 3 2" xfId="41434" xr:uid="{9EA3D1A5-74D0-4C08-8F9D-5CE43B45EE87}"/>
    <cellStyle name="Comma 3 4 2 2 4 4" xfId="24839" xr:uid="{33229A53-9B22-4765-9EC7-9B3BE165C822}"/>
    <cellStyle name="Comma 3 4 2 2 4 4 2" xfId="34945" xr:uid="{BA15010A-FC55-4023-AFCC-D47A0972D02C}"/>
    <cellStyle name="Comma 3 4 2 2 4 5" xfId="31719" xr:uid="{350CD08E-058D-46B5-BEA7-5BBE1E457598}"/>
    <cellStyle name="Comma 3 4 2 2 4 6" xfId="23097" xr:uid="{41EC7A96-C033-400E-834A-008768737EC3}"/>
    <cellStyle name="Comma 3 4 2 2 5" xfId="7107" xr:uid="{CC5A425A-B22A-42DB-A8B5-D1ABC270C67D}"/>
    <cellStyle name="Comma 3 4 2 2 5 2" xfId="20611" xr:uid="{F7322C09-675A-40BA-8381-545689D938F1}"/>
    <cellStyle name="Comma 3 4 2 2 5 2 2" xfId="35931" xr:uid="{9D181400-1C29-448E-96B9-A8FA9A2D378E}"/>
    <cellStyle name="Comma 3 4 2 2 5 2 3" xfId="25555" xr:uid="{5D0384EE-8648-419F-A02C-76AA92505C83}"/>
    <cellStyle name="Comma 3 4 2 2 5 3" xfId="29932" xr:uid="{0C72D456-41BE-4364-BDA4-9B3B2A1D1001}"/>
    <cellStyle name="Comma 3 4 2 2 5 4" xfId="22393" xr:uid="{9F5A2567-65D2-419B-BBF1-76AFA40AD347}"/>
    <cellStyle name="Comma 3 4 2 2 6" xfId="10335" xr:uid="{E4516716-AD20-41EF-B298-19398D8E44F4}"/>
    <cellStyle name="Comma 3 4 2 2 6 2" xfId="21025" xr:uid="{AB553C6E-E94F-4B3A-8DB4-32F08B9D0541}"/>
    <cellStyle name="Comma 3 4 2 2 6 2 2" xfId="39077" xr:uid="{497BF81B-1F37-4D20-9FBB-3C6FE73D4E0B}"/>
    <cellStyle name="Comma 3 4 2 2 6 3" xfId="27529" xr:uid="{57DF96C3-7D6F-4D31-A644-2756F67559A2}"/>
    <cellStyle name="Comma 3 4 2 2 7" xfId="14140" xr:uid="{51929A94-B362-4AA8-90F4-CE34EC42EA7E}"/>
    <cellStyle name="Comma 3 4 2 2 7 2" xfId="21477" xr:uid="{5D5B3130-228B-4FAA-933E-9D9B63C7F809}"/>
    <cellStyle name="Comma 3 4 2 2 7 2 2" xfId="32540" xr:uid="{33C93BF7-5F7F-4886-9C11-A87427346932}"/>
    <cellStyle name="Comma 3 4 2 2 7 3" xfId="23407" xr:uid="{09403DA7-4AAA-4FC7-8E09-FD748E0703D7}"/>
    <cellStyle name="Comma 3 4 2 2 8" xfId="17658" xr:uid="{932077F1-FA1B-491E-BB9B-484EEFD4E1FC}"/>
    <cellStyle name="Comma 3 4 2 2 8 2" xfId="21872" xr:uid="{9047800B-BB1E-426A-A01A-B73C6EA4FFE5}"/>
    <cellStyle name="Comma 3 4 2 2 8 3" xfId="29411" xr:uid="{CEF0BC6C-ED49-4E85-97B7-2C36CD90705C}"/>
    <cellStyle name="Comma 3 4 2 2 9" xfId="19859" xr:uid="{7928A4AA-C25D-4A1E-9F51-1F9EA1A72F47}"/>
    <cellStyle name="Comma 3 4 2 3" xfId="2510" xr:uid="{D4C995D3-0DC1-49E5-9981-3B43164C2633}"/>
    <cellStyle name="Comma 3 4 2 3 2" xfId="5066" xr:uid="{4275669C-EA80-417C-9E01-4C0B117CF1CB}"/>
    <cellStyle name="Comma 3 4 2 3 2 2" xfId="12255" xr:uid="{CE73D562-94E4-4E85-8C71-4AD7EF7B29D4}"/>
    <cellStyle name="Comma 3 4 2 3 2 2 2" xfId="21252" xr:uid="{54393613-359E-4D9C-A72B-FE458DEA9EB6}"/>
    <cellStyle name="Comma 3 4 2 3 2 2 2 2" xfId="38221" xr:uid="{01FFEB97-E1EF-4ED3-9C1B-ABE1CE81E0AA}"/>
    <cellStyle name="Comma 3 4 2 3 2 2 2 3" xfId="27075" xr:uid="{CA38CC83-AAB4-44D6-9E51-09E9BFB9A09D}"/>
    <cellStyle name="Comma 3 4 2 3 2 2 3" xfId="28829" xr:uid="{AD1F2170-8694-4562-8115-0A25C275E686}"/>
    <cellStyle name="Comma 3 4 2 3 2 2 3 2" xfId="41439" xr:uid="{5318C031-3531-4FBF-9D73-0AADBA82277A}"/>
    <cellStyle name="Comma 3 4 2 3 2 2 4" xfId="24844" xr:uid="{E5374E23-64BB-456D-8A70-AF41D8FDB37D}"/>
    <cellStyle name="Comma 3 4 2 3 2 2 4 2" xfId="34950" xr:uid="{E66371C4-29B5-4A20-9A41-0AD0EBCF2672}"/>
    <cellStyle name="Comma 3 4 2 3 2 2 5" xfId="31724" xr:uid="{316E36B3-5B39-4CE1-8F74-2AD2D3EBEEA5}"/>
    <cellStyle name="Comma 3 4 2 3 2 2 6" xfId="23102" xr:uid="{F62068B8-6E66-4D13-AA4D-2D56C3D654D2}"/>
    <cellStyle name="Comma 3 4 2 3 2 3" xfId="16018" xr:uid="{EAC8E135-024A-4CF4-8D15-DD80EC85BC8C}"/>
    <cellStyle name="Comma 3 4 2 3 2 3 2" xfId="21698" xr:uid="{EA13996F-F10B-474C-A865-3AA218A85C4D}"/>
    <cellStyle name="Comma 3 4 2 3 2 3 2 2" xfId="36966" xr:uid="{324D553A-B3FA-4E13-9B30-DA84C3383EB7}"/>
    <cellStyle name="Comma 3 4 2 3 2 3 3" xfId="26207" xr:uid="{A48A66BC-1F46-464D-8BCC-B0E423E555CB}"/>
    <cellStyle name="Comma 3 4 2 3 2 4" xfId="20442" xr:uid="{DB33CB27-2F40-4843-9174-5064D2E3F5A5}"/>
    <cellStyle name="Comma 3 4 2 3 2 4 2" xfId="40112" xr:uid="{9015C5B7-0FB8-48F2-A4EB-FA18D3069C33}"/>
    <cellStyle name="Comma 3 4 2 3 2 4 3" xfId="27940" xr:uid="{56C6BEE9-C7A8-49A6-BBF7-740FC2D71A65}"/>
    <cellStyle name="Comma 3 4 2 3 2 5" xfId="23825" xr:uid="{0DA7A1B7-4889-4D4E-89F6-C3AB0EB6B893}"/>
    <cellStyle name="Comma 3 4 2 3 2 5 2" xfId="33615" xr:uid="{CB27756C-C15F-40B9-BE78-A5C3BA82E24B}"/>
    <cellStyle name="Comma 3 4 2 3 2 6" xfId="30663" xr:uid="{CF173FF5-B54D-49D0-86ED-0145F6B939F6}"/>
    <cellStyle name="Comma 3 4 2 3 2 7" xfId="22666" xr:uid="{8AC45001-60EF-48A3-9E0A-5B6BFF9194E0}"/>
    <cellStyle name="Comma 3 4 2 3 3" xfId="8590" xr:uid="{DBA89747-67F9-4E0D-8CC1-BD3BB2FE1688}"/>
    <cellStyle name="Comma 3 4 2 3 3 2" xfId="20783" xr:uid="{B37805D6-7025-4FE6-9161-D60F5E50C493}"/>
    <cellStyle name="Comma 3 4 2 3 3 2 2" xfId="38220" xr:uid="{3630D899-A5C1-4AC3-8976-FA19A80D2153}"/>
    <cellStyle name="Comma 3 4 2 3 3 2 3" xfId="27074" xr:uid="{3CDF4064-7E77-456D-822A-FABB48B8E975}"/>
    <cellStyle name="Comma 3 4 2 3 3 3" xfId="28828" xr:uid="{641C9F1D-8F1D-4C1A-A7E1-D93E0CA77193}"/>
    <cellStyle name="Comma 3 4 2 3 3 3 2" xfId="41438" xr:uid="{AC85ACF9-891B-4EF0-9368-6D3596FB757A}"/>
    <cellStyle name="Comma 3 4 2 3 3 4" xfId="24843" xr:uid="{D2A5FCC5-4C30-4E27-978E-EAD65938E876}"/>
    <cellStyle name="Comma 3 4 2 3 3 4 2" xfId="34949" xr:uid="{7FE0C809-7028-4A3B-91A1-CFB54B4DD5C7}"/>
    <cellStyle name="Comma 3 4 2 3 3 5" xfId="31723" xr:uid="{E4FC9B82-CF4D-4F4A-84B9-7671B42B38D2}"/>
    <cellStyle name="Comma 3 4 2 3 3 6" xfId="23101" xr:uid="{200D0C57-9602-4D1A-94D6-E2FE25B83EA2}"/>
    <cellStyle name="Comma 3 4 2 3 4" xfId="10336" xr:uid="{F9F4F130-15C5-443D-897A-8D9E6D1937CB}"/>
    <cellStyle name="Comma 3 4 2 3 4 2" xfId="21026" xr:uid="{95A1944B-2EF2-40BE-8175-7734664E08A5}"/>
    <cellStyle name="Comma 3 4 2 3 4 2 2" xfId="36151" xr:uid="{9BD08DF0-EB24-4BA0-B401-83C9B6D489C8}"/>
    <cellStyle name="Comma 3 4 2 3 4 2 3" xfId="25702" xr:uid="{1EAAF1D0-DF6A-4DF8-9134-9C651BEE35D9}"/>
    <cellStyle name="Comma 3 4 2 3 4 3" xfId="30079" xr:uid="{7B647571-DAE6-4E2F-8362-01CB443B4B86}"/>
    <cellStyle name="Comma 3 4 2 3 4 4" xfId="22457" xr:uid="{5A2188CF-0CA8-46D8-9854-CC1903FCB8A2}"/>
    <cellStyle name="Comma 3 4 2 3 5" xfId="14141" xr:uid="{2718DDC6-AA5D-4885-B387-230BF3BFBDD3}"/>
    <cellStyle name="Comma 3 4 2 3 5 2" xfId="21478" xr:uid="{7BEE3947-1402-48D6-BC61-00D89AE02567}"/>
    <cellStyle name="Comma 3 4 2 3 5 2 2" xfId="39297" xr:uid="{33B0DA19-1E55-4DE2-9C1D-55EB99A5A5CC}"/>
    <cellStyle name="Comma 3 4 2 3 5 3" xfId="27595" xr:uid="{C6BE3ADE-F86A-4CB1-A649-7817A1052223}"/>
    <cellStyle name="Comma 3 4 2 3 6" xfId="18944" xr:uid="{5FB7C7FB-0AC5-440A-B714-3E984AFCE9C1}"/>
    <cellStyle name="Comma 3 4 2 3 6 2" xfId="22029" xr:uid="{8323334E-239E-43E5-AF53-9541E3120C57}"/>
    <cellStyle name="Comma 3 4 2 3 6 2 2" xfId="32765" xr:uid="{A978A5A2-A9AC-4B02-AF69-EEA57A85252C}"/>
    <cellStyle name="Comma 3 4 2 3 6 3" xfId="23474" xr:uid="{C88C7EF2-EC17-48DD-974A-978CE2CFB1BE}"/>
    <cellStyle name="Comma 3 4 2 3 7" xfId="20142" xr:uid="{A8167D3A-FC33-421D-8A3C-83341FB4C6B3}"/>
    <cellStyle name="Comma 3 4 2 3 7 2" xfId="29504" xr:uid="{CD4FFCF3-DEB3-4842-B16D-1829F79F412C}"/>
    <cellStyle name="Comma 3 4 2 3 8" xfId="22228" xr:uid="{B5143241-F4D3-4CE1-B51F-6A9A818C08F1}"/>
    <cellStyle name="Comma 3 4 2 4" xfId="5063" xr:uid="{FF44B917-2B89-4A67-96D0-13346D13FDD7}"/>
    <cellStyle name="Comma 3 4 2 4 2" xfId="12256" xr:uid="{14A111B9-7B68-4590-86A2-9D314A550768}"/>
    <cellStyle name="Comma 3 4 2 4 2 2" xfId="21253" xr:uid="{15518BF2-0280-474C-86DF-DA84DAEE102A}"/>
    <cellStyle name="Comma 3 4 2 4 2 2 2" xfId="38222" xr:uid="{440940CB-A0C1-4579-8D30-FDAA66B303FE}"/>
    <cellStyle name="Comma 3 4 2 4 2 2 3" xfId="27076" xr:uid="{A33C2477-994B-4EDE-A2BE-E2153EF8FD0D}"/>
    <cellStyle name="Comma 3 4 2 4 2 3" xfId="28830" xr:uid="{775B85C6-327E-4B38-8F1D-488FC3098879}"/>
    <cellStyle name="Comma 3 4 2 4 2 3 2" xfId="41440" xr:uid="{3F98A732-E9E2-4B17-AA8F-44906115213A}"/>
    <cellStyle name="Comma 3 4 2 4 2 4" xfId="24845" xr:uid="{9F0B309A-6E3B-4625-A91A-7F21B05B67CC}"/>
    <cellStyle name="Comma 3 4 2 4 2 4 2" xfId="34951" xr:uid="{619B70F3-C84D-4D06-8EC7-F3BBC19E72BB}"/>
    <cellStyle name="Comma 3 4 2 4 2 5" xfId="31725" xr:uid="{79065964-718A-4DC0-AB15-675172DDB5AC}"/>
    <cellStyle name="Comma 3 4 2 4 2 6" xfId="23103" xr:uid="{696410A2-FD1D-4840-9725-C3AE5DDCC885}"/>
    <cellStyle name="Comma 3 4 2 4 3" xfId="16019" xr:uid="{F011C021-4565-415B-8594-35B388881B74}"/>
    <cellStyle name="Comma 3 4 2 4 3 2" xfId="21699" xr:uid="{03A890D6-73C9-4448-B63C-0B92BFD94712}"/>
    <cellStyle name="Comma 3 4 2 4 3 2 2" xfId="36550" xr:uid="{9E72B65F-E206-4F8C-A6ED-AA066543A066}"/>
    <cellStyle name="Comma 3 4 2 4 3 3" xfId="26045" xr:uid="{655737FE-B855-4B4C-9FD7-58299AA4C1D5}"/>
    <cellStyle name="Comma 3 4 2 4 4" xfId="20439" xr:uid="{A6EE7622-5FDF-4BD1-BB39-B6FC1BFA5271}"/>
    <cellStyle name="Comma 3 4 2 4 4 2" xfId="39696" xr:uid="{F313BC90-9B2B-49F5-9FEC-64B32066503D}"/>
    <cellStyle name="Comma 3 4 2 4 4 3" xfId="27732" xr:uid="{2F16FB37-7235-4FA3-8F6B-71B4C39247FF}"/>
    <cellStyle name="Comma 3 4 2 4 5" xfId="23611" xr:uid="{D5B9F732-D0C8-4E99-A11E-645412AD5950}"/>
    <cellStyle name="Comma 3 4 2 4 5 2" xfId="33185" xr:uid="{8D32B1B9-89F7-487E-9EB0-63D58B2C3182}"/>
    <cellStyle name="Comma 3 4 2 4 6" xfId="30448" xr:uid="{D5FD2A62-8BD3-44AD-9F59-E38DDC91AD0F}"/>
    <cellStyle name="Comma 3 4 2 4 7" xfId="22567" xr:uid="{8CD9D84A-E6E6-474E-B63A-6A7A5016F00A}"/>
    <cellStyle name="Comma 3 4 2 5" xfId="2507" xr:uid="{BFF70583-CE2A-4CA8-BC9E-4FA45C4AA726}"/>
    <cellStyle name="Comma 3 4 2 5 2" xfId="20139" xr:uid="{EE50965D-105C-4B53-8600-6B10EB619697}"/>
    <cellStyle name="Comma 3 4 2 5 2 2" xfId="38215" xr:uid="{046BAF1B-E0C5-4B0A-A43A-E4287C0A918D}"/>
    <cellStyle name="Comma 3 4 2 5 2 3" xfId="27069" xr:uid="{E7734925-AB49-4CAC-BB4E-C57FC45610BC}"/>
    <cellStyle name="Comma 3 4 2 5 3" xfId="28823" xr:uid="{802E714E-2AAE-46F8-8537-089A56371F62}"/>
    <cellStyle name="Comma 3 4 2 5 3 2" xfId="41433" xr:uid="{DFE3D2DE-D97C-475F-9EF7-A95BB02B17F9}"/>
    <cellStyle name="Comma 3 4 2 5 4" xfId="24838" xr:uid="{6146BCC8-F037-466F-A087-A3ABDC058596}"/>
    <cellStyle name="Comma 3 4 2 5 4 2" xfId="34944" xr:uid="{910F2EBF-8568-46ED-B21A-26C8CC41B10D}"/>
    <cellStyle name="Comma 3 4 2 5 5" xfId="31718" xr:uid="{70EB8DA5-2134-4007-A04F-ED531D7543DF}"/>
    <cellStyle name="Comma 3 4 2 5 6" xfId="23096" xr:uid="{3C1F672C-F886-4102-9DBD-3F9F6815F36B}"/>
    <cellStyle name="Comma 3 4 2 6" xfId="7106" xr:uid="{BE51B21B-7052-400F-B47C-2004B2FD81F0}"/>
    <cellStyle name="Comma 3 4 2 6 2" xfId="20610" xr:uid="{EC42ECE2-0A77-4486-88F7-C8EE3B6E77BA}"/>
    <cellStyle name="Comma 3 4 2 6 2 2" xfId="35737" xr:uid="{DF5602E2-8DD2-471B-A0E1-975327D4E00A}"/>
    <cellStyle name="Comma 3 4 2 6 2 3" xfId="25365" xr:uid="{F8F98E43-A790-44E5-862E-D3605B5E5466}"/>
    <cellStyle name="Comma 3 4 2 6 3" xfId="29742" xr:uid="{FEBF2959-F22A-4860-9A5B-C67194F455FB}"/>
    <cellStyle name="Comma 3 4 2 6 4" xfId="22347" xr:uid="{EAB63DC0-6B07-473A-98BC-2E6EB3064BE0}"/>
    <cellStyle name="Comma 3 4 2 7" xfId="10334" xr:uid="{F2168D54-587B-4DBB-9A1B-B4DE328E25C7}"/>
    <cellStyle name="Comma 3 4 2 7 2" xfId="21024" xr:uid="{4C29B932-6ECD-4EA2-B702-4B471B182151}"/>
    <cellStyle name="Comma 3 4 2 7 2 2" xfId="38883" xr:uid="{CABEE672-FB5A-4438-AAEC-5FBE258D5D10}"/>
    <cellStyle name="Comma 3 4 2 7 3" xfId="27483" xr:uid="{DCDDBCA3-DF37-4DEA-A5ED-699DFBF8FC26}"/>
    <cellStyle name="Comma 3 4 2 8" xfId="14139" xr:uid="{C0F29E1A-A153-487C-8733-01615CE87E25}"/>
    <cellStyle name="Comma 3 4 2 8 2" xfId="21476" xr:uid="{8CB22CB2-7528-4734-8E27-BD48AE8152FB}"/>
    <cellStyle name="Comma 3 4 2 8 2 2" xfId="32343" xr:uid="{F7F0B5FE-761D-4CD8-AD8A-D00D5543AC8D}"/>
    <cellStyle name="Comma 3 4 2 8 3" xfId="23355" xr:uid="{26B804FF-DF02-4766-9AE6-E6F5BA5BE9BB}"/>
    <cellStyle name="Comma 3 4 2 9" xfId="17657" xr:uid="{16C3BDB4-9E4B-4547-9F45-D50618C7DD8B}"/>
    <cellStyle name="Comma 3 4 2 9 2" xfId="21871" xr:uid="{E2A97AE0-B97F-4D9A-BC9A-CEED03EE1587}"/>
    <cellStyle name="Comma 3 4 2 9 3" xfId="29363" xr:uid="{C3660640-6837-48B7-ABC2-4421BC1D03AA}"/>
    <cellStyle name="Comma 3 4 3" xfId="785" xr:uid="{32DC2C67-2636-4C43-AF93-42B7EE2B6737}"/>
    <cellStyle name="Comma 3 4 3 10" xfId="19860" xr:uid="{EF3D446E-A6B3-42B0-BC20-E31374BA1C09}"/>
    <cellStyle name="Comma 3 4 3 11" xfId="22154" xr:uid="{097783AA-BD52-46AE-AA84-3364CD636CF2}"/>
    <cellStyle name="Comma 3 4 3 2" xfId="786" xr:uid="{F70EE078-B200-445D-A28C-1D1B44D2C7BB}"/>
    <cellStyle name="Comma 3 4 3 2 10" xfId="22258" xr:uid="{CE2AA698-399C-4635-AB95-5AC50D221C7B}"/>
    <cellStyle name="Comma 3 4 3 2 2" xfId="2513" xr:uid="{36D29023-757E-4E54-B603-8CBA9B4F523B}"/>
    <cellStyle name="Comma 3 4 3 2 2 2" xfId="5069" xr:uid="{008437A7-C3AF-4B5C-B221-51D45527B53C}"/>
    <cellStyle name="Comma 3 4 3 2 2 2 2" xfId="20445" xr:uid="{4E3DF43E-11B0-4163-9743-BBAB1427DFDF}"/>
    <cellStyle name="Comma 3 4 3 2 2 2 2 2" xfId="38225" xr:uid="{9B6B2BF1-EC40-4BDD-9BD4-4612364BE913}"/>
    <cellStyle name="Comma 3 4 3 2 2 2 2 3" xfId="27079" xr:uid="{C20038D0-0F7B-4842-BFB9-6445B1AFA6D9}"/>
    <cellStyle name="Comma 3 4 3 2 2 2 3" xfId="28833" xr:uid="{1EF60A78-AC13-4E44-89BF-F14AE6BA8756}"/>
    <cellStyle name="Comma 3 4 3 2 2 2 3 2" xfId="41443" xr:uid="{C3FB4788-3C10-4969-8471-9CE9AF2A2D11}"/>
    <cellStyle name="Comma 3 4 3 2 2 2 4" xfId="24848" xr:uid="{A4CFF554-410C-4A5D-B73A-06AB60D53E81}"/>
    <cellStyle name="Comma 3 4 3 2 2 2 4 2" xfId="34954" xr:uid="{6574F942-1834-4E8D-B99F-98844BFF4D91}"/>
    <cellStyle name="Comma 3 4 3 2 2 2 5" xfId="31728" xr:uid="{42C1BDB2-470B-4041-B231-9BD232895DFA}"/>
    <cellStyle name="Comma 3 4 3 2 2 2 6" xfId="23106" xr:uid="{D1205E86-AD6F-4157-85C3-40DBD89BB3E3}"/>
    <cellStyle name="Comma 3 4 3 2 2 3" xfId="8593" xr:uid="{F7CA7507-3262-4E64-AD9F-6E7FAACB4FF4}"/>
    <cellStyle name="Comma 3 4 3 2 2 3 2" xfId="20786" xr:uid="{0EA11472-06A1-4894-9B23-C906AAA87BD9}"/>
    <cellStyle name="Comma 3 4 3 2 2 3 2 2" xfId="37069" xr:uid="{28C0CAB9-0343-4C43-90C8-AB2E3BDA6C6D}"/>
    <cellStyle name="Comma 3 4 3 2 2 3 3" xfId="26237" xr:uid="{9FE83DD7-2ADE-4333-B2C3-394B16E8978A}"/>
    <cellStyle name="Comma 3 4 3 2 2 4" xfId="12257" xr:uid="{B81D0C88-DBD2-4BAA-8398-1DE7E272FA50}"/>
    <cellStyle name="Comma 3 4 3 2 2 4 2" xfId="21254" xr:uid="{96C84C0B-BD9E-40EE-BC7A-B97A5A477313}"/>
    <cellStyle name="Comma 3 4 3 2 2 4 2 2" xfId="40215" xr:uid="{73574993-075C-4E53-96A5-0C08AB15070E}"/>
    <cellStyle name="Comma 3 4 3 2 2 4 3" xfId="27991" xr:uid="{319DD65F-F7C3-4059-9A10-D01568E2F6FE}"/>
    <cellStyle name="Comma 3 4 3 2 2 5" xfId="16020" xr:uid="{A2C9C118-4368-4678-910A-CD5FC883ABA4}"/>
    <cellStyle name="Comma 3 4 3 2 2 5 2" xfId="21700" xr:uid="{B05BB791-3BDA-47A1-8EBE-38EDE3E69708}"/>
    <cellStyle name="Comma 3 4 3 2 2 5 2 2" xfId="33720" xr:uid="{F19E43E0-610B-4A9E-A99F-4B2E0B9AF02B}"/>
    <cellStyle name="Comma 3 4 3 2 2 5 3" xfId="23878" xr:uid="{DFDBD997-FC40-4751-886B-8D98309FCE8B}"/>
    <cellStyle name="Comma 3 4 3 2 2 6" xfId="18947" xr:uid="{98C44331-F4B2-4774-AB62-269F8C05FD9B}"/>
    <cellStyle name="Comma 3 4 3 2 2 6 2" xfId="22032" xr:uid="{C8B06E3A-6A5E-4F1D-983B-C67ECB9990DD}"/>
    <cellStyle name="Comma 3 4 3 2 2 6 3" xfId="30716" xr:uid="{87F93148-598F-4DF9-8112-67EF94CBB016}"/>
    <cellStyle name="Comma 3 4 3 2 2 7" xfId="20145" xr:uid="{52633F2E-8CCC-42AC-9DAD-DB7FF2236E22}"/>
    <cellStyle name="Comma 3 4 3 2 2 8" xfId="22696" xr:uid="{E1B2D7D2-D3C6-4E14-B7D3-5F4200183BD1}"/>
    <cellStyle name="Comma 3 4 3 2 3" xfId="5068" xr:uid="{56BC175F-BC17-4EC8-9023-5D6CD632D63D}"/>
    <cellStyle name="Comma 3 4 3 2 3 2" xfId="20444" xr:uid="{CF8731C0-7FD1-41CF-95AF-6513F66271D2}"/>
    <cellStyle name="Comma 3 4 3 2 3 2 2" xfId="38224" xr:uid="{D69C45DC-4BCA-4632-B61E-54D0DB50CDDA}"/>
    <cellStyle name="Comma 3 4 3 2 3 2 3" xfId="27078" xr:uid="{310B1ACD-745D-42C5-AA26-DA88617696AA}"/>
    <cellStyle name="Comma 3 4 3 2 3 3" xfId="28832" xr:uid="{DAFBE8E2-1F76-4C06-8E57-BF4998AFCEC7}"/>
    <cellStyle name="Comma 3 4 3 2 3 3 2" xfId="41442" xr:uid="{1B149299-E5B4-4C7B-9CFE-DF8D56E97799}"/>
    <cellStyle name="Comma 3 4 3 2 3 4" xfId="24847" xr:uid="{F7CE210F-7E5B-4EC6-A13C-7F3FC1C4BD18}"/>
    <cellStyle name="Comma 3 4 3 2 3 4 2" xfId="34953" xr:uid="{EAD33E88-B03F-43E6-8F25-C1C630DBB7FA}"/>
    <cellStyle name="Comma 3 4 3 2 3 5" xfId="31727" xr:uid="{369D90BB-7974-460E-AD48-A86880A587AE}"/>
    <cellStyle name="Comma 3 4 3 2 3 6" xfId="23105" xr:uid="{9E819172-CE80-4828-A4FA-BBBCF4F0CD44}"/>
    <cellStyle name="Comma 3 4 3 2 4" xfId="2512" xr:uid="{D00ED495-0E1A-4932-814D-E77B1E110676}"/>
    <cellStyle name="Comma 3 4 3 2 4 2" xfId="20144" xr:uid="{50BBFCFF-53E8-4656-BA9D-CCA732EF9430}"/>
    <cellStyle name="Comma 3 4 3 2 4 2 2" xfId="36254" xr:uid="{F7C5C983-2A19-41CF-A0FE-CC0DA919A2C7}"/>
    <cellStyle name="Comma 3 4 3 2 4 2 3" xfId="25798" xr:uid="{A3AC1185-62ED-4245-9930-84CD860A83B4}"/>
    <cellStyle name="Comma 3 4 3 2 4 3" xfId="30175" xr:uid="{77A9B840-93CE-41A2-AE65-2D262DCED82E}"/>
    <cellStyle name="Comma 3 4 3 2 4 4" xfId="22487" xr:uid="{96A239AF-148C-458B-A989-04CC799AB6AC}"/>
    <cellStyle name="Comma 3 4 3 2 5" xfId="7109" xr:uid="{9F15453F-5FAE-4D18-A070-47B283953B13}"/>
    <cellStyle name="Comma 3 4 3 2 5 2" xfId="20613" xr:uid="{6C93A835-144A-4B37-A92F-C99CBD03C71D}"/>
    <cellStyle name="Comma 3 4 3 2 5 2 2" xfId="39400" xr:uid="{1F73B46D-A09D-4EBC-A46C-0381CC852BFC}"/>
    <cellStyle name="Comma 3 4 3 2 5 3" xfId="27625" xr:uid="{D41CB9DA-1E23-4F5E-93B9-AA8E3F92751E}"/>
    <cellStyle name="Comma 3 4 3 2 6" xfId="10338" xr:uid="{589C419F-7B86-41A0-B05E-B9E8AB167D98}"/>
    <cellStyle name="Comma 3 4 3 2 6 2" xfId="21028" xr:uid="{493D09A5-7C0E-413D-8614-F802046C11E0}"/>
    <cellStyle name="Comma 3 4 3 2 6 2 2" xfId="32869" xr:uid="{2B44A90B-2039-4944-959A-DE20C0A506B1}"/>
    <cellStyle name="Comma 3 4 3 2 6 3" xfId="23504" xr:uid="{4CB9F897-F722-46C4-BE80-F2214786A83B}"/>
    <cellStyle name="Comma 3 4 3 2 7" xfId="14143" xr:uid="{7BCF1C61-3E17-4EDB-A393-6B5FD2401035}"/>
    <cellStyle name="Comma 3 4 3 2 7 2" xfId="21480" xr:uid="{F907B2BB-CBB6-4C1C-A679-2E0F57EE8F5A}"/>
    <cellStyle name="Comma 3 4 3 2 7 3" xfId="29558" xr:uid="{23C4162E-ED5A-4D09-91F6-23EE0C6590CA}"/>
    <cellStyle name="Comma 3 4 3 2 8" xfId="17660" xr:uid="{80E7551F-BAE0-4B96-A63B-49CFDBE88C6B}"/>
    <cellStyle name="Comma 3 4 3 2 8 2" xfId="21874" xr:uid="{C95A772B-73EA-4E21-A84B-6401D284F440}"/>
    <cellStyle name="Comma 3 4 3 2 9" xfId="19861" xr:uid="{AF1F8173-859D-41EA-BA89-C27FD15D1472}"/>
    <cellStyle name="Comma 3 4 3 3" xfId="2514" xr:uid="{C1DD86F8-37F2-4663-8957-37DC91ECC6D5}"/>
    <cellStyle name="Comma 3 4 3 3 2" xfId="5070" xr:uid="{3D27947A-B60D-41DA-8F04-1F3BD6DD5764}"/>
    <cellStyle name="Comma 3 4 3 3 2 2" xfId="12258" xr:uid="{C8DC7F78-063C-41A0-A1B9-30E920214DC9}"/>
    <cellStyle name="Comma 3 4 3 3 2 2 2" xfId="21255" xr:uid="{7AD6B4D1-F5DA-4032-A656-C41AE3742864}"/>
    <cellStyle name="Comma 3 4 3 3 2 2 2 2" xfId="38226" xr:uid="{FDA669EA-354E-4004-BF78-68AF19049963}"/>
    <cellStyle name="Comma 3 4 3 3 2 2 3" xfId="27080" xr:uid="{33EF7819-3D81-4208-AA4C-52726662978B}"/>
    <cellStyle name="Comma 3 4 3 3 2 3" xfId="16021" xr:uid="{CE7833BD-91EE-4E8D-BE41-FC7B188980B2}"/>
    <cellStyle name="Comma 3 4 3 3 2 3 2" xfId="21701" xr:uid="{C37558A5-473D-40B5-843B-35A9FCB555E4}"/>
    <cellStyle name="Comma 3 4 3 3 2 3 2 2" xfId="41444" xr:uid="{C20EB879-3AB9-4442-87B7-8FE28A07D927}"/>
    <cellStyle name="Comma 3 4 3 3 2 3 3" xfId="28834" xr:uid="{8F0C026A-A907-4F7A-9A2E-A6470E2C50D8}"/>
    <cellStyle name="Comma 3 4 3 3 2 4" xfId="20446" xr:uid="{A773616C-DB96-4679-81DB-C0DB5BE7DE99}"/>
    <cellStyle name="Comma 3 4 3 3 2 4 2" xfId="34955" xr:uid="{AFB2B8A5-D64A-41C5-85DB-90E4A10DCBB7}"/>
    <cellStyle name="Comma 3 4 3 3 2 4 3" xfId="24849" xr:uid="{4E9821D6-549A-405B-B91A-19A07364C527}"/>
    <cellStyle name="Comma 3 4 3 3 2 5" xfId="31729" xr:uid="{4058A096-FA7A-4E47-ADB9-9CE327E54F02}"/>
    <cellStyle name="Comma 3 4 3 3 2 6" xfId="23107" xr:uid="{82EF3053-CF7E-4B08-9C17-7379AE1240B7}"/>
    <cellStyle name="Comma 3 4 3 3 3" xfId="8592" xr:uid="{DF11F122-B6C7-4F2F-AC63-64C8489234CE}"/>
    <cellStyle name="Comma 3 4 3 3 3 2" xfId="20785" xr:uid="{05EBB89C-B36F-486A-A2A8-F4757A326842}"/>
    <cellStyle name="Comma 3 4 3 3 3 2 2" xfId="36649" xr:uid="{7F6EAFBC-DEA2-48B2-8D19-997D0A3A60F9}"/>
    <cellStyle name="Comma 3 4 3 3 3 3" xfId="26074" xr:uid="{5A4488E8-101D-434F-B9E1-AFD1333DA35D}"/>
    <cellStyle name="Comma 3 4 3 3 4" xfId="10339" xr:uid="{2BAE2589-FB59-443F-8AEE-5F181FC9372A}"/>
    <cellStyle name="Comma 3 4 3 3 4 2" xfId="21029" xr:uid="{9F77DC1B-5F7F-4227-A664-3D5A9E0A7CA0}"/>
    <cellStyle name="Comma 3 4 3 3 4 2 2" xfId="39795" xr:uid="{01DE4F08-E03A-4B09-A89B-280453FB1F5C}"/>
    <cellStyle name="Comma 3 4 3 3 4 3" xfId="27782" xr:uid="{CB9D4E11-BC99-4298-81E1-0EACAF66DA6C}"/>
    <cellStyle name="Comma 3 4 3 3 5" xfId="14144" xr:uid="{7D5834A5-4A91-40C2-B2D5-E50EE3219EB3}"/>
    <cellStyle name="Comma 3 4 3 3 5 2" xfId="21481" xr:uid="{979E08D9-B76C-4A73-A445-E957BEB4559E}"/>
    <cellStyle name="Comma 3 4 3 3 5 2 2" xfId="33289" xr:uid="{24999A05-E562-4471-822F-774E03A51CF6}"/>
    <cellStyle name="Comma 3 4 3 3 5 3" xfId="23664" xr:uid="{24DD307F-477D-48A7-A870-068BA6DD4572}"/>
    <cellStyle name="Comma 3 4 3 3 6" xfId="18946" xr:uid="{AD4BCDCD-187B-4468-B651-BE8ABAAD71DA}"/>
    <cellStyle name="Comma 3 4 3 3 6 2" xfId="22031" xr:uid="{C4389B95-2B60-416D-ABB4-797954DD2496}"/>
    <cellStyle name="Comma 3 4 3 3 6 3" xfId="30501" xr:uid="{0ECF828D-EA7C-440D-98A1-97A256FE7D3D}"/>
    <cellStyle name="Comma 3 4 3 3 7" xfId="20146" xr:uid="{0A3998CC-1CF4-4E3B-87BA-9926475A5232}"/>
    <cellStyle name="Comma 3 4 3 3 8" xfId="22596" xr:uid="{DF5C56A8-5AC9-45D2-B6BB-95B2E18415B3}"/>
    <cellStyle name="Comma 3 4 3 4" xfId="5067" xr:uid="{49921A1A-536A-4988-B76A-32E2BFBFB3E0}"/>
    <cellStyle name="Comma 3 4 3 4 2" xfId="12259" xr:uid="{4B98AF9F-1BFF-47F6-8978-7F771F3C0899}"/>
    <cellStyle name="Comma 3 4 3 4 2 2" xfId="21256" xr:uid="{B473CE4D-036E-464B-AB69-4A028A33C70D}"/>
    <cellStyle name="Comma 3 4 3 4 2 2 2" xfId="38223" xr:uid="{33A18803-3DA8-406C-A0DD-0C18E5368A99}"/>
    <cellStyle name="Comma 3 4 3 4 2 3" xfId="27077" xr:uid="{3B4FF083-4107-4ACB-8F03-2A10695EA881}"/>
    <cellStyle name="Comma 3 4 3 4 3" xfId="16022" xr:uid="{BD24FE15-075F-4470-98B4-E158A6F9C193}"/>
    <cellStyle name="Comma 3 4 3 4 3 2" xfId="21702" xr:uid="{D76615FB-004B-41C6-8177-B35529BD40C7}"/>
    <cellStyle name="Comma 3 4 3 4 3 2 2" xfId="41441" xr:uid="{C85A8681-3E01-4F2E-A929-CBD71F3BEABD}"/>
    <cellStyle name="Comma 3 4 3 4 3 3" xfId="28831" xr:uid="{F923D6FA-00CF-42DD-8F84-5FE155B0F40B}"/>
    <cellStyle name="Comma 3 4 3 4 4" xfId="20443" xr:uid="{C189CBEE-1632-401F-908D-CC60BE577BF6}"/>
    <cellStyle name="Comma 3 4 3 4 4 2" xfId="34952" xr:uid="{FA11601D-6C7C-499F-8AC0-1C1F2BEECE59}"/>
    <cellStyle name="Comma 3 4 3 4 4 3" xfId="24846" xr:uid="{9A839FF0-7676-4C1A-B101-62DB86AC6BAF}"/>
    <cellStyle name="Comma 3 4 3 4 5" xfId="31726" xr:uid="{EDF433A3-47A4-4B6B-B9B6-99276292487F}"/>
    <cellStyle name="Comma 3 4 3 4 6" xfId="23104" xr:uid="{D394BB0C-4CDC-4A1B-82D9-00E10FCFA21D}"/>
    <cellStyle name="Comma 3 4 3 5" xfId="2511" xr:uid="{4EDF7934-E0C0-4CF1-8214-0AD70E46AB8E}"/>
    <cellStyle name="Comma 3 4 3 5 2" xfId="20143" xr:uid="{CF8392B4-11CF-46E2-8FFD-0C2C8EF36006}"/>
    <cellStyle name="Comma 3 4 3 5 2 2" xfId="35835" xr:uid="{4584DA04-6F68-4D12-B1B4-99DE89447E9C}"/>
    <cellStyle name="Comma 3 4 3 5 2 3" xfId="25459" xr:uid="{50364876-3361-4FA3-8A48-58317A1C5892}"/>
    <cellStyle name="Comma 3 4 3 5 3" xfId="29836" xr:uid="{411377A8-49BF-4D70-A1F7-3ED1C474071B}"/>
    <cellStyle name="Comma 3 4 3 5 4" xfId="22375" xr:uid="{4D32EF97-171C-4424-B6EE-1C67D9622A32}"/>
    <cellStyle name="Comma 3 4 3 6" xfId="7108" xr:uid="{29BC9E22-70CE-4AF4-9209-13F2AF0D4F1C}"/>
    <cellStyle name="Comma 3 4 3 6 2" xfId="20612" xr:uid="{DE96869B-CA83-4833-BBA5-0D552932AFBB}"/>
    <cellStyle name="Comma 3 4 3 6 2 2" xfId="38981" xr:uid="{82326517-11C0-4F24-9C4E-8DE7A83FABD4}"/>
    <cellStyle name="Comma 3 4 3 6 3" xfId="27511" xr:uid="{EA254363-6AA1-4206-83D2-38F3F371180C}"/>
    <cellStyle name="Comma 3 4 3 7" xfId="10337" xr:uid="{2393F9D1-9B8D-4E14-B37D-EA30604B4417}"/>
    <cellStyle name="Comma 3 4 3 7 2" xfId="21027" xr:uid="{B90A63F4-B5C9-40D1-B01C-987E8ABF6095}"/>
    <cellStyle name="Comma 3 4 3 7 2 2" xfId="32444" xr:uid="{7A450B40-2DD4-4D67-90EE-B0B45E2B3745}"/>
    <cellStyle name="Comma 3 4 3 7 3" xfId="23386" xr:uid="{8B28FA25-E294-4F08-BCEF-1DA905698942}"/>
    <cellStyle name="Comma 3 4 3 8" xfId="14142" xr:uid="{78F44552-3C2A-4A42-A551-90B80433628F}"/>
    <cellStyle name="Comma 3 4 3 8 2" xfId="21479" xr:uid="{CACAFD4A-B00E-4BE7-A910-AAA5FCBA3F35}"/>
    <cellStyle name="Comma 3 4 3 8 3" xfId="29392" xr:uid="{9E9BB9B6-7923-408E-9150-DD444A067CB8}"/>
    <cellStyle name="Comma 3 4 3 9" xfId="17659" xr:uid="{13E80AD7-1522-4863-BFF8-967B33EA31C2}"/>
    <cellStyle name="Comma 3 4 3 9 2" xfId="21873" xr:uid="{D887832F-8D2D-4F7C-AF6D-5E6266146569}"/>
    <cellStyle name="Comma 3 4 4" xfId="787" xr:uid="{63AB266C-0400-40F5-AC4C-BCF90BEFF1AD}"/>
    <cellStyle name="Comma 3 4 4 10" xfId="19862" xr:uid="{A394E539-29B9-4492-8557-5A411944D06D}"/>
    <cellStyle name="Comma 3 4 4 11" xfId="22209" xr:uid="{F744B340-11F8-47F8-B564-60EB814F5281}"/>
    <cellStyle name="Comma 3 4 4 2" xfId="788" xr:uid="{DD38AC7C-1F18-478A-9F8E-B5141B0B4237}"/>
    <cellStyle name="Comma 3 4 4 2 10" xfId="22647" xr:uid="{4BCC67BD-DF25-4E3D-A6B7-F3D113EE5078}"/>
    <cellStyle name="Comma 3 4 4 2 2" xfId="2517" xr:uid="{1764B81C-EC2F-4572-B632-9431F2346841}"/>
    <cellStyle name="Comma 3 4 4 2 2 2" xfId="5073" xr:uid="{7B9A2F05-5BD5-45C3-81DB-09152A2184BB}"/>
    <cellStyle name="Comma 3 4 4 2 2 2 2" xfId="20449" xr:uid="{2DABA537-B9E2-4CC3-A204-304927BD396C}"/>
    <cellStyle name="Comma 3 4 4 2 2 2 2 2" xfId="38228" xr:uid="{0FCE419D-6384-49EE-B392-B52DE501E590}"/>
    <cellStyle name="Comma 3 4 4 2 2 2 3" xfId="27082" xr:uid="{81F92F10-4B43-4D8E-91B2-B968877CC6F6}"/>
    <cellStyle name="Comma 3 4 4 2 2 3" xfId="8595" xr:uid="{CB8E66CF-5DEA-4C0C-ADBF-87FC6F9E0E01}"/>
    <cellStyle name="Comma 3 4 4 2 2 3 2" xfId="20788" xr:uid="{D9FD1659-E0D0-49D7-B81D-DBB2115ED933}"/>
    <cellStyle name="Comma 3 4 4 2 2 3 2 2" xfId="41446" xr:uid="{310D82F0-2C1B-4518-ADB6-19D571F56FF7}"/>
    <cellStyle name="Comma 3 4 4 2 2 3 3" xfId="28836" xr:uid="{0A5C1944-F7AE-431F-A227-C15358BF7333}"/>
    <cellStyle name="Comma 3 4 4 2 2 4" xfId="12260" xr:uid="{BAAD33EC-BBBF-4EAE-86E8-FCCCB9F33B64}"/>
    <cellStyle name="Comma 3 4 4 2 2 4 2" xfId="21257" xr:uid="{5FD32A97-E127-4AD6-BCC2-CA72D6D33D1D}"/>
    <cellStyle name="Comma 3 4 4 2 2 4 2 2" xfId="34957" xr:uid="{824E5D46-587C-4CDD-B109-E4FD4EE00608}"/>
    <cellStyle name="Comma 3 4 4 2 2 4 3" xfId="24851" xr:uid="{0F3E64D1-AD4A-49AA-96CB-92E5EED84D22}"/>
    <cellStyle name="Comma 3 4 4 2 2 5" xfId="16023" xr:uid="{D7A7B9F6-B0D0-4295-91FC-62B661F79A68}"/>
    <cellStyle name="Comma 3 4 4 2 2 5 2" xfId="21703" xr:uid="{B4870D7E-28B4-4B92-9266-D3FBB7AEE25D}"/>
    <cellStyle name="Comma 3 4 4 2 2 5 3" xfId="31731" xr:uid="{DC703D39-F032-4DC5-BE61-9D2B1C322202}"/>
    <cellStyle name="Comma 3 4 4 2 2 6" xfId="18949" xr:uid="{AD246C37-CF14-429F-BE28-E29DC5F6C0C5}"/>
    <cellStyle name="Comma 3 4 4 2 2 6 2" xfId="22034" xr:uid="{60605747-A2A8-4CD1-B01E-AF1F7342032A}"/>
    <cellStyle name="Comma 3 4 4 2 2 7" xfId="20149" xr:uid="{FCA81457-CD6C-4935-A669-C6658DCB4C30}"/>
    <cellStyle name="Comma 3 4 4 2 2 8" xfId="23109" xr:uid="{BDC6071B-7926-46C3-9E77-0958F452B7FD}"/>
    <cellStyle name="Comma 3 4 4 2 3" xfId="5072" xr:uid="{47404318-A7E5-4AA0-8AE5-16F28E26BD72}"/>
    <cellStyle name="Comma 3 4 4 2 3 2" xfId="20448" xr:uid="{742B5952-ED74-4ACB-8E8F-136EFD006316}"/>
    <cellStyle name="Comma 3 4 4 2 3 2 2" xfId="36870" xr:uid="{41E1A459-860E-43AE-B32A-72126FC1E825}"/>
    <cellStyle name="Comma 3 4 4 2 3 3" xfId="26186" xr:uid="{171E92DA-765C-4F20-93B4-FE3D407420CE}"/>
    <cellStyle name="Comma 3 4 4 2 4" xfId="2516" xr:uid="{748DFED1-F80C-4947-962D-ED21143B5848}"/>
    <cellStyle name="Comma 3 4 4 2 4 2" xfId="20148" xr:uid="{226EC9E5-F824-4EE8-B7D5-965BF5CEE29F}"/>
    <cellStyle name="Comma 3 4 4 2 4 2 2" xfId="40016" xr:uid="{A6B8ECCB-8587-4650-AB46-32332A1D969B}"/>
    <cellStyle name="Comma 3 4 4 2 4 3" xfId="27893" xr:uid="{CD9CD693-E6CE-4417-A7B4-9C49179A2290}"/>
    <cellStyle name="Comma 3 4 4 2 5" xfId="7111" xr:uid="{88DB56F0-5812-46F3-9462-6CD5B1C5B099}"/>
    <cellStyle name="Comma 3 4 4 2 5 2" xfId="20615" xr:uid="{34076410-041C-4FE7-A43F-42B7C0DB35C9}"/>
    <cellStyle name="Comma 3 4 4 2 5 2 2" xfId="33519" xr:uid="{F28D7E8A-A12F-471D-8890-8220D2FFE33D}"/>
    <cellStyle name="Comma 3 4 4 2 5 3" xfId="23778" xr:uid="{5B7D7CB2-2F37-4E15-88BC-419CA1938CCF}"/>
    <cellStyle name="Comma 3 4 4 2 6" xfId="10341" xr:uid="{04B48405-F92A-4E74-998A-6EEEB6633BB9}"/>
    <cellStyle name="Comma 3 4 4 2 6 2" xfId="21031" xr:uid="{4A9223DD-209A-4502-AB57-1F25BF0B4B61}"/>
    <cellStyle name="Comma 3 4 4 2 6 3" xfId="30616" xr:uid="{A4306213-6D91-4349-B10D-D2A00D5E33E4}"/>
    <cellStyle name="Comma 3 4 4 2 7" xfId="14146" xr:uid="{9FA7B7CE-EC8D-4360-BB1C-EE978A461835}"/>
    <cellStyle name="Comma 3 4 4 2 7 2" xfId="21483" xr:uid="{FA8A1C4C-7C83-4973-8C4E-C690CF42FDBF}"/>
    <cellStyle name="Comma 3 4 4 2 8" xfId="17662" xr:uid="{9A8A36DA-C84C-455C-B729-E49786ED8F20}"/>
    <cellStyle name="Comma 3 4 4 2 8 2" xfId="21876" xr:uid="{666209CA-B1EF-494D-9F22-FD8F9E5658EE}"/>
    <cellStyle name="Comma 3 4 4 2 9" xfId="19863" xr:uid="{FB396BD0-5966-48C2-B1BD-64C667C1CB36}"/>
    <cellStyle name="Comma 3 4 4 3" xfId="2518" xr:uid="{5A8C400C-48B5-4BC5-AAA9-C2F507D29531}"/>
    <cellStyle name="Comma 3 4 4 3 2" xfId="5074" xr:uid="{E06884E8-D9C1-4A1B-B35E-838B2DF3CE1B}"/>
    <cellStyle name="Comma 3 4 4 3 2 2" xfId="12261" xr:uid="{F9647C4B-4F97-424A-BE51-0E0008820228}"/>
    <cellStyle name="Comma 3 4 4 3 2 2 2" xfId="21258" xr:uid="{733E3228-A674-4F9A-B753-13D6A6E56F54}"/>
    <cellStyle name="Comma 3 4 4 3 2 2 3" xfId="38227" xr:uid="{08727BC5-3F3B-4160-86A3-3FBD99D88F1D}"/>
    <cellStyle name="Comma 3 4 4 3 2 3" xfId="16024" xr:uid="{4FD598AF-9A90-4FE4-8D67-4188EAB1A0B1}"/>
    <cellStyle name="Comma 3 4 4 3 2 3 2" xfId="21704" xr:uid="{28CCA31E-557C-4419-845E-0FAC3194EA9E}"/>
    <cellStyle name="Comma 3 4 4 3 2 4" xfId="20450" xr:uid="{598D56D1-ACFD-4353-A8B6-172008D3676E}"/>
    <cellStyle name="Comma 3 4 4 3 2 5" xfId="27081" xr:uid="{8AFC09E3-ED22-4542-B127-5A71AAE19DE4}"/>
    <cellStyle name="Comma 3 4 4 3 3" xfId="8594" xr:uid="{87140D77-108B-4BE6-A8AC-1D56C07E3688}"/>
    <cellStyle name="Comma 3 4 4 3 3 2" xfId="20787" xr:uid="{07E1A170-9B7C-48B8-BE47-4FE4318AF80C}"/>
    <cellStyle name="Comma 3 4 4 3 3 2 2" xfId="41445" xr:uid="{21451BB5-236A-4E61-823F-D10947A2A164}"/>
    <cellStyle name="Comma 3 4 4 3 3 3" xfId="28835" xr:uid="{D0A39FF9-BB8C-4479-97E0-70E6496A38E0}"/>
    <cellStyle name="Comma 3 4 4 3 4" xfId="10342" xr:uid="{DF8EB621-F8AA-4D37-846C-BAAC1883CFB1}"/>
    <cellStyle name="Comma 3 4 4 3 4 2" xfId="21032" xr:uid="{17B81DCB-6532-4C6D-B6F5-228F0B3C18CC}"/>
    <cellStyle name="Comma 3 4 4 3 4 2 2" xfId="34956" xr:uid="{4D443FE8-3B91-4963-A22F-B6B38B79A96D}"/>
    <cellStyle name="Comma 3 4 4 3 4 3" xfId="24850" xr:uid="{7E047C74-5D44-48BD-A3A0-56FBA0A949CE}"/>
    <cellStyle name="Comma 3 4 4 3 5" xfId="14147" xr:uid="{05BF9E2A-F1F4-4A84-BC9B-30D945D04352}"/>
    <cellStyle name="Comma 3 4 4 3 5 2" xfId="21484" xr:uid="{2CD6C352-A03E-4C73-B8D5-F22F02BA874B}"/>
    <cellStyle name="Comma 3 4 4 3 5 3" xfId="31730" xr:uid="{4E3F0F3B-7F53-47FA-B613-DCC37A8E36FB}"/>
    <cellStyle name="Comma 3 4 4 3 6" xfId="18948" xr:uid="{9C0EB959-7522-4FE6-BD6B-0EB69E122FA1}"/>
    <cellStyle name="Comma 3 4 4 3 6 2" xfId="22033" xr:uid="{82625F70-4CAD-4F5F-9EA8-60E66213A1C3}"/>
    <cellStyle name="Comma 3 4 4 3 7" xfId="20150" xr:uid="{EECCC5E4-A738-4EC5-AF4C-9303166CB98B}"/>
    <cellStyle name="Comma 3 4 4 3 8" xfId="23108" xr:uid="{6E47FDC7-D96A-427E-8A41-42775B71B9DE}"/>
    <cellStyle name="Comma 3 4 4 4" xfId="5071" xr:uid="{026F5CF3-B77E-4044-83E8-1971481A5AD9}"/>
    <cellStyle name="Comma 3 4 4 4 2" xfId="12262" xr:uid="{B9B9B646-A05E-484A-BE74-2E09933A82C2}"/>
    <cellStyle name="Comma 3 4 4 4 2 2" xfId="21259" xr:uid="{C6D39293-8379-49C9-B688-C02638A80716}"/>
    <cellStyle name="Comma 3 4 4 4 2 2 2" xfId="36055" xr:uid="{DEB69767-8532-4342-863D-F4DBFC4E5F8B}"/>
    <cellStyle name="Comma 3 4 4 4 2 3" xfId="25643" xr:uid="{BE4A2F67-D779-4437-A843-A3D5F2C6D894}"/>
    <cellStyle name="Comma 3 4 4 4 3" xfId="16025" xr:uid="{1009111F-E639-4F7D-B996-81B920F5F6E0}"/>
    <cellStyle name="Comma 3 4 4 4 3 2" xfId="21705" xr:uid="{D9211BF2-3038-4F72-9566-CA41A681D942}"/>
    <cellStyle name="Comma 3 4 4 4 3 3" xfId="30020" xr:uid="{5FF90B8C-DA8F-4798-8CE3-AD49F4D4D185}"/>
    <cellStyle name="Comma 3 4 4 4 4" xfId="20447" xr:uid="{C5843FB6-C101-4234-A4C8-BC78E55DCF3A}"/>
    <cellStyle name="Comma 3 4 4 4 5" xfId="22438" xr:uid="{499FC1EF-D31C-403C-B094-7982A9A70A59}"/>
    <cellStyle name="Comma 3 4 4 5" xfId="2515" xr:uid="{4C38B45D-A29D-49E3-84FF-84EA2331C766}"/>
    <cellStyle name="Comma 3 4 4 5 2" xfId="20147" xr:uid="{5C4DA958-E69A-4B0A-B7BF-3805AD8E1CC7}"/>
    <cellStyle name="Comma 3 4 4 5 2 2" xfId="39201" xr:uid="{64056D5E-2A2F-4DA4-8189-161A39D6EE34}"/>
    <cellStyle name="Comma 3 4 4 5 3" xfId="27574" xr:uid="{C845DBD6-8C5F-4D77-8448-F53E41C847AF}"/>
    <cellStyle name="Comma 3 4 4 6" xfId="7110" xr:uid="{6152FFC7-3E3A-4C02-8314-09670D4C0049}"/>
    <cellStyle name="Comma 3 4 4 6 2" xfId="20614" xr:uid="{7DEFE11E-F6BA-47F0-A6BE-9CC86EF3D9D1}"/>
    <cellStyle name="Comma 3 4 4 6 2 2" xfId="32669" xr:uid="{79DA8E13-EB8B-400E-8421-6D8C3951FBDE}"/>
    <cellStyle name="Comma 3 4 4 6 3" xfId="23453" xr:uid="{11876057-A6F7-4E0C-8304-F8EF7F694D9C}"/>
    <cellStyle name="Comma 3 4 4 7" xfId="10340" xr:uid="{0779EB05-405C-4EC9-A11A-1687ACB659B1}"/>
    <cellStyle name="Comma 3 4 4 7 2" xfId="21030" xr:uid="{DE65FE2D-38BC-4194-894C-B89287BA667E}"/>
    <cellStyle name="Comma 3 4 4 7 3" xfId="29457" xr:uid="{6A011D55-4AA3-46DB-9D27-8F8E37C7F79F}"/>
    <cellStyle name="Comma 3 4 4 8" xfId="14145" xr:uid="{4E4BB5B9-A029-4A2C-908D-28A93FA46A62}"/>
    <cellStyle name="Comma 3 4 4 8 2" xfId="21482" xr:uid="{F95263BC-B977-4B93-B7C9-3AE0E6B021D5}"/>
    <cellStyle name="Comma 3 4 4 9" xfId="17661" xr:uid="{7B1CC913-C1F7-4CB0-8AAA-3AFDE2DF7BDB}"/>
    <cellStyle name="Comma 3 4 4 9 2" xfId="21875" xr:uid="{0CA67E0C-F5DC-4244-9451-B938C75257DA}"/>
    <cellStyle name="Comma 3 4 5" xfId="789" xr:uid="{B4A0276E-D489-41C9-9070-486030BE6155}"/>
    <cellStyle name="Comma 3 4 5 10" xfId="22107" xr:uid="{0EA97212-019F-4131-9804-A243903F2C4E}"/>
    <cellStyle name="Comma 3 4 5 2" xfId="2520" xr:uid="{44B25B7E-73BA-4D0C-AE19-B36F317F0ADB}"/>
    <cellStyle name="Comma 3 4 5 2 2" xfId="5076" xr:uid="{306700BB-5A8B-4252-BE34-3E31EB98E9BE}"/>
    <cellStyle name="Comma 3 4 5 2 2 2" xfId="20452" xr:uid="{F6961FD6-D52D-429F-A723-1B0A013AB1C5}"/>
    <cellStyle name="Comma 3 4 5 2 2 2 2" xfId="38229" xr:uid="{EB1B05D7-9035-4E06-8664-1D9C234A309F}"/>
    <cellStyle name="Comma 3 4 5 2 2 3" xfId="27083" xr:uid="{F5126131-5784-4215-8FBE-25C5B7F1CF8C}"/>
    <cellStyle name="Comma 3 4 5 2 3" xfId="8596" xr:uid="{9DE10658-05AB-4378-858B-855779D1EF81}"/>
    <cellStyle name="Comma 3 4 5 2 3 2" xfId="20789" xr:uid="{F0E1EE44-E64A-481D-BEB6-7F877722EEBE}"/>
    <cellStyle name="Comma 3 4 5 2 3 2 2" xfId="41447" xr:uid="{BD97C109-7E6D-48F3-83F5-996B95A0EC2A}"/>
    <cellStyle name="Comma 3 4 5 2 3 3" xfId="28837" xr:uid="{2980CE85-559F-4F91-9914-649219597DF3}"/>
    <cellStyle name="Comma 3 4 5 2 4" xfId="12263" xr:uid="{1CAFD8CE-5FAE-430E-86B6-2A2299A28591}"/>
    <cellStyle name="Comma 3 4 5 2 4 2" xfId="21260" xr:uid="{226FD126-BAC3-463D-9B72-FFA03D8B31B5}"/>
    <cellStyle name="Comma 3 4 5 2 4 2 2" xfId="34958" xr:uid="{F9358916-C027-4577-AB5D-2C4D9B2928BC}"/>
    <cellStyle name="Comma 3 4 5 2 4 3" xfId="24852" xr:uid="{DC82F550-89FF-48BF-91CA-C498E13AE003}"/>
    <cellStyle name="Comma 3 4 5 2 5" xfId="16026" xr:uid="{7224178E-146D-430C-8E17-077764CB1DC2}"/>
    <cellStyle name="Comma 3 4 5 2 5 2" xfId="21706" xr:uid="{A78691BA-ED3F-4D56-A547-5E544208ADAC}"/>
    <cellStyle name="Comma 3 4 5 2 5 3" xfId="31732" xr:uid="{8C0B54B2-C2DE-4596-BABF-B75BEB3430DC}"/>
    <cellStyle name="Comma 3 4 5 2 6" xfId="18950" xr:uid="{767773A6-81B7-405E-A4FF-CD8E3F171A33}"/>
    <cellStyle name="Comma 3 4 5 2 6 2" xfId="22035" xr:uid="{D016DFF9-F3BC-4880-B05B-4D7ADF723393}"/>
    <cellStyle name="Comma 3 4 5 2 7" xfId="20152" xr:uid="{45782602-B8E7-4CB6-BC75-AB03DFFBD9F3}"/>
    <cellStyle name="Comma 3 4 5 2 8" xfId="23110" xr:uid="{3C99D7BE-9270-4A31-8687-9063E14FD3CA}"/>
    <cellStyle name="Comma 3 4 5 3" xfId="5075" xr:uid="{32C640E5-9659-4DEE-9EA3-3A341AE749C7}"/>
    <cellStyle name="Comma 3 4 5 3 2" xfId="20451" xr:uid="{F0BECF06-8125-4A07-BDB1-ED1ED57EB85C}"/>
    <cellStyle name="Comma 3 4 5 3 2 2" xfId="36465" xr:uid="{6B9CF6BB-9337-42F7-A004-FA4641F2D7F1}"/>
    <cellStyle name="Comma 3 4 5 3 2 3" xfId="26006" xr:uid="{2ADEA1EB-A2B4-4E0B-AF2C-7FE76B78EC47}"/>
    <cellStyle name="Comma 3 4 5 3 3" xfId="30383" xr:uid="{C04BAA71-F85D-4446-84D3-1E00464116F2}"/>
    <cellStyle name="Comma 3 4 5 3 4" xfId="22550" xr:uid="{67347364-97EE-4990-BBB1-EED4973E89F7}"/>
    <cellStyle name="Comma 3 4 5 4" xfId="2519" xr:uid="{FD692919-FA38-46CC-BB36-873AB86A6C32}"/>
    <cellStyle name="Comma 3 4 5 4 2" xfId="20151" xr:uid="{F4A08CDB-6779-48DD-824A-0A3B520AF1AC}"/>
    <cellStyle name="Comma 3 4 5 4 2 2" xfId="39611" xr:uid="{D8009E5B-889F-4DD1-893A-3EF18BE8AE7E}"/>
    <cellStyle name="Comma 3 4 5 4 3" xfId="27688" xr:uid="{A34E6B36-0D75-4914-B580-5D618C5C25D6}"/>
    <cellStyle name="Comma 3 4 5 5" xfId="7112" xr:uid="{3251D18A-96D2-400D-91CE-0ADD8E0E96EB}"/>
    <cellStyle name="Comma 3 4 5 5 2" xfId="20616" xr:uid="{D97A6969-48D3-47C7-82A7-D2847BAE54A6}"/>
    <cellStyle name="Comma 3 4 5 5 2 2" xfId="33091" xr:uid="{8E4C99F1-0F78-4E3F-A34A-7C640375EE95}"/>
    <cellStyle name="Comma 3 4 5 5 3" xfId="23567" xr:uid="{8BFA7BB4-266E-4796-AB07-04A4CA184C86}"/>
    <cellStyle name="Comma 3 4 5 6" xfId="10343" xr:uid="{F273BA31-5C9A-45A5-A96F-A12978E731EE}"/>
    <cellStyle name="Comma 3 4 5 6 2" xfId="21033" xr:uid="{7EA1B79E-FD45-43E6-A6E6-E69E364A3820}"/>
    <cellStyle name="Comma 3 4 5 6 3" xfId="29343" xr:uid="{7571D4B9-E2D5-45C0-B950-4F55C6FB72B9}"/>
    <cellStyle name="Comma 3 4 5 7" xfId="14148" xr:uid="{14F7AE49-5F6B-467E-BA67-AF36C3199BF7}"/>
    <cellStyle name="Comma 3 4 5 7 2" xfId="21485" xr:uid="{908BDFC3-EA91-407C-8839-6179E325D94D}"/>
    <cellStyle name="Comma 3 4 5 7 3" xfId="42231" xr:uid="{3A7E413D-26A7-4F1C-8D21-D1D07FA29662}"/>
    <cellStyle name="Comma 3 4 5 8" xfId="17663" xr:uid="{47980995-7DBD-4A15-A0F4-5A86DDD70E7D}"/>
    <cellStyle name="Comma 3 4 5 8 2" xfId="21877" xr:uid="{5E7ADFC1-2791-4451-AC13-898F76705440}"/>
    <cellStyle name="Comma 3 4 5 8 3" xfId="42270" xr:uid="{588D7859-53D9-4CAF-BC6C-97E25636873A}"/>
    <cellStyle name="Comma 3 4 5 9" xfId="19864" xr:uid="{F4A1C47E-C9A9-4E84-AC3B-8A83303CA92A}"/>
    <cellStyle name="Comma 3 4 6" xfId="2521" xr:uid="{AD0E2E01-0B71-41FA-9CDA-E27A7E4629A0}"/>
    <cellStyle name="Comma 3 4 6 2" xfId="5077" xr:uid="{2243B5C7-3C4D-4D03-BE88-EC2745AF176C}"/>
    <cellStyle name="Comma 3 4 6 2 2" xfId="9442" xr:uid="{BC0D6E2A-331A-416A-872C-941F7F583324}"/>
    <cellStyle name="Comma 3 4 6 2 2 2" xfId="20820" xr:uid="{6BC40D2F-8D87-4D74-B739-A14B922EEC4F}"/>
    <cellStyle name="Comma 3 4 6 2 2 3" xfId="38214" xr:uid="{18108040-F53D-474A-AEA4-7AB57212EB47}"/>
    <cellStyle name="Comma 3 4 6 2 3" xfId="12264" xr:uid="{0E8E436E-0F20-4F2D-B024-970AD18CBF21}"/>
    <cellStyle name="Comma 3 4 6 2 3 2" xfId="21261" xr:uid="{C6CAE63B-8849-452A-B0D6-FF05B3C9305E}"/>
    <cellStyle name="Comma 3 4 6 2 4" xfId="16027" xr:uid="{BA271FCB-BD96-4A55-8A40-20B10E0D8C6C}"/>
    <cellStyle name="Comma 3 4 6 2 4 2" xfId="21707" xr:uid="{88ED1E28-682D-4633-B905-BDAC2F4311F3}"/>
    <cellStyle name="Comma 3 4 6 2 5" xfId="20453" xr:uid="{5C7326AA-F68F-4C43-935A-5D307BC6F76D}"/>
    <cellStyle name="Comma 3 4 6 2 6" xfId="27068" xr:uid="{CBC017A3-CD1F-4836-ACCA-86D4BCDD3840}"/>
    <cellStyle name="Comma 3 4 6 3" xfId="7958" xr:uid="{CB2A5290-A56F-4919-86F0-C4483FB8E977}"/>
    <cellStyle name="Comma 3 4 6 3 2" xfId="20647" xr:uid="{33EC7965-8020-498F-B1A2-639D570D9466}"/>
    <cellStyle name="Comma 3 4 6 3 2 2" xfId="41432" xr:uid="{2026D64C-1DED-4501-A173-A9C80A543A82}"/>
    <cellStyle name="Comma 3 4 6 3 3" xfId="28822" xr:uid="{85AE45C9-92B3-4BB0-9284-746E7F94E902}"/>
    <cellStyle name="Comma 3 4 6 4" xfId="10344" xr:uid="{E6241655-902A-4EEB-98AC-F263A694D49D}"/>
    <cellStyle name="Comma 3 4 6 4 2" xfId="21034" xr:uid="{E4F988A7-D5F0-4209-9A4C-752ABE47EA6F}"/>
    <cellStyle name="Comma 3 4 6 4 2 2" xfId="34943" xr:uid="{A4F4D97C-0467-4DB2-9610-286E5401ACA2}"/>
    <cellStyle name="Comma 3 4 6 4 3" xfId="24837" xr:uid="{21D5235B-2036-4493-B7BB-910263CB6F61}"/>
    <cellStyle name="Comma 3 4 6 5" xfId="14149" xr:uid="{FCA362B2-7FFF-4BD0-80B8-3C8E925EE47B}"/>
    <cellStyle name="Comma 3 4 6 5 2" xfId="21486" xr:uid="{66F22E05-2C57-492C-A8FB-AF3E4F935A81}"/>
    <cellStyle name="Comma 3 4 6 5 3" xfId="31717" xr:uid="{6E860E54-AF1D-4714-9086-5CBAEC9103DE}"/>
    <cellStyle name="Comma 3 4 6 6" xfId="18943" xr:uid="{626BC08A-7ACA-4180-A31D-3BDF5ED9BA53}"/>
    <cellStyle name="Comma 3 4 6 6 2" xfId="22028" xr:uid="{E12F8CD7-F41A-40E4-96C3-94398C013F2E}"/>
    <cellStyle name="Comma 3 4 6 7" xfId="20153" xr:uid="{3134B306-A108-4AD3-9459-6DCE5F08DE27}"/>
    <cellStyle name="Comma 3 4 6 8" xfId="23095" xr:uid="{4757BD23-A2FB-4DDB-9004-82555795B0F5}"/>
    <cellStyle name="Comma 3 4 7" xfId="5062" xr:uid="{537249D1-C22A-4581-986F-13D852395602}"/>
    <cellStyle name="Comma 3 4 7 2" xfId="8589" xr:uid="{926B3BB6-1365-491A-BBA9-DBCB3373797C}"/>
    <cellStyle name="Comma 3 4 7 2 2" xfId="20782" xr:uid="{CCABEBFE-2092-485D-AB0F-33F833AC1CDC}"/>
    <cellStyle name="Comma 3 4 7 2 2 2" xfId="35648" xr:uid="{5DF0D685-83B4-4194-A41E-C609E6F6A785}"/>
    <cellStyle name="Comma 3 4 7 2 3" xfId="25306" xr:uid="{62676E62-126D-4403-B2ED-FDADED8C7454}"/>
    <cellStyle name="Comma 3 4 7 3" xfId="12265" xr:uid="{01F887AC-9C12-48D4-AD5A-EC6F0365B7C2}"/>
    <cellStyle name="Comma 3 4 7 3 2" xfId="21262" xr:uid="{400769F9-08AB-460A-A97E-C3769D9168F8}"/>
    <cellStyle name="Comma 3 4 7 3 3" xfId="29682" xr:uid="{AA454DA1-CCE6-4E5F-9411-F43EE08DA62E}"/>
    <cellStyle name="Comma 3 4 7 4" xfId="16028" xr:uid="{7AEF1065-A72B-462D-8DDE-ABA8EE7C8247}"/>
    <cellStyle name="Comma 3 4 7 4 2" xfId="21708" xr:uid="{2A1B8B4B-C2EF-4E6F-8FB7-4B282EAA699F}"/>
    <cellStyle name="Comma 3 4 7 5" xfId="20438" xr:uid="{88C17F09-B5B5-4162-9632-981B768C0415}"/>
    <cellStyle name="Comma 3 4 7 6" xfId="22329" xr:uid="{8135A5E1-FB07-4608-87E0-BEE4A9297EED}"/>
    <cellStyle name="Comma 3 4 8" xfId="2506" xr:uid="{5858D030-0321-474A-9E51-00B0DF1C8638}"/>
    <cellStyle name="Comma 3 4 8 2" xfId="20138" xr:uid="{B23163EA-9E9F-4817-B52F-8D295DC6F0FF}"/>
    <cellStyle name="Comma 3 4 8 2 2" xfId="38794" xr:uid="{8CB77AAA-0714-4898-865C-445D80266A20}"/>
    <cellStyle name="Comma 3 4 8 3" xfId="27462" xr:uid="{CC6E0B1A-08A8-49D9-87EC-ED0C7DFA87FB}"/>
    <cellStyle name="Comma 3 4 9" xfId="7105" xr:uid="{A6A76FA9-1089-42F5-B8CF-072A14B64C92}"/>
    <cellStyle name="Comma 3 4 9 2" xfId="20609" xr:uid="{D6AE703C-A1DC-41A0-9146-CFF1EE0CDDE0}"/>
    <cellStyle name="Comma 3 4 9 2 2" xfId="32247" xr:uid="{C5D45014-CEB8-4C9B-9A6D-23F05A47C298}"/>
    <cellStyle name="Comma 3 4 9 3" xfId="23335" xr:uid="{1B5BCB44-FF19-47A0-85C1-E5CD3C080DF2}"/>
    <cellStyle name="Comma 3 5" xfId="229" xr:uid="{44E8D9D4-8824-4A47-9D5A-07D397AB6119}"/>
    <cellStyle name="Comma 3 5 10" xfId="17664" xr:uid="{98B54BDB-C3FA-4D6D-9400-06BA2C6583F9}"/>
    <cellStyle name="Comma 3 5 10 2" xfId="21878" xr:uid="{7F080AD6-9960-462A-A308-E0938D7296D9}"/>
    <cellStyle name="Comma 3 5 11" xfId="19733" xr:uid="{A61162B4-C6CA-45F7-BB5A-699617451C0D}"/>
    <cellStyle name="Comma 3 5 12" xfId="22116" xr:uid="{321D3BE1-BD64-4D05-9BF7-59A39B2FE013}"/>
    <cellStyle name="Comma 3 5 2" xfId="790" xr:uid="{CD4509B7-5B9C-4B11-9168-42AE8AD6076D}"/>
    <cellStyle name="Comma 3 5 2 10" xfId="19865" xr:uid="{42B6685A-AB0A-4A00-B1EA-C513BBC98245}"/>
    <cellStyle name="Comma 3 5 2 11" xfId="22163" xr:uid="{0EF0EA69-BD0A-4D63-9CAA-1EB5BD7FC473}"/>
    <cellStyle name="Comma 3 5 2 2" xfId="791" xr:uid="{8F31D75B-F2F9-459D-84DD-D6ED7BDC092B}"/>
    <cellStyle name="Comma 3 5 2 2 10" xfId="22267" xr:uid="{3C3F5B02-AFE1-4652-B6E1-DE750965263F}"/>
    <cellStyle name="Comma 3 5 2 2 2" xfId="2524" xr:uid="{4C356C91-5281-43B1-A156-612DC064007C}"/>
    <cellStyle name="Comma 3 5 2 2 2 2" xfId="5080" xr:uid="{A91F9461-D710-4492-834C-2C0DB7722C55}"/>
    <cellStyle name="Comma 3 5 2 2 2 2 2" xfId="20456" xr:uid="{8AA5A322-967E-4601-876C-A00E66D38889}"/>
    <cellStyle name="Comma 3 5 2 2 2 2 2 2" xfId="38233" xr:uid="{F0008EF3-5AF6-4CA1-8481-B1A639A54FAC}"/>
    <cellStyle name="Comma 3 5 2 2 2 2 2 3" xfId="27087" xr:uid="{45BE9E91-FB53-4078-A849-48CB61463F67}"/>
    <cellStyle name="Comma 3 5 2 2 2 2 3" xfId="28841" xr:uid="{0FC8774E-7E54-40A1-B9FF-1F1A18A45BFC}"/>
    <cellStyle name="Comma 3 5 2 2 2 2 3 2" xfId="41451" xr:uid="{207BC6D9-3A0A-4198-A0F8-5DECFD85DC58}"/>
    <cellStyle name="Comma 3 5 2 2 2 2 4" xfId="24856" xr:uid="{E4DE6419-E5C4-4710-98B7-E368E5A50E7A}"/>
    <cellStyle name="Comma 3 5 2 2 2 2 4 2" xfId="34962" xr:uid="{C390C0CD-7F8C-43EA-B345-E7658C7008A8}"/>
    <cellStyle name="Comma 3 5 2 2 2 2 5" xfId="31736" xr:uid="{C1B12414-3848-49D9-B7E6-BEABC8675278}"/>
    <cellStyle name="Comma 3 5 2 2 2 2 6" xfId="23114" xr:uid="{A23D6814-9930-4A99-937C-A7F1146B93D4}"/>
    <cellStyle name="Comma 3 5 2 2 2 3" xfId="8598" xr:uid="{7A2889D4-3E41-4016-9747-9EDC3FB55252}"/>
    <cellStyle name="Comma 3 5 2 2 2 3 2" xfId="20791" xr:uid="{E760E682-5228-4C05-A241-EF8E29EDF176}"/>
    <cellStyle name="Comma 3 5 2 2 2 3 2 2" xfId="37117" xr:uid="{8C0605F9-DAF5-4129-9590-3435B8D31FAF}"/>
    <cellStyle name="Comma 3 5 2 2 2 3 3" xfId="26246" xr:uid="{E7701C7D-4B72-4AFA-B534-DD6DD3E4836D}"/>
    <cellStyle name="Comma 3 5 2 2 2 4" xfId="12266" xr:uid="{07248B68-00CE-4FC3-9A8F-0F67E73A162B}"/>
    <cellStyle name="Comma 3 5 2 2 2 4 2" xfId="21263" xr:uid="{BAA4EAD2-DAAE-47E9-A88E-7F908DF7593E}"/>
    <cellStyle name="Comma 3 5 2 2 2 4 2 2" xfId="40263" xr:uid="{8539762E-2AFC-486F-9760-15430DD81EB4}"/>
    <cellStyle name="Comma 3 5 2 2 2 4 3" xfId="28000" xr:uid="{DA52A4E2-F0A7-4BB0-A183-7B93C4089198}"/>
    <cellStyle name="Comma 3 5 2 2 2 5" xfId="16029" xr:uid="{208B2580-6F12-46A9-AFCF-40AAF42E3128}"/>
    <cellStyle name="Comma 3 5 2 2 2 5 2" xfId="21709" xr:uid="{37D1C9B8-6D9F-4C20-B956-A5F0F0177E5E}"/>
    <cellStyle name="Comma 3 5 2 2 2 5 2 2" xfId="33768" xr:uid="{49EF10F4-C1CC-4C5A-B900-62B34D51B310}"/>
    <cellStyle name="Comma 3 5 2 2 2 5 3" xfId="23888" xr:uid="{492EDCFD-CCAB-431B-9C1E-79711915887C}"/>
    <cellStyle name="Comma 3 5 2 2 2 6" xfId="18952" xr:uid="{72E2F63B-C796-4DB5-997C-B9754F4D39BF}"/>
    <cellStyle name="Comma 3 5 2 2 2 6 2" xfId="22037" xr:uid="{8016CD88-F1DB-462F-8D4C-29F2C22EA3DA}"/>
    <cellStyle name="Comma 3 5 2 2 2 6 3" xfId="30726" xr:uid="{D184F1D0-EDE8-459A-8FC7-9133C999E34F}"/>
    <cellStyle name="Comma 3 5 2 2 2 7" xfId="20156" xr:uid="{7CAD9830-ECCC-42BF-A37B-7BAA19DA496E}"/>
    <cellStyle name="Comma 3 5 2 2 2 8" xfId="22705" xr:uid="{EE1E4F19-ECA9-4B3B-AFA4-4E7BAC0D8C86}"/>
    <cellStyle name="Comma 3 5 2 2 3" xfId="5079" xr:uid="{C1F6DD00-F0F7-4EF1-ACE8-DC7D1A989B56}"/>
    <cellStyle name="Comma 3 5 2 2 3 2" xfId="20455" xr:uid="{9BC8918D-728E-40D1-A05A-62D91D4D23A7}"/>
    <cellStyle name="Comma 3 5 2 2 3 2 2" xfId="38232" xr:uid="{F6C2281A-C4D8-43DE-85AA-3DF4502AE0AB}"/>
    <cellStyle name="Comma 3 5 2 2 3 2 3" xfId="27086" xr:uid="{50AD594B-371A-4842-8179-146B127FC0A3}"/>
    <cellStyle name="Comma 3 5 2 2 3 3" xfId="28840" xr:uid="{0EA77058-110F-451B-B29E-312837A9FCFA}"/>
    <cellStyle name="Comma 3 5 2 2 3 3 2" xfId="41450" xr:uid="{A9C88EF5-AC1D-4B39-9E39-99C4E5FB2BDA}"/>
    <cellStyle name="Comma 3 5 2 2 3 4" xfId="24855" xr:uid="{862107E5-EB87-4B27-9D6A-EC9F71B701E4}"/>
    <cellStyle name="Comma 3 5 2 2 3 4 2" xfId="34961" xr:uid="{A3D98033-DA80-488E-843A-4BDEDB20CCF6}"/>
    <cellStyle name="Comma 3 5 2 2 3 5" xfId="31735" xr:uid="{2D5C4E64-8544-4B2A-9DB3-ED5807633D08}"/>
    <cellStyle name="Comma 3 5 2 2 3 6" xfId="23113" xr:uid="{7F51FDC3-2460-4D70-B07A-C06D2B899638}"/>
    <cellStyle name="Comma 3 5 2 2 4" xfId="2523" xr:uid="{DB2C73F6-0AAD-4E8A-B253-B02FFC2B6D45}"/>
    <cellStyle name="Comma 3 5 2 2 4 2" xfId="20155" xr:uid="{9077CA97-0587-4DA9-B09A-65571C34CA7C}"/>
    <cellStyle name="Comma 3 5 2 2 4 2 2" xfId="36302" xr:uid="{D74C12CC-E104-4C2B-A03D-6706CD282B0A}"/>
    <cellStyle name="Comma 3 5 2 2 4 2 3" xfId="25845" xr:uid="{07A91FF1-02F9-4A2D-8778-B754293A2EE8}"/>
    <cellStyle name="Comma 3 5 2 2 4 3" xfId="30222" xr:uid="{D870E97A-BBEF-4541-9D2C-EDE109F6324C}"/>
    <cellStyle name="Comma 3 5 2 2 4 4" xfId="22496" xr:uid="{051F84BC-63EB-4AF8-8BCC-8CB97C3888F1}"/>
    <cellStyle name="Comma 3 5 2 2 5" xfId="7114" xr:uid="{124FBF62-811D-4ACC-A93A-6BE130C332D2}"/>
    <cellStyle name="Comma 3 5 2 2 5 2" xfId="20618" xr:uid="{06DAFDC0-2950-477A-A3B1-E26221502E50}"/>
    <cellStyle name="Comma 3 5 2 2 5 2 2" xfId="39448" xr:uid="{77FA6F9A-2A0C-4BA3-88D5-9D3EF096428B}"/>
    <cellStyle name="Comma 3 5 2 2 5 3" xfId="27634" xr:uid="{31B57103-B6BE-411B-BE2A-228948CC7E89}"/>
    <cellStyle name="Comma 3 5 2 2 6" xfId="10347" xr:uid="{76999409-AD48-44E6-BC75-2A843E8966E9}"/>
    <cellStyle name="Comma 3 5 2 2 6 2" xfId="21037" xr:uid="{F260CF9E-5816-422E-87D5-AD8D65AEF22C}"/>
    <cellStyle name="Comma 3 5 2 2 6 2 2" xfId="32917" xr:uid="{BEB8F92C-1D6D-4442-94D8-CDD9305D2711}"/>
    <cellStyle name="Comma 3 5 2 2 6 3" xfId="23513" xr:uid="{4282347C-2742-4EC3-9B25-737FA347EDCE}"/>
    <cellStyle name="Comma 3 5 2 2 7" xfId="14152" xr:uid="{F91AC42A-D0C7-4C4C-A534-0C06F2CDFA0E}"/>
    <cellStyle name="Comma 3 5 2 2 7 2" xfId="21489" xr:uid="{479AFBDF-6CB7-4DB9-9C5B-12F09CEF405F}"/>
    <cellStyle name="Comma 3 5 2 2 7 3" xfId="29568" xr:uid="{325AC559-1786-496C-8401-4A9B1893D358}"/>
    <cellStyle name="Comma 3 5 2 2 8" xfId="17666" xr:uid="{498449E0-3C69-4C51-A600-7CB26FA09D3E}"/>
    <cellStyle name="Comma 3 5 2 2 8 2" xfId="21880" xr:uid="{AD645980-D6C0-4B1E-B250-3B6809A5083A}"/>
    <cellStyle name="Comma 3 5 2 2 9" xfId="19866" xr:uid="{93514585-E3B3-4BE8-8BDB-87FE5D68D06F}"/>
    <cellStyle name="Comma 3 5 2 3" xfId="2525" xr:uid="{A2A600B4-447C-42F6-B1DE-11F954A1917B}"/>
    <cellStyle name="Comma 3 5 2 3 2" xfId="5081" xr:uid="{D06A2C11-CCDC-4DD2-9DCA-959E71B24D2A}"/>
    <cellStyle name="Comma 3 5 2 3 2 2" xfId="12267" xr:uid="{2BFCDF53-F745-4648-B8EF-9AB195CB713A}"/>
    <cellStyle name="Comma 3 5 2 3 2 2 2" xfId="21264" xr:uid="{D5860652-70DB-42D9-AE24-CC6A12453F30}"/>
    <cellStyle name="Comma 3 5 2 3 2 2 2 2" xfId="38234" xr:uid="{6AF456DF-5C9F-4FD7-9402-03366A0FC66B}"/>
    <cellStyle name="Comma 3 5 2 3 2 2 3" xfId="27088" xr:uid="{24858775-753D-46D5-8F7A-CD952A4BB1E9}"/>
    <cellStyle name="Comma 3 5 2 3 2 3" xfId="16030" xr:uid="{B5AF1AF0-FCA4-4E29-878D-1CC450468A44}"/>
    <cellStyle name="Comma 3 5 2 3 2 3 2" xfId="21710" xr:uid="{9C72F7AA-7553-4DF4-9237-8973974C4797}"/>
    <cellStyle name="Comma 3 5 2 3 2 3 2 2" xfId="41452" xr:uid="{7A3FBAA2-FCE6-4F40-8351-680644D6941C}"/>
    <cellStyle name="Comma 3 5 2 3 2 3 3" xfId="28842" xr:uid="{81509762-A77A-4201-94E2-C3D96BB4B2DE}"/>
    <cellStyle name="Comma 3 5 2 3 2 4" xfId="20457" xr:uid="{2ECDD9ED-B23D-4CFA-AE98-077B116D6B76}"/>
    <cellStyle name="Comma 3 5 2 3 2 4 2" xfId="34963" xr:uid="{28A3C032-2C9D-4B7E-AE00-3796236B069B}"/>
    <cellStyle name="Comma 3 5 2 3 2 4 3" xfId="24857" xr:uid="{A758A907-D9A9-48FF-8C1B-B4030A2B8043}"/>
    <cellStyle name="Comma 3 5 2 3 2 5" xfId="31737" xr:uid="{0E59EF3A-C447-4542-ACC4-AF6CFC7BA0EE}"/>
    <cellStyle name="Comma 3 5 2 3 2 6" xfId="23115" xr:uid="{AD1DF98D-C4F4-4B26-8EC5-E42D1D5F029A}"/>
    <cellStyle name="Comma 3 5 2 3 3" xfId="8597" xr:uid="{B813184E-D5CE-45A6-81A7-6A891829B14A}"/>
    <cellStyle name="Comma 3 5 2 3 3 2" xfId="20790" xr:uid="{40156C59-6DA9-4C19-B77B-A49EA02FB212}"/>
    <cellStyle name="Comma 3 5 2 3 3 2 2" xfId="36697" xr:uid="{671A01E1-AA98-4115-BEAB-174DF0A74BE2}"/>
    <cellStyle name="Comma 3 5 2 3 3 3" xfId="26084" xr:uid="{5027053C-403A-4D0D-9977-88F2E3BE6ADF}"/>
    <cellStyle name="Comma 3 5 2 3 4" xfId="10348" xr:uid="{5BA2BB12-9596-4759-BDA2-19F8F0905214}"/>
    <cellStyle name="Comma 3 5 2 3 4 2" xfId="21038" xr:uid="{0FA5F856-69BC-4352-B4E8-1D5D9E6EFD37}"/>
    <cellStyle name="Comma 3 5 2 3 4 2 2" xfId="39843" xr:uid="{D0C4B606-8C41-4015-B5DF-9D10CC86DF3F}"/>
    <cellStyle name="Comma 3 5 2 3 4 3" xfId="27791" xr:uid="{675A4D13-9E67-40B7-B6A2-4E41C72E672D}"/>
    <cellStyle name="Comma 3 5 2 3 5" xfId="14153" xr:uid="{F4DE8207-1BB4-4774-975D-557F7B4E0FB0}"/>
    <cellStyle name="Comma 3 5 2 3 5 2" xfId="21490" xr:uid="{5660C305-AFCA-4CBE-9DE0-E36BDBACB83F}"/>
    <cellStyle name="Comma 3 5 2 3 5 2 2" xfId="33337" xr:uid="{BA94E63D-5307-4965-B073-0F42C84BECAC}"/>
    <cellStyle name="Comma 3 5 2 3 5 3" xfId="23675" xr:uid="{82BC92BC-524F-4368-9876-0294EFF12DF8}"/>
    <cellStyle name="Comma 3 5 2 3 6" xfId="18951" xr:uid="{B4F8CB7F-BAB7-4E19-AA7D-74882E1EC5DE}"/>
    <cellStyle name="Comma 3 5 2 3 6 2" xfId="22036" xr:uid="{94893AB3-11DF-495A-9150-B181890820DB}"/>
    <cellStyle name="Comma 3 5 2 3 6 3" xfId="30513" xr:uid="{C14B776C-A853-4CC2-9D75-97ED6C6616D4}"/>
    <cellStyle name="Comma 3 5 2 3 7" xfId="20157" xr:uid="{8210A3EF-166C-49B7-A6D5-2BCAB5501828}"/>
    <cellStyle name="Comma 3 5 2 3 8" xfId="22605" xr:uid="{0BCC2562-8FCE-42A8-B7E5-701FF005ECAD}"/>
    <cellStyle name="Comma 3 5 2 4" xfId="5078" xr:uid="{74A3D5A1-FD9A-473E-9183-0E6E17B607F9}"/>
    <cellStyle name="Comma 3 5 2 4 2" xfId="12268" xr:uid="{DB990D2C-3EBB-4D04-A20E-F8EA10BE54BF}"/>
    <cellStyle name="Comma 3 5 2 4 2 2" xfId="21265" xr:uid="{9AA48864-9B85-4695-A5A9-EC7EEBDF98D1}"/>
    <cellStyle name="Comma 3 5 2 4 2 2 2" xfId="38231" xr:uid="{98B2AF03-1E12-4EA6-86C1-D973F8525214}"/>
    <cellStyle name="Comma 3 5 2 4 2 3" xfId="27085" xr:uid="{7606ECC8-80CE-4B44-BE01-A6D3E0E1A464}"/>
    <cellStyle name="Comma 3 5 2 4 3" xfId="16031" xr:uid="{FC33E4D9-D73F-4A74-B302-C4A4A3230764}"/>
    <cellStyle name="Comma 3 5 2 4 3 2" xfId="21711" xr:uid="{36F8D28C-27E6-4077-96FB-C09FCF45983A}"/>
    <cellStyle name="Comma 3 5 2 4 3 2 2" xfId="41449" xr:uid="{E7FE96DE-FE7F-4625-80A7-6DCE64FA4875}"/>
    <cellStyle name="Comma 3 5 2 4 3 3" xfId="28839" xr:uid="{1ECED6AE-3052-49ED-ADC0-232A9F05B023}"/>
    <cellStyle name="Comma 3 5 2 4 4" xfId="20454" xr:uid="{A140EFB5-EECE-44A6-9D6D-3C16A0A5DEA7}"/>
    <cellStyle name="Comma 3 5 2 4 4 2" xfId="34960" xr:uid="{955C6268-9DAD-4320-A39A-1A72B898BC46}"/>
    <cellStyle name="Comma 3 5 2 4 4 3" xfId="24854" xr:uid="{5F7A565A-1C55-453B-B6EC-02EA0B087213}"/>
    <cellStyle name="Comma 3 5 2 4 5" xfId="31734" xr:uid="{83E30202-386A-45EC-B421-9316EA9B1BDB}"/>
    <cellStyle name="Comma 3 5 2 4 6" xfId="23112" xr:uid="{EBA562AB-2D28-4372-A941-055ACE5E55FB}"/>
    <cellStyle name="Comma 3 5 2 5" xfId="2522" xr:uid="{1DA2884D-FB45-48B5-97C2-CB91C4BAEBBB}"/>
    <cellStyle name="Comma 3 5 2 5 2" xfId="20154" xr:uid="{CBED396C-17A8-4EC5-BC87-C537FE6465D9}"/>
    <cellStyle name="Comma 3 5 2 5 2 2" xfId="35883" xr:uid="{F1AB6E71-09BC-4788-ACEA-8E37934E269D}"/>
    <cellStyle name="Comma 3 5 2 5 2 3" xfId="25507" xr:uid="{A76CC327-4E93-45E1-8357-77CF8B3B3BF9}"/>
    <cellStyle name="Comma 3 5 2 5 3" xfId="29884" xr:uid="{D953F298-0D4A-4013-BF2E-2A89F154B99C}"/>
    <cellStyle name="Comma 3 5 2 5 4" xfId="22384" xr:uid="{BCFFE661-2B10-446F-AA88-0CCAAE93BFC5}"/>
    <cellStyle name="Comma 3 5 2 6" xfId="7113" xr:uid="{B2DA3CF0-9BE8-4C92-96B6-FF0BFA9195BA}"/>
    <cellStyle name="Comma 3 5 2 6 2" xfId="20617" xr:uid="{04E9270A-ED44-41D5-AE81-A8F1AAEAF5BC}"/>
    <cellStyle name="Comma 3 5 2 6 2 2" xfId="39029" xr:uid="{F6246675-91C6-471C-B471-8B490E7B9448}"/>
    <cellStyle name="Comma 3 5 2 6 3" xfId="27520" xr:uid="{04D9DE4C-FA04-4AC4-ACAE-F9397547E3FF}"/>
    <cellStyle name="Comma 3 5 2 7" xfId="10346" xr:uid="{B648959B-002F-4EE0-9CDE-C28914DB1C6D}"/>
    <cellStyle name="Comma 3 5 2 7 2" xfId="21036" xr:uid="{EFBABBC7-62D8-4EDD-9075-9F3970E49E45}"/>
    <cellStyle name="Comma 3 5 2 7 2 2" xfId="32492" xr:uid="{87F6A06D-24C2-4750-963D-0B3F18D8FA8A}"/>
    <cellStyle name="Comma 3 5 2 7 3" xfId="23397" xr:uid="{850B62CA-874B-4E61-8242-F4C71CABA727}"/>
    <cellStyle name="Comma 3 5 2 8" xfId="14151" xr:uid="{01768FB9-97B9-4679-BBA0-8A510A0A616D}"/>
    <cellStyle name="Comma 3 5 2 8 2" xfId="21488" xr:uid="{882CD0AB-7B8E-4581-9D16-D44534A16FDC}"/>
    <cellStyle name="Comma 3 5 2 8 3" xfId="29401" xr:uid="{F131340E-4F5E-43C8-8AC8-2A6223C0B337}"/>
    <cellStyle name="Comma 3 5 2 9" xfId="17665" xr:uid="{B9286443-CC2C-464F-AECE-0913AE25EABD}"/>
    <cellStyle name="Comma 3 5 2 9 2" xfId="21879" xr:uid="{D279A371-A3D4-4171-9B74-2FFED4EDA910}"/>
    <cellStyle name="Comma 3 5 3" xfId="792" xr:uid="{49961869-360F-4E6A-AE16-4EA9085302BD}"/>
    <cellStyle name="Comma 3 5 3 2" xfId="17667" xr:uid="{15EC3AE2-B17F-4A8D-B5AD-F350963CDBAD}"/>
    <cellStyle name="Comma 3 5 3 2 2" xfId="21881" xr:uid="{8630ACB8-49F8-4B7E-83EB-47DEEC1CAD18}"/>
    <cellStyle name="Comma 3 5 3 2 2 2" xfId="27090" xr:uid="{213EACCC-DFF0-4E57-B0D0-D8E8E5AF2D86}"/>
    <cellStyle name="Comma 3 5 3 2 2 2 2" xfId="38236" xr:uid="{76113E30-C264-47AC-A8D9-934A6E1BA027}"/>
    <cellStyle name="Comma 3 5 3 2 2 3" xfId="28844" xr:uid="{7EB17386-2D31-4BCE-A1D9-E0272B9C65C5}"/>
    <cellStyle name="Comma 3 5 3 2 2 3 2" xfId="41454" xr:uid="{69506E8E-7BD9-4698-BAEB-2DA586A50DB7}"/>
    <cellStyle name="Comma 3 5 3 2 2 4" xfId="24859" xr:uid="{8B0016C8-9DA7-4CAC-BA19-8A1DEB5ABAC7}"/>
    <cellStyle name="Comma 3 5 3 2 2 4 2" xfId="34965" xr:uid="{6899157D-B5C5-486E-9906-48E914856220}"/>
    <cellStyle name="Comma 3 5 3 2 2 5" xfId="31739" xr:uid="{59F6C2D6-96F6-4446-B57A-6F1B5578B1C8}"/>
    <cellStyle name="Comma 3 5 3 2 2 6" xfId="23117" xr:uid="{DD0B82EB-024D-4B85-8720-462B8CC4D451}"/>
    <cellStyle name="Comma 3 5 3 2 3" xfId="26195" xr:uid="{937117CA-6CC0-493B-93B2-7DB72AF841E2}"/>
    <cellStyle name="Comma 3 5 3 2 3 2" xfId="36918" xr:uid="{4985584D-459E-4871-A35D-5E03A30E40E4}"/>
    <cellStyle name="Comma 3 5 3 2 4" xfId="27902" xr:uid="{9246C0BE-A792-474F-A914-5645BA69C3ED}"/>
    <cellStyle name="Comma 3 5 3 2 4 2" xfId="40064" xr:uid="{B313B295-F741-4662-9270-ECA5F24EA699}"/>
    <cellStyle name="Comma 3 5 3 2 5" xfId="23787" xr:uid="{1DD025E9-3060-4754-8B57-8543524D9C40}"/>
    <cellStyle name="Comma 3 5 3 2 5 2" xfId="33567" xr:uid="{7147A133-2C8F-4EBB-9D0C-A9EED4EA7D42}"/>
    <cellStyle name="Comma 3 5 3 2 6" xfId="30625" xr:uid="{805B2357-B68A-4E9A-8D46-9F4FFB8FCECF}"/>
    <cellStyle name="Comma 3 5 3 2 7" xfId="22656" xr:uid="{FBC55FE2-B265-4B35-A96C-942BDA926B7A}"/>
    <cellStyle name="Comma 3 5 3 3" xfId="19867" xr:uid="{5FD8586A-1B83-4C4C-B9EF-101716E9BAEA}"/>
    <cellStyle name="Comma 3 5 3 3 2" xfId="27089" xr:uid="{DFDCD8BB-537B-42BF-B1F0-7EEBD5DE25BD}"/>
    <cellStyle name="Comma 3 5 3 3 2 2" xfId="38235" xr:uid="{24665053-7674-48B9-9B80-550B837A93D8}"/>
    <cellStyle name="Comma 3 5 3 3 3" xfId="28843" xr:uid="{9E7566A0-D725-43EB-B469-22771031689E}"/>
    <cellStyle name="Comma 3 5 3 3 3 2" xfId="41453" xr:uid="{30DB7DED-B2FA-4656-BF35-850DC2A9CD09}"/>
    <cellStyle name="Comma 3 5 3 3 4" xfId="24858" xr:uid="{E1C07909-453C-4BBE-A802-B3BEDFD759F8}"/>
    <cellStyle name="Comma 3 5 3 3 4 2" xfId="34964" xr:uid="{A4F78B9F-0B62-4E9D-B326-D55AE377C3DA}"/>
    <cellStyle name="Comma 3 5 3 3 5" xfId="31738" xr:uid="{9D69C84C-2DEE-42F4-BFA6-F8B67CCE0097}"/>
    <cellStyle name="Comma 3 5 3 3 6" xfId="23116" xr:uid="{6097C667-23F5-4C5C-BE52-628A73A6C3DE}"/>
    <cellStyle name="Comma 3 5 3 4" xfId="22447" xr:uid="{5A00DDF7-E9A6-4A05-964C-56BA8D69B630}"/>
    <cellStyle name="Comma 3 5 3 4 2" xfId="25664" xr:uid="{6E3F1DE9-EB30-423D-A3F1-1C060C6ECA93}"/>
    <cellStyle name="Comma 3 5 3 4 2 2" xfId="36103" xr:uid="{6DB4068C-F86D-42F7-8854-574EF0E91808}"/>
    <cellStyle name="Comma 3 5 3 4 3" xfId="30041" xr:uid="{040AF993-AFA9-4354-8883-3265BDE0C333}"/>
    <cellStyle name="Comma 3 5 3 5" xfId="27583" xr:uid="{83DD25AA-59FE-421E-AED7-4A65C9B02623}"/>
    <cellStyle name="Comma 3 5 3 5 2" xfId="39249" xr:uid="{28FD729D-6EC1-4012-906D-312162A0DDFC}"/>
    <cellStyle name="Comma 3 5 3 6" xfId="23462" xr:uid="{2B0DA043-B725-42B9-A53A-B28312F74A16}"/>
    <cellStyle name="Comma 3 5 3 6 2" xfId="32717" xr:uid="{A065A70E-52D2-406B-A07F-BF371E9BD55A}"/>
    <cellStyle name="Comma 3 5 3 7" xfId="29466" xr:uid="{436D4870-C81F-4E04-8579-4AC6BBCD6D97}"/>
    <cellStyle name="Comma 3 5 3 8" xfId="22218" xr:uid="{5EB1BB6B-6A9A-4B7C-A89F-B7AA3F6F268C}"/>
    <cellStyle name="Comma 3 5 4" xfId="793" xr:uid="{A6C9CAB0-3C74-49E5-9247-8C21A0E47BDE}"/>
    <cellStyle name="Comma 3 5 4 10" xfId="19868" xr:uid="{3AB14717-9ACE-4903-B73D-3EB15690D807}"/>
    <cellStyle name="Comma 3 5 4 11" xfId="22557" xr:uid="{170A4AA6-4BC1-47FC-9F43-CBA9929FF5F1}"/>
    <cellStyle name="Comma 3 5 4 2" xfId="794" xr:uid="{A9F04A84-028F-4968-94CE-6E3BB5CEE058}"/>
    <cellStyle name="Comma 3 5 4 2 10" xfId="23118" xr:uid="{31C165C5-EA99-44A9-8DD1-E29EA778B6EE}"/>
    <cellStyle name="Comma 3 5 4 2 2" xfId="2528" xr:uid="{478D5AAD-C748-49E6-9E17-E3C047B8BF98}"/>
    <cellStyle name="Comma 3 5 4 2 2 2" xfId="5084" xr:uid="{D11D927E-4DD3-4841-91FC-EEB50826A512}"/>
    <cellStyle name="Comma 3 5 4 2 2 2 2" xfId="20460" xr:uid="{06DA88DE-E240-40A9-93E1-8AF544BB63E4}"/>
    <cellStyle name="Comma 3 5 4 2 2 2 3" xfId="38237" xr:uid="{4F9F891C-7CFE-4E7D-8BF8-05FB6BB5F32F}"/>
    <cellStyle name="Comma 3 5 4 2 2 3" xfId="8600" xr:uid="{A686BFCF-D734-4C38-9BDA-156378C94BA4}"/>
    <cellStyle name="Comma 3 5 4 2 2 3 2" xfId="20793" xr:uid="{920F456E-0B0C-450E-B408-69FDADFF4EAA}"/>
    <cellStyle name="Comma 3 5 4 2 2 4" xfId="12269" xr:uid="{3AF6FB79-9C12-4B2C-913E-9761B0211FF6}"/>
    <cellStyle name="Comma 3 5 4 2 2 4 2" xfId="21266" xr:uid="{E5AE74F8-4FAA-4C3A-AC0B-46C30CD9155C}"/>
    <cellStyle name="Comma 3 5 4 2 2 5" xfId="16032" xr:uid="{399C37F7-50E9-4375-A490-3C90A72FDDF9}"/>
    <cellStyle name="Comma 3 5 4 2 2 5 2" xfId="21712" xr:uid="{15347AC2-B4B8-4829-B23D-4EC5B173AEE6}"/>
    <cellStyle name="Comma 3 5 4 2 2 6" xfId="18954" xr:uid="{9B1FB72E-4B25-4863-874B-AED287178C8C}"/>
    <cellStyle name="Comma 3 5 4 2 2 6 2" xfId="22039" xr:uid="{A5FBC32A-0BDD-4A86-B2CF-E85934AA1539}"/>
    <cellStyle name="Comma 3 5 4 2 2 7" xfId="20160" xr:uid="{460B3424-7556-4D07-9EE1-37143ACE08AC}"/>
    <cellStyle name="Comma 3 5 4 2 2 8" xfId="27091" xr:uid="{25E88BEE-AFAB-4853-BFBF-6B2AFF856104}"/>
    <cellStyle name="Comma 3 5 4 2 3" xfId="5083" xr:uid="{00442927-DC5F-4F8B-8DD2-BB81D7543111}"/>
    <cellStyle name="Comma 3 5 4 2 3 2" xfId="20459" xr:uid="{8D040079-1C95-47C2-81A8-9219FEC23331}"/>
    <cellStyle name="Comma 3 5 4 2 3 2 2" xfId="41455" xr:uid="{1C5301D4-03D7-4B84-A120-8CE2ED67D1BA}"/>
    <cellStyle name="Comma 3 5 4 2 3 3" xfId="28845" xr:uid="{A52160C3-9E74-46B5-9C0A-AA467595EBAF}"/>
    <cellStyle name="Comma 3 5 4 2 4" xfId="2527" xr:uid="{F0029E3A-60F8-4F37-B095-956F42198BA8}"/>
    <cellStyle name="Comma 3 5 4 2 4 2" xfId="20159" xr:uid="{0B0EC2CF-03A1-4216-B4DA-80AA15C93DDF}"/>
    <cellStyle name="Comma 3 5 4 2 4 2 2" xfId="34966" xr:uid="{C36114AF-D35D-4F7E-906A-56E4F9F2D8ED}"/>
    <cellStyle name="Comma 3 5 4 2 4 3" xfId="24860" xr:uid="{863D2D3B-2DA0-4172-96A0-2074898C6654}"/>
    <cellStyle name="Comma 3 5 4 2 5" xfId="7116" xr:uid="{FD2C45B6-0EE3-4656-9050-FBF4031665F4}"/>
    <cellStyle name="Comma 3 5 4 2 5 2" xfId="20620" xr:uid="{9B682722-8FF3-4497-BDD1-BBBBC382AF5B}"/>
    <cellStyle name="Comma 3 5 4 2 5 3" xfId="31740" xr:uid="{D55486CE-657C-402D-93E4-BE57F4C243E3}"/>
    <cellStyle name="Comma 3 5 4 2 6" xfId="10350" xr:uid="{A75BD108-C47A-4E73-B37B-05EBA723C2AA}"/>
    <cellStyle name="Comma 3 5 4 2 6 2" xfId="21040" xr:uid="{AA144552-C186-4866-B177-6BA12CE6589A}"/>
    <cellStyle name="Comma 3 5 4 2 7" xfId="14155" xr:uid="{E42BEF22-432B-4F72-805D-A69D127636F5}"/>
    <cellStyle name="Comma 3 5 4 2 7 2" xfId="21492" xr:uid="{8A5401DA-3994-49A3-B183-D411F0813F83}"/>
    <cellStyle name="Comma 3 5 4 2 8" xfId="17669" xr:uid="{86EC51AF-0D52-49FD-B74C-4B22E45E0F16}"/>
    <cellStyle name="Comma 3 5 4 2 8 2" xfId="21883" xr:uid="{A1BD2E02-E5B3-4551-9719-DE31BFA8CAFA}"/>
    <cellStyle name="Comma 3 5 4 2 9" xfId="19869" xr:uid="{F15D3C0B-A344-4B2D-B29E-752B34577126}"/>
    <cellStyle name="Comma 3 5 4 3" xfId="2529" xr:uid="{A2DC91A9-6116-41E6-86CD-2BF58F16A733}"/>
    <cellStyle name="Comma 3 5 4 3 2" xfId="5085" xr:uid="{3EEDE971-1A5E-41F2-B5E5-6A3398EA7437}"/>
    <cellStyle name="Comma 3 5 4 3 2 2" xfId="12270" xr:uid="{BFA5D015-3D78-4714-A598-1F88F6C11F1F}"/>
    <cellStyle name="Comma 3 5 4 3 2 2 2" xfId="21267" xr:uid="{95F8D53E-4BDD-4008-BFE6-5BB8CA1E4547}"/>
    <cellStyle name="Comma 3 5 4 3 2 3" xfId="16033" xr:uid="{DE23E381-2D2B-42B7-909F-C7A4F1A34DEB}"/>
    <cellStyle name="Comma 3 5 4 3 2 3 2" xfId="21713" xr:uid="{A73EFCD5-577F-4F43-8258-54B78900C275}"/>
    <cellStyle name="Comma 3 5 4 3 2 4" xfId="20461" xr:uid="{15D280F3-F840-4EA8-9646-A7D12555AABC}"/>
    <cellStyle name="Comma 3 5 4 3 2 5" xfId="36506" xr:uid="{AC41F7DB-53D3-4D0A-A119-7584260B3A35}"/>
    <cellStyle name="Comma 3 5 4 3 3" xfId="8599" xr:uid="{410F9F31-B126-49E1-B368-A18B6D0DC1BA}"/>
    <cellStyle name="Comma 3 5 4 3 3 2" xfId="20792" xr:uid="{B763568B-7E40-4BB5-824C-8C0BD0850EAD}"/>
    <cellStyle name="Comma 3 5 4 3 4" xfId="10351" xr:uid="{88F05B4A-EE14-42E7-BC2F-37DF88839586}"/>
    <cellStyle name="Comma 3 5 4 3 4 2" xfId="21041" xr:uid="{C83B880F-B315-4807-89C8-FFE58D780751}"/>
    <cellStyle name="Comma 3 5 4 3 5" xfId="14156" xr:uid="{A80FD40F-AA67-43E9-A875-30653C590C2B}"/>
    <cellStyle name="Comma 3 5 4 3 5 2" xfId="21493" xr:uid="{C096501D-87F8-4921-A9A9-0DC195E28A2D}"/>
    <cellStyle name="Comma 3 5 4 3 6" xfId="18953" xr:uid="{FF8E2E83-A8B9-42B1-B1E0-542ABF21F00F}"/>
    <cellStyle name="Comma 3 5 4 3 6 2" xfId="22038" xr:uid="{9AA26F39-DDD4-4C74-AEE8-32045E9B2826}"/>
    <cellStyle name="Comma 3 5 4 3 7" xfId="20161" xr:uid="{56111203-7754-49B5-9C3E-F69E3167C6F3}"/>
    <cellStyle name="Comma 3 5 4 3 8" xfId="26034" xr:uid="{D99E0B11-959E-4635-955A-166028AD0845}"/>
    <cellStyle name="Comma 3 5 4 4" xfId="5082" xr:uid="{543333B7-376E-4A7B-92A3-599D15ED9844}"/>
    <cellStyle name="Comma 3 5 4 4 2" xfId="12271" xr:uid="{47EAAAAF-E35C-4CFC-B818-4290AB834515}"/>
    <cellStyle name="Comma 3 5 4 4 2 2" xfId="21268" xr:uid="{89210DF1-D2B6-4F7F-A569-0F1A541E0844}"/>
    <cellStyle name="Comma 3 5 4 4 2 3" xfId="39652" xr:uid="{7F2E688E-94F1-4F0A-B260-FB75004E6DF0}"/>
    <cellStyle name="Comma 3 5 4 4 3" xfId="16034" xr:uid="{BF4CBD78-7A97-458E-8C87-C3AB4EC003B7}"/>
    <cellStyle name="Comma 3 5 4 4 3 2" xfId="21714" xr:uid="{9101F2F3-7ECD-4D5A-893E-95964370BB97}"/>
    <cellStyle name="Comma 3 5 4 4 4" xfId="20458" xr:uid="{64582F19-06A7-463C-BA3D-62975AB5B836}"/>
    <cellStyle name="Comma 3 5 4 4 5" xfId="27695" xr:uid="{E90A3498-3B94-4E43-BF20-E78C5944C329}"/>
    <cellStyle name="Comma 3 5 4 5" xfId="2526" xr:uid="{7D4DF636-381A-41DC-B84F-9487580ACE0A}"/>
    <cellStyle name="Comma 3 5 4 5 2" xfId="20158" xr:uid="{41C8B484-60C0-4EB9-9F6E-BC6BAE6FF2F1}"/>
    <cellStyle name="Comma 3 5 4 5 2 2" xfId="33137" xr:uid="{FEA943B3-A969-4269-BACB-64FBC2A89EBE}"/>
    <cellStyle name="Comma 3 5 4 5 3" xfId="23574" xr:uid="{CA79A56F-14D2-414D-BB5A-F9C9ED71F782}"/>
    <cellStyle name="Comma 3 5 4 6" xfId="7115" xr:uid="{058F01AD-7CAC-4C9E-A1A1-8F814AE5105A}"/>
    <cellStyle name="Comma 3 5 4 6 2" xfId="20619" xr:uid="{B79753B4-7816-4730-BDBC-6521D16DEBA7}"/>
    <cellStyle name="Comma 3 5 4 6 3" xfId="30411" xr:uid="{FBE78552-5941-407C-93EC-043FB7447D95}"/>
    <cellStyle name="Comma 3 5 4 7" xfId="10349" xr:uid="{221E9650-10F1-4A4E-B687-7C543F559243}"/>
    <cellStyle name="Comma 3 5 4 7 2" xfId="21039" xr:uid="{D1ACD5A5-EE3D-42E6-9139-D6EDB44249C9}"/>
    <cellStyle name="Comma 3 5 4 8" xfId="14154" xr:uid="{543F1F61-6D2C-4A27-B913-446A7871427B}"/>
    <cellStyle name="Comma 3 5 4 8 2" xfId="21491" xr:uid="{A181BB03-C974-4C04-9797-52E873941A0C}"/>
    <cellStyle name="Comma 3 5 4 9" xfId="17668" xr:uid="{C76C75DD-9E82-48BF-9B84-DB003372C9CB}"/>
    <cellStyle name="Comma 3 5 4 9 2" xfId="21882" xr:uid="{C6A4DBEE-3B49-4047-9FA2-8B3423FF2DBB}"/>
    <cellStyle name="Comma 3 5 5" xfId="795" xr:uid="{59B84203-ECDA-4FEB-9A1A-5EBBD079648C}"/>
    <cellStyle name="Comma 3 5 5 10" xfId="23111" xr:uid="{74A89EB0-A13D-4FB6-896A-B5E9576C75EC}"/>
    <cellStyle name="Comma 3 5 5 2" xfId="2531" xr:uid="{10C8BF9A-153A-4A65-9CC9-34D1FCCD5948}"/>
    <cellStyle name="Comma 3 5 5 2 2" xfId="5087" xr:uid="{3B2740CC-42AE-4C2E-B398-A15954978B5B}"/>
    <cellStyle name="Comma 3 5 5 2 2 2" xfId="20463" xr:uid="{CAAC9C2E-B3B7-47A3-8F4B-A66C4D89DDA1}"/>
    <cellStyle name="Comma 3 5 5 2 2 3" xfId="38230" xr:uid="{B025B266-CE06-498B-89FF-661C1394B674}"/>
    <cellStyle name="Comma 3 5 5 2 3" xfId="8601" xr:uid="{020887F5-A82C-4ED8-8341-A48A0E3450D2}"/>
    <cellStyle name="Comma 3 5 5 2 3 2" xfId="20794" xr:uid="{DDAD82BF-6F70-4BF6-A4F7-E6E52078A611}"/>
    <cellStyle name="Comma 3 5 5 2 4" xfId="12272" xr:uid="{221E026B-436B-4C0F-9360-6BA8BAA0A334}"/>
    <cellStyle name="Comma 3 5 5 2 4 2" xfId="21269" xr:uid="{D34A5703-4C73-45A7-8E56-3B98DE1E0332}"/>
    <cellStyle name="Comma 3 5 5 2 5" xfId="16035" xr:uid="{0095C77C-8A7A-4347-A8E8-703F78592DE6}"/>
    <cellStyle name="Comma 3 5 5 2 5 2" xfId="21715" xr:uid="{CFEAEDE0-2AAE-4207-A4AA-E7D864172C25}"/>
    <cellStyle name="Comma 3 5 5 2 6" xfId="18955" xr:uid="{3850F464-DC09-4FFF-B36E-48256E080B91}"/>
    <cellStyle name="Comma 3 5 5 2 6 2" xfId="22040" xr:uid="{8220C635-E4A7-4561-8873-385A2D33EA49}"/>
    <cellStyle name="Comma 3 5 5 2 7" xfId="20163" xr:uid="{6005F6A6-8D73-476D-888C-2AA6C13A235A}"/>
    <cellStyle name="Comma 3 5 5 2 8" xfId="27084" xr:uid="{B0727B0A-6ACC-4F0C-84ED-E9D0001B5555}"/>
    <cellStyle name="Comma 3 5 5 3" xfId="5086" xr:uid="{E03E6E5E-C75C-40CD-A881-6531C4BC3107}"/>
    <cellStyle name="Comma 3 5 5 3 2" xfId="20462" xr:uid="{7E77DDA8-7A7B-4F3D-A4DA-05E237AB0E0A}"/>
    <cellStyle name="Comma 3 5 5 3 2 2" xfId="41448" xr:uid="{A5564CDD-8848-4902-B270-6BB3D95C16A1}"/>
    <cellStyle name="Comma 3 5 5 3 3" xfId="28838" xr:uid="{A657A635-450A-47ED-B338-D84DF90448B4}"/>
    <cellStyle name="Comma 3 5 5 4" xfId="2530" xr:uid="{D0D1FD9C-F2E8-4378-AE88-9D6B65093DCA}"/>
    <cellStyle name="Comma 3 5 5 4 2" xfId="20162" xr:uid="{6AC2C57F-A127-4264-9D24-30CE8A66059E}"/>
    <cellStyle name="Comma 3 5 5 4 2 2" xfId="34959" xr:uid="{E6BC12C8-FABF-401F-B406-572456872198}"/>
    <cellStyle name="Comma 3 5 5 4 3" xfId="24853" xr:uid="{DFD00552-553B-4107-86F9-24CCAC640472}"/>
    <cellStyle name="Comma 3 5 5 5" xfId="7117" xr:uid="{9013591D-3257-4BE1-B167-C34BF87FDFE7}"/>
    <cellStyle name="Comma 3 5 5 5 2" xfId="20621" xr:uid="{5C626C59-3F7F-4ABF-AE6F-1E1FE8F1BAC6}"/>
    <cellStyle name="Comma 3 5 5 5 3" xfId="31733" xr:uid="{489BD545-EF6B-4EEE-8B00-23BA3AD07E84}"/>
    <cellStyle name="Comma 3 5 5 6" xfId="10352" xr:uid="{DD6F19D7-6CD5-4638-A1AD-97EE1C7A1B37}"/>
    <cellStyle name="Comma 3 5 5 6 2" xfId="21042" xr:uid="{088C2BA2-F928-4203-B5A9-E2094704D8E5}"/>
    <cellStyle name="Comma 3 5 5 6 3" xfId="42232" xr:uid="{242E6697-922C-4132-B625-995649E0B55F}"/>
    <cellStyle name="Comma 3 5 5 7" xfId="14157" xr:uid="{C4B473E2-E330-4A24-A8CF-80D4DE98EA94}"/>
    <cellStyle name="Comma 3 5 5 7 2" xfId="21494" xr:uid="{9233730B-FE4E-4A58-8402-25CB37E7B567}"/>
    <cellStyle name="Comma 3 5 5 7 3" xfId="42271" xr:uid="{679EE679-0B57-4F53-9EEB-6379755246B3}"/>
    <cellStyle name="Comma 3 5 5 8" xfId="17670" xr:uid="{A37517E1-CAC3-49C0-A97E-1F098FD78969}"/>
    <cellStyle name="Comma 3 5 5 8 2" xfId="21884" xr:uid="{1620D42D-6148-4BD7-9E81-0CFD68CE0110}"/>
    <cellStyle name="Comma 3 5 5 9" xfId="19870" xr:uid="{DC35B9F7-8379-4F10-9703-46C20C6CD8E1}"/>
    <cellStyle name="Comma 3 5 6" xfId="7959" xr:uid="{472B2D1C-4D5B-4408-A586-752037889EA8}"/>
    <cellStyle name="Comma 3 5 6 2" xfId="9443" xr:uid="{D00B2790-A9CD-4EDF-BBF3-FC148EB50DF9}"/>
    <cellStyle name="Comma 3 5 6 2 2" xfId="12273" xr:uid="{DB9BF7AB-C186-4890-98C7-9D97D832759C}"/>
    <cellStyle name="Comma 3 5 6 2 2 2" xfId="21270" xr:uid="{8227C9C0-BE43-4A3E-816E-EBAB83724B6A}"/>
    <cellStyle name="Comma 3 5 6 2 2 3" xfId="35693" xr:uid="{3DB5A113-8091-44C1-A95E-116BD01EDFCD}"/>
    <cellStyle name="Comma 3 5 6 2 3" xfId="16036" xr:uid="{296373E7-62DD-43BB-9CBD-80CDEDAF3A24}"/>
    <cellStyle name="Comma 3 5 6 2 3 2" xfId="21716" xr:uid="{526F7F90-F601-48BD-9302-6043CA531C30}"/>
    <cellStyle name="Comma 3 5 6 2 4" xfId="20821" xr:uid="{B613131F-380C-454D-AB55-B236B0E95448}"/>
    <cellStyle name="Comma 3 5 6 2 5" xfId="25328" xr:uid="{2E080487-67E3-463D-89B5-5D0BF5CBBE5F}"/>
    <cellStyle name="Comma 3 5 6 3" xfId="10353" xr:uid="{68271E8E-9E18-4316-AA33-CD0BA82B504F}"/>
    <cellStyle name="Comma 3 5 6 3 2" xfId="21043" xr:uid="{51BDCECE-AC0C-4A1D-A194-C4CA39B633C6}"/>
    <cellStyle name="Comma 3 5 6 3 3" xfId="29705" xr:uid="{77CFD1C7-77AC-48F6-B333-2C7D81334B11}"/>
    <cellStyle name="Comma 3 5 6 4" xfId="14158" xr:uid="{995AE200-894F-46F7-BA5A-07FFB46932C8}"/>
    <cellStyle name="Comma 3 5 6 4 2" xfId="21495" xr:uid="{581F4B6E-3A97-4F6D-B027-B8CBB07538D3}"/>
    <cellStyle name="Comma 3 5 6 5" xfId="20648" xr:uid="{C666E7C4-8B5C-4ABA-951D-555C188C3887}"/>
    <cellStyle name="Comma 3 5 6 6" xfId="22338" xr:uid="{FA76DC77-9F05-411E-8D28-0366500244F4}"/>
    <cellStyle name="Comma 3 5 7" xfId="12274" xr:uid="{35A81095-78DF-45BD-AF24-4F9E7BEFD322}"/>
    <cellStyle name="Comma 3 5 7 2" xfId="16037" xr:uid="{DCD38B09-9C29-4AAA-A4F9-B9E286F18387}"/>
    <cellStyle name="Comma 3 5 7 2 2" xfId="21717" xr:uid="{A0EC9DBE-3138-405C-8FAE-832B614623B7}"/>
    <cellStyle name="Comma 3 5 7 2 3" xfId="38839" xr:uid="{91E360F6-8FA0-4C27-87D3-D4D300E33530}"/>
    <cellStyle name="Comma 3 5 7 3" xfId="21271" xr:uid="{A82981C6-9E39-4020-92C4-1954111D5BF9}"/>
    <cellStyle name="Comma 3 5 7 4" xfId="27472" xr:uid="{27A471F3-2694-4188-9FFF-EF59E8BEFA00}"/>
    <cellStyle name="Comma 3 5 8" xfId="10345" xr:uid="{86112A03-6004-4783-BF7B-2B3987331476}"/>
    <cellStyle name="Comma 3 5 8 2" xfId="21035" xr:uid="{0CAA1AF7-868C-4F2B-91C5-E100C596E240}"/>
    <cellStyle name="Comma 3 5 8 2 2" xfId="32295" xr:uid="{1FB936C4-1887-43F4-B94A-EF36A391A544}"/>
    <cellStyle name="Comma 3 5 8 3" xfId="23346" xr:uid="{0192976C-8B65-4802-A6EB-D32688996AA4}"/>
    <cellStyle name="Comma 3 5 9" xfId="14150" xr:uid="{B40C1889-F9D6-47CF-85B4-75691DA7C78B}"/>
    <cellStyle name="Comma 3 5 9 2" xfId="21487" xr:uid="{4EFD85BF-716A-4DAE-81F4-DE4E59868F6B}"/>
    <cellStyle name="Comma 3 5 9 3" xfId="29352" xr:uid="{4E1FA150-C22B-4F16-83B1-2716BC6ADCC0}"/>
    <cellStyle name="Comma 3 6" xfId="131" xr:uid="{FD4070E4-59F4-4E90-9F2E-CFC980239AA1}"/>
    <cellStyle name="Comma 3 6 10" xfId="22139" xr:uid="{0A886B88-8696-4FF1-A434-FBD4DB429F55}"/>
    <cellStyle name="Comma 3 6 2" xfId="289" xr:uid="{6A3BFB5D-F49B-440C-B77F-5B49173164C1}"/>
    <cellStyle name="Comma 3 6 2 10" xfId="19738" xr:uid="{AD0A3447-931E-453D-A307-F1718527EE15}"/>
    <cellStyle name="Comma 3 6 2 11" xfId="22243" xr:uid="{3EDA9C5F-5B58-446F-8C6B-AE1AB93BFB78}"/>
    <cellStyle name="Comma 3 6 2 2" xfId="796" xr:uid="{A7770F75-056F-48E2-8D98-BA3B7D753994}"/>
    <cellStyle name="Comma 3 6 2 2 10" xfId="22681" xr:uid="{0B3A3B62-33C1-4452-8367-92AFB29FB858}"/>
    <cellStyle name="Comma 3 6 2 2 2" xfId="2535" xr:uid="{40C3494A-578B-4464-9E82-F91E61E2E1B8}"/>
    <cellStyle name="Comma 3 6 2 2 2 2" xfId="5091" xr:uid="{4657873C-8C99-4960-A657-9B2209B3D4D9}"/>
    <cellStyle name="Comma 3 6 2 2 2 2 2" xfId="20467" xr:uid="{9024703B-8B12-44D2-A419-F1EEC2E70371}"/>
    <cellStyle name="Comma 3 6 2 2 2 2 2 2" xfId="38240" xr:uid="{28A60BAA-34A4-442A-8AED-9DDFB6876ECE}"/>
    <cellStyle name="Comma 3 6 2 2 2 2 3" xfId="27094" xr:uid="{35013553-4104-4CAC-9609-8887EC0E98F6}"/>
    <cellStyle name="Comma 3 6 2 2 2 3" xfId="8604" xr:uid="{3E630C8F-EDB7-43DD-A54F-38EC4C43BDF4}"/>
    <cellStyle name="Comma 3 6 2 2 2 3 2" xfId="20797" xr:uid="{EF2D3E1C-9B1A-4199-AD97-3EC670F36BA7}"/>
    <cellStyle name="Comma 3 6 2 2 2 3 2 2" xfId="41458" xr:uid="{21FD0CB2-5ABA-4CB0-BE62-06530FF74444}"/>
    <cellStyle name="Comma 3 6 2 2 2 3 3" xfId="28848" xr:uid="{AE5EFE32-A135-4498-9358-94D990D7EC30}"/>
    <cellStyle name="Comma 3 6 2 2 2 4" xfId="12275" xr:uid="{18A5E1B5-0F63-4F31-BE95-85AAFD220EFA}"/>
    <cellStyle name="Comma 3 6 2 2 2 4 2" xfId="21272" xr:uid="{4895B64F-70B1-4995-8AF7-E7870462CFDC}"/>
    <cellStyle name="Comma 3 6 2 2 2 4 2 2" xfId="34969" xr:uid="{365F450E-C33C-41D8-9506-D8D698581309}"/>
    <cellStyle name="Comma 3 6 2 2 2 4 3" xfId="24863" xr:uid="{B690D293-3370-4EEA-B1E7-1470C1F7ACD7}"/>
    <cellStyle name="Comma 3 6 2 2 2 5" xfId="16038" xr:uid="{DE46A2B8-A987-4876-AD43-C5CB021062E8}"/>
    <cellStyle name="Comma 3 6 2 2 2 5 2" xfId="21718" xr:uid="{728DA724-3F7D-4B40-9875-6880F114B9E1}"/>
    <cellStyle name="Comma 3 6 2 2 2 5 3" xfId="31743" xr:uid="{60C95A2C-D037-4B9F-9EEE-039F1F671712}"/>
    <cellStyle name="Comma 3 6 2 2 2 6" xfId="18958" xr:uid="{A1674504-674B-4A2C-A4F9-F56F1DA86292}"/>
    <cellStyle name="Comma 3 6 2 2 2 6 2" xfId="22043" xr:uid="{9F582156-22C4-4388-8E73-38DA6F193D29}"/>
    <cellStyle name="Comma 3 6 2 2 2 7" xfId="20167" xr:uid="{4391807A-DE76-4CFF-9D5C-1858EC314367}"/>
    <cellStyle name="Comma 3 6 2 2 2 8" xfId="23121" xr:uid="{DDEED493-6AB0-4659-990C-08311C25A881}"/>
    <cellStyle name="Comma 3 6 2 2 3" xfId="5090" xr:uid="{EFA63F14-ABA1-461E-BA5C-0EE4E5217C01}"/>
    <cellStyle name="Comma 3 6 2 2 3 2" xfId="20466" xr:uid="{760BEF9F-4F8B-417E-A32C-17EF5C198C9E}"/>
    <cellStyle name="Comma 3 6 2 2 3 2 2" xfId="37021" xr:uid="{966ECA06-945F-4056-902D-AD612ADC1FDB}"/>
    <cellStyle name="Comma 3 6 2 2 3 3" xfId="26222" xr:uid="{71DE46A0-1519-48B3-8893-F4CE31E4A557}"/>
    <cellStyle name="Comma 3 6 2 2 4" xfId="2534" xr:uid="{971184A5-8438-4F41-BDDC-49AF2603E4AF}"/>
    <cellStyle name="Comma 3 6 2 2 4 2" xfId="20166" xr:uid="{4A9DBF5C-C5ED-4342-AE24-73950BE12DAB}"/>
    <cellStyle name="Comma 3 6 2 2 4 2 2" xfId="40167" xr:uid="{C384958F-B8C3-4DEF-995F-DFA56855C505}"/>
    <cellStyle name="Comma 3 6 2 2 4 3" xfId="27976" xr:uid="{462970FF-E491-4409-874B-04FFF1ABD0B7}"/>
    <cellStyle name="Comma 3 6 2 2 5" xfId="7120" xr:uid="{3F0AF8C4-59F2-46F8-B56F-8585FADD29A7}"/>
    <cellStyle name="Comma 3 6 2 2 5 2" xfId="20624" xr:uid="{44690280-2560-46CE-AE53-5C27A7565085}"/>
    <cellStyle name="Comma 3 6 2 2 5 2 2" xfId="33672" xr:uid="{CBFFACA7-5498-45F8-99A6-AE3678CD5E2E}"/>
    <cellStyle name="Comma 3 6 2 2 5 3" xfId="23861" xr:uid="{EE99E2BB-2679-49FD-A936-E29F2AB51F98}"/>
    <cellStyle name="Comma 3 6 2 2 6" xfId="10356" xr:uid="{F0E786D3-7499-45A6-93C6-32E145AF28E2}"/>
    <cellStyle name="Comma 3 6 2 2 6 2" xfId="21046" xr:uid="{E05C75B6-2F0B-4170-A300-22ECD5702C80}"/>
    <cellStyle name="Comma 3 6 2 2 6 3" xfId="30699" xr:uid="{EDB51B69-E821-45E1-A50E-09E97F54D018}"/>
    <cellStyle name="Comma 3 6 2 2 7" xfId="14160" xr:uid="{4DC98082-222D-4FFB-A5CD-12F0B8C0B0E1}"/>
    <cellStyle name="Comma 3 6 2 2 7 2" xfId="21497" xr:uid="{C7ED6545-9ABB-4898-AD2C-59ADC407DD3D}"/>
    <cellStyle name="Comma 3 6 2 2 8" xfId="17673" xr:uid="{5865A41B-0223-4BC0-988B-88222DBCEA9B}"/>
    <cellStyle name="Comma 3 6 2 2 8 2" xfId="21887" xr:uid="{B8390119-37B6-4DD4-A0C8-30FEE02FFFB4}"/>
    <cellStyle name="Comma 3 6 2 2 9" xfId="19871" xr:uid="{8F372962-852D-4ADF-A297-BD0D55E5772A}"/>
    <cellStyle name="Comma 3 6 2 3" xfId="2536" xr:uid="{BAD889D5-5558-4637-9F4B-2CD81F7A95CF}"/>
    <cellStyle name="Comma 3 6 2 3 2" xfId="5092" xr:uid="{4009D0F9-616E-4443-BD7C-7E2B08844D20}"/>
    <cellStyle name="Comma 3 6 2 3 2 2" xfId="12276" xr:uid="{DA36A4BB-0852-456A-9D98-913A18919730}"/>
    <cellStyle name="Comma 3 6 2 3 2 2 2" xfId="21273" xr:uid="{321BA5B9-6BE1-4892-A343-4F34C2433435}"/>
    <cellStyle name="Comma 3 6 2 3 2 2 3" xfId="38239" xr:uid="{51B6D629-4DA7-4C44-AE72-FBCB0F6A0AD6}"/>
    <cellStyle name="Comma 3 6 2 3 2 3" xfId="16039" xr:uid="{CDD5D5EF-A17D-45B3-82FF-86E8FFC6C687}"/>
    <cellStyle name="Comma 3 6 2 3 2 3 2" xfId="21719" xr:uid="{C19F3CE4-8E4F-48D2-AA7B-B6DCC6952F1E}"/>
    <cellStyle name="Comma 3 6 2 3 2 4" xfId="20468" xr:uid="{61C06F0B-CC31-48F2-AFC0-C6ED183F252F}"/>
    <cellStyle name="Comma 3 6 2 3 2 5" xfId="27093" xr:uid="{E0DC0420-5B2A-4B24-9D7E-7AECF0575CF7}"/>
    <cellStyle name="Comma 3 6 2 3 3" xfId="8603" xr:uid="{6A9D8BB4-F36C-4888-9DA3-2A0D21589AA8}"/>
    <cellStyle name="Comma 3 6 2 3 3 2" xfId="20796" xr:uid="{435F2AA8-8B6D-495E-B794-F22C08C04E9E}"/>
    <cellStyle name="Comma 3 6 2 3 3 2 2" xfId="41457" xr:uid="{597D6F09-A473-4272-84EE-1F4845254342}"/>
    <cellStyle name="Comma 3 6 2 3 3 3" xfId="28847" xr:uid="{A7E7F1F3-9675-42D6-BDAC-4DD5976A1A56}"/>
    <cellStyle name="Comma 3 6 2 3 4" xfId="10357" xr:uid="{46CB86BD-6007-4025-8A60-695A6243B6EF}"/>
    <cellStyle name="Comma 3 6 2 3 4 2" xfId="21047" xr:uid="{B13323E8-C44F-46AD-B13C-6651DFBD5A9B}"/>
    <cellStyle name="Comma 3 6 2 3 4 2 2" xfId="34968" xr:uid="{641C057D-10CE-4A05-B097-C5D738CF24BC}"/>
    <cellStyle name="Comma 3 6 2 3 4 3" xfId="24862" xr:uid="{1D5B5B4B-7EFF-4571-A645-F54193E48136}"/>
    <cellStyle name="Comma 3 6 2 3 5" xfId="14161" xr:uid="{6234C27D-5D5D-4D3B-A611-4555D468634F}"/>
    <cellStyle name="Comma 3 6 2 3 5 2" xfId="21498" xr:uid="{11F13393-33E8-4413-8BEA-E3AD67413C5C}"/>
    <cellStyle name="Comma 3 6 2 3 5 3" xfId="31742" xr:uid="{621F5AF1-21D3-4CE0-8CE0-0A039128CD18}"/>
    <cellStyle name="Comma 3 6 2 3 6" xfId="18957" xr:uid="{4783973D-4F50-44CA-8413-32DAFA4F749F}"/>
    <cellStyle name="Comma 3 6 2 3 6 2" xfId="22042" xr:uid="{85024324-AB44-4485-B22E-047D1DF299A4}"/>
    <cellStyle name="Comma 3 6 2 3 7" xfId="20168" xr:uid="{1531B9B5-0A7D-445F-89F2-F34CB6907022}"/>
    <cellStyle name="Comma 3 6 2 3 8" xfId="23120" xr:uid="{476A46C1-2F6C-46BD-9099-CC7ECC2D1125}"/>
    <cellStyle name="Comma 3 6 2 4" xfId="5089" xr:uid="{C82E659E-81C6-4023-8836-F2C0FB1E9382}"/>
    <cellStyle name="Comma 3 6 2 4 2" xfId="12277" xr:uid="{2957E526-6771-49F6-9091-557302CAE03C}"/>
    <cellStyle name="Comma 3 6 2 4 2 2" xfId="21274" xr:uid="{986D2609-1BAC-47B5-A2CF-B82F58F54E2A}"/>
    <cellStyle name="Comma 3 6 2 4 2 2 2" xfId="36206" xr:uid="{89C3FB70-5C66-4169-A928-B557732537E2}"/>
    <cellStyle name="Comma 3 6 2 4 2 3" xfId="25753" xr:uid="{80AEEBFE-37FE-4E44-B883-A35993DF5D4E}"/>
    <cellStyle name="Comma 3 6 2 4 3" xfId="16040" xr:uid="{3D36AD2C-4BEE-495F-9FE2-80720CFB6875}"/>
    <cellStyle name="Comma 3 6 2 4 3 2" xfId="21720" xr:uid="{F983AC7A-9225-4482-B4D9-8001753B9914}"/>
    <cellStyle name="Comma 3 6 2 4 3 3" xfId="30130" xr:uid="{1DD132F0-5674-413F-AD83-0F8EABD6A416}"/>
    <cellStyle name="Comma 3 6 2 4 4" xfId="20465" xr:uid="{BDB1F70C-30A3-43C5-B33B-B286429E4D72}"/>
    <cellStyle name="Comma 3 6 2 4 5" xfId="22472" xr:uid="{70224B15-91B0-4E65-B37A-1E11A8A9AC39}"/>
    <cellStyle name="Comma 3 6 2 5" xfId="2533" xr:uid="{11E34B44-1D6C-40A2-97C2-349E798433F6}"/>
    <cellStyle name="Comma 3 6 2 5 2" xfId="20165" xr:uid="{40D49E44-8EBA-4861-85DB-E381F1096AB8}"/>
    <cellStyle name="Comma 3 6 2 5 2 2" xfId="39352" xr:uid="{29F5B285-0119-45A6-A4F7-A55F9C702261}"/>
    <cellStyle name="Comma 3 6 2 5 3" xfId="27610" xr:uid="{7D1EACB7-B22A-401A-B211-5072305F58E5}"/>
    <cellStyle name="Comma 3 6 2 6" xfId="7119" xr:uid="{79AE18C2-73D8-47EB-BEF6-BD5E667F365E}"/>
    <cellStyle name="Comma 3 6 2 6 2" xfId="20623" xr:uid="{D81718A1-3C2E-4F5D-9957-96BFF2C01901}"/>
    <cellStyle name="Comma 3 6 2 6 2 2" xfId="32821" xr:uid="{73CAB073-5A40-4213-BF15-FC0EE0FF65E1}"/>
    <cellStyle name="Comma 3 6 2 6 3" xfId="23489" xr:uid="{DDA31B2C-6D9C-4A19-97C4-7D2F79BC7A26}"/>
    <cellStyle name="Comma 3 6 2 7" xfId="10355" xr:uid="{CC0067FD-752E-4E30-AE8A-80A4FFFC2095}"/>
    <cellStyle name="Comma 3 6 2 7 2" xfId="21045" xr:uid="{4CF5386D-AEAB-4CA5-B0BD-39566FCD9843}"/>
    <cellStyle name="Comma 3 6 2 7 3" xfId="29541" xr:uid="{D121D049-41BE-469E-90FC-77A36FC4266B}"/>
    <cellStyle name="Comma 3 6 2 8" xfId="14159" xr:uid="{A7F8E909-23C5-44B3-8B1F-942988503949}"/>
    <cellStyle name="Comma 3 6 2 8 2" xfId="21496" xr:uid="{324935B7-3C0A-4911-B69F-63D6B2E619CF}"/>
    <cellStyle name="Comma 3 6 2 8 3" xfId="42233" xr:uid="{11884DED-7F77-4EAB-A4F0-41F41C81E244}"/>
    <cellStyle name="Comma 3 6 2 9" xfId="17672" xr:uid="{EA9350BB-1B3A-4846-9F55-0F2AD4E1E103}"/>
    <cellStyle name="Comma 3 6 2 9 2" xfId="21886" xr:uid="{58429968-130F-47D3-A18E-AE240E449153}"/>
    <cellStyle name="Comma 3 6 2 9 3" xfId="42272" xr:uid="{8E5BCFB3-DB2B-487A-A499-66AF7B44F6BB}"/>
    <cellStyle name="Comma 3 6 3" xfId="2537" xr:uid="{831A93FC-C276-458C-A6FD-56E4049EFFB0}"/>
    <cellStyle name="Comma 3 6 3 2" xfId="5093" xr:uid="{679B9C7C-D2C8-4521-82D7-5A0080044A64}"/>
    <cellStyle name="Comma 3 6 3 2 2" xfId="20469" xr:uid="{8B271AD1-EECA-4A11-AC3B-FA6D25C71D56}"/>
    <cellStyle name="Comma 3 6 3 2 2 2" xfId="38241" xr:uid="{14ED292F-108F-4681-9A95-60D2F8D2FA8B}"/>
    <cellStyle name="Comma 3 6 3 2 2 3" xfId="27095" xr:uid="{7EB4A029-7057-4CB6-A416-993D07675360}"/>
    <cellStyle name="Comma 3 6 3 2 3" xfId="28849" xr:uid="{E7528234-BBF7-421E-870D-C66B3AFB39A1}"/>
    <cellStyle name="Comma 3 6 3 2 3 2" xfId="41459" xr:uid="{65A1A294-70A8-45B4-915C-E7020ED0D561}"/>
    <cellStyle name="Comma 3 6 3 2 4" xfId="24864" xr:uid="{784D30F8-5049-4E21-9D5B-28DD7B72217A}"/>
    <cellStyle name="Comma 3 6 3 2 4 2" xfId="34970" xr:uid="{6D8A5295-CFCF-4208-BD14-DF144B0C07C1}"/>
    <cellStyle name="Comma 3 6 3 2 5" xfId="31744" xr:uid="{29DC50C0-5339-476B-BA4A-200D4C99E048}"/>
    <cellStyle name="Comma 3 6 3 2 6" xfId="23122" xr:uid="{E4A550FF-E809-4C65-853F-AAAD910AF525}"/>
    <cellStyle name="Comma 3 6 3 3" xfId="8602" xr:uid="{BA85CC3C-1D59-4453-8C73-7D14F07BE56A}"/>
    <cellStyle name="Comma 3 6 3 3 2" xfId="20795" xr:uid="{8A3117F9-AFA4-4BFF-AE94-21C177F2EF6F}"/>
    <cellStyle name="Comma 3 6 3 3 2 2" xfId="36602" xr:uid="{4D2A84B5-F4D3-460A-9C03-63563099DC6E}"/>
    <cellStyle name="Comma 3 6 3 3 3" xfId="26059" xr:uid="{6B430285-4A5C-4DE6-A15E-B8454C00F6BD}"/>
    <cellStyle name="Comma 3 6 3 4" xfId="18956" xr:uid="{BF9B479D-697C-42A7-8BA9-7A75ED5D0229}"/>
    <cellStyle name="Comma 3 6 3 4 2" xfId="22041" xr:uid="{A7CDFEA2-6586-43C6-8A1E-468374B71F31}"/>
    <cellStyle name="Comma 3 6 3 4 2 2" xfId="39748" xr:uid="{B1AF87BC-AD9A-4E63-BD3D-6787911591DE}"/>
    <cellStyle name="Comma 3 6 3 4 3" xfId="27767" xr:uid="{16D50EE2-6DF5-4300-90A8-DF0A6C56BC48}"/>
    <cellStyle name="Comma 3 6 3 5" xfId="20169" xr:uid="{4B84B996-9B26-4BE0-AF19-C325BEA46E0E}"/>
    <cellStyle name="Comma 3 6 3 5 2" xfId="33241" xr:uid="{88006F73-1A8D-4CD8-AE41-A478EA6DF5DF}"/>
    <cellStyle name="Comma 3 6 3 5 3" xfId="23646" xr:uid="{E3ABFCB2-B1C6-4CA1-965E-C86554585C72}"/>
    <cellStyle name="Comma 3 6 3 6" xfId="30483" xr:uid="{B6E8E8D6-E006-4B57-B827-B66CB463D0CA}"/>
    <cellStyle name="Comma 3 6 3 7" xfId="22581" xr:uid="{9C9F0ED6-AA43-451F-9110-431FDA15EDE6}"/>
    <cellStyle name="Comma 3 6 4" xfId="5088" xr:uid="{A5AD8FDA-C5B3-4264-8AE0-92862DF3C132}"/>
    <cellStyle name="Comma 3 6 4 2" xfId="20464" xr:uid="{80F0DCA1-5911-4C94-881C-8EBF2EF137BA}"/>
    <cellStyle name="Comma 3 6 4 2 2" xfId="38238" xr:uid="{E6A6B99C-409B-4B4E-9FBF-23EECF5617FC}"/>
    <cellStyle name="Comma 3 6 4 2 3" xfId="27092" xr:uid="{046B1A91-309C-4CEE-B78A-B4AC8D00B8C5}"/>
    <cellStyle name="Comma 3 6 4 3" xfId="28846" xr:uid="{5398039A-B4AF-42E0-8CEC-D4432258E54F}"/>
    <cellStyle name="Comma 3 6 4 3 2" xfId="41456" xr:uid="{784BDCB2-5EE1-42D2-887F-5332CF4E4B48}"/>
    <cellStyle name="Comma 3 6 4 4" xfId="24861" xr:uid="{844540CD-E38E-4AF7-BA6E-DA6EE6E91D6C}"/>
    <cellStyle name="Comma 3 6 4 4 2" xfId="34967" xr:uid="{B780657B-4481-48B6-9F11-1456C0BAF6C5}"/>
    <cellStyle name="Comma 3 6 4 5" xfId="31741" xr:uid="{8B877C2B-E198-445D-9701-D2124B6B18CB}"/>
    <cellStyle name="Comma 3 6 4 6" xfId="23119" xr:uid="{69B7BDC3-EDC7-433F-8573-8E5528FF8670}"/>
    <cellStyle name="Comma 3 6 5" xfId="2532" xr:uid="{D9D21DFF-5FE9-4BF8-9909-381B540A013C}"/>
    <cellStyle name="Comma 3 6 5 2" xfId="20164" xr:uid="{256C9EA7-B4B8-4920-A273-BCA04172AC6A}"/>
    <cellStyle name="Comma 3 6 5 2 2" xfId="35788" xr:uid="{CA9B3E8B-890C-4359-96CA-3F399FA03024}"/>
    <cellStyle name="Comma 3 6 5 2 3" xfId="25413" xr:uid="{C046C9FC-C259-4304-BC0A-F4AB8AEED77B}"/>
    <cellStyle name="Comma 3 6 5 3" xfId="29790" xr:uid="{0F09DE68-22E7-4B99-9313-D30EE731755B}"/>
    <cellStyle name="Comma 3 6 5 4" xfId="22360" xr:uid="{D6542796-DB72-42B9-BFEF-E6927272B638}"/>
    <cellStyle name="Comma 3 6 6" xfId="7118" xr:uid="{4161B431-85D4-49B8-8005-4629FF0873AC}"/>
    <cellStyle name="Comma 3 6 6 2" xfId="20622" xr:uid="{2788334B-3F47-47A9-A67E-0DB3B7BA62AC}"/>
    <cellStyle name="Comma 3 6 6 2 2" xfId="38934" xr:uid="{7C88BEFA-1CB2-4F5C-B469-F1A428482CE9}"/>
    <cellStyle name="Comma 3 6 6 3" xfId="27496" xr:uid="{2412E7FF-DC5E-43C6-BCC4-768B9CC43184}"/>
    <cellStyle name="Comma 3 6 7" xfId="10354" xr:uid="{C775C5AB-F11C-4346-B586-9DD602EA2B57}"/>
    <cellStyle name="Comma 3 6 7 2" xfId="21044" xr:uid="{ACE2A799-EC9B-4391-953B-DA33B8551754}"/>
    <cellStyle name="Comma 3 6 7 2 2" xfId="32397" xr:uid="{C336ED31-09C9-4B2F-B386-51783A658923}"/>
    <cellStyle name="Comma 3 6 7 3" xfId="23368" xr:uid="{14881D96-1C03-4704-AC6B-80886074A20A}"/>
    <cellStyle name="Comma 3 6 8" xfId="17671" xr:uid="{64DA0ED8-0A1A-40F5-B04B-C638072C1146}"/>
    <cellStyle name="Comma 3 6 8 2" xfId="21885" xr:uid="{E4A4510E-DC84-45A4-BFB7-EE0B252EC97D}"/>
    <cellStyle name="Comma 3 6 8 3" xfId="29377" xr:uid="{56EFB2DB-CBD9-4F05-9D6A-7FE20BD8AD4E}"/>
    <cellStyle name="Comma 3 6 9" xfId="19714" xr:uid="{0E939E51-A8FB-4663-A1DF-6A4C0BC9B60D}"/>
    <cellStyle name="Comma 3 6 9 2" xfId="42163" xr:uid="{A6329D1F-BB3B-4742-96E9-F56BCBAF93A7}"/>
    <cellStyle name="Comma 3 7" xfId="797" xr:uid="{568A8354-D1BE-47DC-AA16-9C94C2182D22}"/>
    <cellStyle name="Comma 3 7 10" xfId="19872" xr:uid="{5DD33059-A3C2-4209-8B5A-967A1C3911FB}"/>
    <cellStyle name="Comma 3 7 11" xfId="22199" xr:uid="{80403E9D-1DFB-465E-9B88-AD6D151D0356}"/>
    <cellStyle name="Comma 3 7 2" xfId="798" xr:uid="{BEFC3E87-ED21-4F7D-9D62-D0534C76A5A8}"/>
    <cellStyle name="Comma 3 7 2 10" xfId="22637" xr:uid="{6C4FD4AE-79E9-4441-9199-2E0B0EBA00C1}"/>
    <cellStyle name="Comma 3 7 2 2" xfId="2540" xr:uid="{6AF860B6-C213-48A4-95B6-BBDC07D69819}"/>
    <cellStyle name="Comma 3 7 2 2 2" xfId="5096" xr:uid="{0353B8FC-ED09-4E3C-AE06-3562107F43A0}"/>
    <cellStyle name="Comma 3 7 2 2 2 2" xfId="20472" xr:uid="{17E81B75-E87F-4ED1-8E03-F44DA40F068E}"/>
    <cellStyle name="Comma 3 7 2 2 2 2 2" xfId="38243" xr:uid="{E8E8FFE7-97FB-441E-BDFD-2B7DEDD2D602}"/>
    <cellStyle name="Comma 3 7 2 2 2 3" xfId="27097" xr:uid="{FAAB3C69-64FD-4C03-AD6D-F6E9AB3CD368}"/>
    <cellStyle name="Comma 3 7 2 2 3" xfId="8606" xr:uid="{D6009F24-AD17-42FF-B9E0-BC2A3F781D4E}"/>
    <cellStyle name="Comma 3 7 2 2 3 2" xfId="20799" xr:uid="{5877C16E-A0D0-41CB-86DC-5B93B36DA844}"/>
    <cellStyle name="Comma 3 7 2 2 3 2 2" xfId="41461" xr:uid="{BC55E277-A4D4-4AB3-9AF9-028911EE0695}"/>
    <cellStyle name="Comma 3 7 2 2 3 3" xfId="28851" xr:uid="{1F35BF48-780F-4F55-8EC4-46231DBD4E67}"/>
    <cellStyle name="Comma 3 7 2 2 4" xfId="12278" xr:uid="{6EFF143E-1DD9-46BF-AF2B-24429183C7F5}"/>
    <cellStyle name="Comma 3 7 2 2 4 2" xfId="21275" xr:uid="{4274D1B7-82B6-40C0-9105-60723969B67F}"/>
    <cellStyle name="Comma 3 7 2 2 4 2 2" xfId="34972" xr:uid="{5E6B90DE-C320-4E58-B155-43A6C826BAAC}"/>
    <cellStyle name="Comma 3 7 2 2 4 3" xfId="24866" xr:uid="{897E76DA-71ED-4BBD-BEB6-75B28F7F7934}"/>
    <cellStyle name="Comma 3 7 2 2 5" xfId="16041" xr:uid="{6444419A-3DB8-40E1-844D-B255E67FB3E4}"/>
    <cellStyle name="Comma 3 7 2 2 5 2" xfId="21721" xr:uid="{C125CBA1-0DFC-4CA4-B777-1311D4C817A9}"/>
    <cellStyle name="Comma 3 7 2 2 5 3" xfId="31746" xr:uid="{B8A06F8C-0C96-4CC7-832B-1FD74C2ECF0A}"/>
    <cellStyle name="Comma 3 7 2 2 6" xfId="18960" xr:uid="{68C00955-BE03-4F3C-B6CF-BB8D70E1F96F}"/>
    <cellStyle name="Comma 3 7 2 2 6 2" xfId="22045" xr:uid="{C1893318-051B-4BDF-A4FE-6C48DAC2992F}"/>
    <cellStyle name="Comma 3 7 2 2 7" xfId="20172" xr:uid="{A016200C-5401-41BC-AF2C-03876122673A}"/>
    <cellStyle name="Comma 3 7 2 2 8" xfId="23124" xr:uid="{CC383868-F987-4AEB-B8A6-56E6E6167FEE}"/>
    <cellStyle name="Comma 3 7 2 3" xfId="5095" xr:uid="{EC37D06B-CE63-45B7-8738-A2C94518E0E1}"/>
    <cellStyle name="Comma 3 7 2 3 2" xfId="20471" xr:uid="{C5F79A38-05B1-4A37-8D32-36F852BC6D95}"/>
    <cellStyle name="Comma 3 7 2 3 2 2" xfId="36826" xr:uid="{187FD13A-B94E-4B08-97EE-C384CB238EFE}"/>
    <cellStyle name="Comma 3 7 2 3 3" xfId="26176" xr:uid="{05C6FEC3-51EF-41D7-881E-A45E07808077}"/>
    <cellStyle name="Comma 3 7 2 4" xfId="2539" xr:uid="{3655168C-90E9-45B1-97C8-F3CE18E9AD5E}"/>
    <cellStyle name="Comma 3 7 2 4 2" xfId="20171" xr:uid="{4FAB2BFF-E040-4B15-93A3-DFC0B6FACF27}"/>
    <cellStyle name="Comma 3 7 2 4 2 2" xfId="39972" xr:uid="{B147D3A0-6F77-4A14-8144-ACEFA6B2AA49}"/>
    <cellStyle name="Comma 3 7 2 4 3" xfId="27883" xr:uid="{AC163F25-27CF-4221-9859-6938795C26BD}"/>
    <cellStyle name="Comma 3 7 2 5" xfId="7122" xr:uid="{E339A3FE-B0D1-41DC-BFF0-3736DAFE1C35}"/>
    <cellStyle name="Comma 3 7 2 5 2" xfId="20626" xr:uid="{33D005C9-0C5A-488A-81CA-A01F58048414}"/>
    <cellStyle name="Comma 3 7 2 5 2 2" xfId="33472" xr:uid="{9DDD7028-3CA0-496C-B101-507F3A980434}"/>
    <cellStyle name="Comma 3 7 2 5 3" xfId="23768" xr:uid="{ECF6AEE5-9BA0-4A49-ADB5-0B8BD0A0B80B}"/>
    <cellStyle name="Comma 3 7 2 6" xfId="10359" xr:uid="{4349319E-F0DD-4E6D-B676-E2C0B8475A57}"/>
    <cellStyle name="Comma 3 7 2 6 2" xfId="21049" xr:uid="{A174319E-254A-4AAA-B8DE-DA6791CAB952}"/>
    <cellStyle name="Comma 3 7 2 6 3" xfId="30606" xr:uid="{20539981-E45A-4D42-A4F4-A501FC8C46EF}"/>
    <cellStyle name="Comma 3 7 2 7" xfId="14163" xr:uid="{ACBFA05C-30B6-477C-B983-F3F7D84F9B4B}"/>
    <cellStyle name="Comma 3 7 2 7 2" xfId="21500" xr:uid="{8EB79504-6506-4D75-8ECE-94DB209F48DA}"/>
    <cellStyle name="Comma 3 7 2 8" xfId="17675" xr:uid="{36C1ED69-C4F8-4B67-AF3E-D0AD066EED81}"/>
    <cellStyle name="Comma 3 7 2 8 2" xfId="21889" xr:uid="{FDD65150-082A-4BE8-8B12-18826FA69636}"/>
    <cellStyle name="Comma 3 7 2 9" xfId="19873" xr:uid="{EB3E6EA2-EFC7-40FA-AF95-A2A479FBEE6F}"/>
    <cellStyle name="Comma 3 7 3" xfId="2541" xr:uid="{3823CB79-10D6-4DFF-8652-6DCE8DD371B6}"/>
    <cellStyle name="Comma 3 7 3 2" xfId="5097" xr:uid="{8AB29C54-7673-4521-BF89-99CF0474B3DC}"/>
    <cellStyle name="Comma 3 7 3 2 2" xfId="12279" xr:uid="{F411B523-5B42-44D3-B593-0299BD39AED3}"/>
    <cellStyle name="Comma 3 7 3 2 2 2" xfId="21276" xr:uid="{D3C989B1-6185-4200-8FB1-9C590EE34EF5}"/>
    <cellStyle name="Comma 3 7 3 2 2 3" xfId="38242" xr:uid="{0B394231-3DCE-4DEB-97CF-B4DE1BA818C0}"/>
    <cellStyle name="Comma 3 7 3 2 3" xfId="16042" xr:uid="{1EB5D0BA-75A2-424F-95EB-6E9CA2D5D0AE}"/>
    <cellStyle name="Comma 3 7 3 2 3 2" xfId="21722" xr:uid="{B0306B76-D052-4F14-9E89-78398DB3DE39}"/>
    <cellStyle name="Comma 3 7 3 2 4" xfId="20473" xr:uid="{94D0670F-4107-4C3C-99D8-623A29D0D898}"/>
    <cellStyle name="Comma 3 7 3 2 5" xfId="27096" xr:uid="{B72895EC-09DF-4254-91AE-4A34CF523393}"/>
    <cellStyle name="Comma 3 7 3 3" xfId="8605" xr:uid="{AAE46355-6D14-4FEA-B69C-87E73D84745D}"/>
    <cellStyle name="Comma 3 7 3 3 2" xfId="20798" xr:uid="{7F50D691-A571-4B89-8FF9-0027CF69853C}"/>
    <cellStyle name="Comma 3 7 3 3 2 2" xfId="41460" xr:uid="{0C89B0C4-7F89-45FF-B5F9-048B9125B91B}"/>
    <cellStyle name="Comma 3 7 3 3 3" xfId="28850" xr:uid="{2CF3A65C-19B6-4A57-98DC-C2AB57D2BB93}"/>
    <cellStyle name="Comma 3 7 3 4" xfId="10360" xr:uid="{446D9A65-DE4A-4BCA-BB85-68ED609C65D6}"/>
    <cellStyle name="Comma 3 7 3 4 2" xfId="21050" xr:uid="{D50B1441-1990-4EBF-8CE3-9B7D521B5AE4}"/>
    <cellStyle name="Comma 3 7 3 4 2 2" xfId="34971" xr:uid="{174A9795-3DB4-4E9A-AAC5-50E1DCD63F6C}"/>
    <cellStyle name="Comma 3 7 3 4 3" xfId="24865" xr:uid="{80B226AC-7EED-4FFF-9F83-08867899B9ED}"/>
    <cellStyle name="Comma 3 7 3 5" xfId="14164" xr:uid="{9E8C4558-7DC8-41B5-BBB5-41FB4E552660}"/>
    <cellStyle name="Comma 3 7 3 5 2" xfId="21501" xr:uid="{BDF40B0F-2B6F-4DC0-B9FE-346EB8231F3D}"/>
    <cellStyle name="Comma 3 7 3 5 3" xfId="31745" xr:uid="{723E6837-EC7E-413B-931F-9381FA96FAE9}"/>
    <cellStyle name="Comma 3 7 3 6" xfId="18959" xr:uid="{3ADA88B3-6313-4D53-9E0A-8621FC7BBCEE}"/>
    <cellStyle name="Comma 3 7 3 6 2" xfId="22044" xr:uid="{A38AE4B3-1010-4709-B249-95BF1E43A227}"/>
    <cellStyle name="Comma 3 7 3 7" xfId="20173" xr:uid="{E3A75304-E8DD-4666-A4AA-E2DB0D6BBA4A}"/>
    <cellStyle name="Comma 3 7 3 8" xfId="23123" xr:uid="{0151C0C0-D225-40B1-8381-180C12FB249D}"/>
    <cellStyle name="Comma 3 7 4" xfId="5094" xr:uid="{391ECEFC-A673-435F-807B-E4C4BED53125}"/>
    <cellStyle name="Comma 3 7 4 2" xfId="12280" xr:uid="{3623FF88-A636-4348-B111-702EAF1A78F6}"/>
    <cellStyle name="Comma 3 7 4 2 2" xfId="21277" xr:uid="{FC1CBE2B-376F-4559-973C-275D14E98876}"/>
    <cellStyle name="Comma 3 7 4 2 2 2" xfId="36010" xr:uid="{27F14C8A-38B1-48AA-962B-D7CAA1B9DAAD}"/>
    <cellStyle name="Comma 3 7 4 2 3" xfId="25632" xr:uid="{AE053674-99D7-42F6-864F-0E67ABDDCC20}"/>
    <cellStyle name="Comma 3 7 4 3" xfId="16043" xr:uid="{A1E13055-07A5-4ECB-BE7F-41DE65FA3FF9}"/>
    <cellStyle name="Comma 3 7 4 3 2" xfId="21723" xr:uid="{415CE52F-2DC0-4E21-92D0-82563C4F8C0F}"/>
    <cellStyle name="Comma 3 7 4 3 3" xfId="30009" xr:uid="{65471547-15B6-4E6B-AB7D-E69BBBBF5764}"/>
    <cellStyle name="Comma 3 7 4 4" xfId="20470" xr:uid="{04A73709-384C-45A7-931A-ACE80C72BFCA}"/>
    <cellStyle name="Comma 3 7 4 5" xfId="22428" xr:uid="{D1DD14E3-BE2F-4596-89AA-28F8604826F6}"/>
    <cellStyle name="Comma 3 7 5" xfId="2538" xr:uid="{67FB611B-53A0-4D1E-9344-F5495F06DF0B}"/>
    <cellStyle name="Comma 3 7 5 2" xfId="20170" xr:uid="{F8F379CC-1E2F-40BC-B46D-1F92A27D4339}"/>
    <cellStyle name="Comma 3 7 5 2 2" xfId="39156" xr:uid="{A0043B6C-2EDE-415E-B7DA-F7C5CB467696}"/>
    <cellStyle name="Comma 3 7 5 3" xfId="27564" xr:uid="{64FBB97D-DBD2-4FC5-A53E-7D7987BE187B}"/>
    <cellStyle name="Comma 3 7 6" xfId="7121" xr:uid="{C07DDEB8-2888-428D-9D88-19AAB23C3470}"/>
    <cellStyle name="Comma 3 7 6 2" xfId="20625" xr:uid="{BCB0DD7E-5CED-4682-8263-3C2603972F8F}"/>
    <cellStyle name="Comma 3 7 6 2 2" xfId="32623" xr:uid="{E1FDE3E0-4D3A-4563-AB79-E01C53D931CD}"/>
    <cellStyle name="Comma 3 7 6 3" xfId="23443" xr:uid="{118DE5E4-3969-4CD6-8168-AE4B88520F9D}"/>
    <cellStyle name="Comma 3 7 7" xfId="10358" xr:uid="{FD5C8641-8246-4896-B039-032A2DAC1ABB}"/>
    <cellStyle name="Comma 3 7 7 2" xfId="21048" xr:uid="{2F473163-4D13-4721-8385-494C19D61E9F}"/>
    <cellStyle name="Comma 3 7 7 3" xfId="29446" xr:uid="{BF69FBEF-F7EA-44C1-8CE6-31BDCB103061}"/>
    <cellStyle name="Comma 3 7 8" xfId="14162" xr:uid="{285DA2F9-5C34-4EB1-A399-0087D70E37F3}"/>
    <cellStyle name="Comma 3 7 8 2" xfId="21499" xr:uid="{DD66E217-E590-4D59-9D89-E1579DDDDFDB}"/>
    <cellStyle name="Comma 3 7 9" xfId="17674" xr:uid="{5FFDE017-1C25-4DD2-85FA-DC0DAD9D044F}"/>
    <cellStyle name="Comma 3 7 9 2" xfId="21888" xr:uid="{DE708F39-CEBE-4583-8D5A-DFAE98DF03F5}"/>
    <cellStyle name="Comma 3 8" xfId="799" xr:uid="{4E5F1CD0-774B-42C5-A888-E05A0D0FAA7C}"/>
    <cellStyle name="Comma 3 8 10" xfId="19874" xr:uid="{DF162F04-1636-4AC9-A100-47DD836F178F}"/>
    <cellStyle name="Comma 3 8 11" xfId="22086" xr:uid="{88139AA0-0744-4BCA-A83E-2965909C3DFA}"/>
    <cellStyle name="Comma 3 8 2" xfId="800" xr:uid="{96984070-CD6F-4CF0-A803-DC98D7BBDCF6}"/>
    <cellStyle name="Comma 3 8 2 10" xfId="23125" xr:uid="{421A920B-E539-4EAF-87EA-2304ACD9F804}"/>
    <cellStyle name="Comma 3 8 2 2" xfId="2544" xr:uid="{6E974E82-D67F-4B18-B4CB-A2A504B359C2}"/>
    <cellStyle name="Comma 3 8 2 2 2" xfId="5100" xr:uid="{4011935E-1CE1-4A57-89BD-9C0C7B784DCD}"/>
    <cellStyle name="Comma 3 8 2 2 2 2" xfId="20476" xr:uid="{A4318266-D63C-4C35-B71E-65A31016A2CF}"/>
    <cellStyle name="Comma 3 8 2 2 2 3" xfId="38244" xr:uid="{1920FDF2-E483-45B4-B81C-D61A9D6283B0}"/>
    <cellStyle name="Comma 3 8 2 2 3" xfId="8608" xr:uid="{4C2EA5C2-E0D3-49B6-A668-06003AAB822A}"/>
    <cellStyle name="Comma 3 8 2 2 3 2" xfId="20801" xr:uid="{83600E70-A640-47D9-A998-63376E4700E2}"/>
    <cellStyle name="Comma 3 8 2 2 4" xfId="12281" xr:uid="{BA041B73-A575-4B9E-8B5E-6D66F2B4E7D1}"/>
    <cellStyle name="Comma 3 8 2 2 4 2" xfId="21278" xr:uid="{E3245698-102D-4FE2-B4B4-E22EE354ECD1}"/>
    <cellStyle name="Comma 3 8 2 2 5" xfId="16044" xr:uid="{F11DA94B-FC5F-4C55-B02A-F4303D045BFA}"/>
    <cellStyle name="Comma 3 8 2 2 5 2" xfId="21724" xr:uid="{8BA07D54-F2D9-4770-8276-2BA355583235}"/>
    <cellStyle name="Comma 3 8 2 2 6" xfId="18962" xr:uid="{F04DA092-C40A-4AD6-A276-BECAF58BED0B}"/>
    <cellStyle name="Comma 3 8 2 2 6 2" xfId="22047" xr:uid="{F969FF2B-7F7C-4D2E-AC38-B257CF54978B}"/>
    <cellStyle name="Comma 3 8 2 2 7" xfId="20176" xr:uid="{98AFA0E8-17B5-402A-8589-3C74519A3A87}"/>
    <cellStyle name="Comma 3 8 2 2 8" xfId="27098" xr:uid="{3E068492-972C-4531-B22A-BE06C67B6E0A}"/>
    <cellStyle name="Comma 3 8 2 3" xfId="5099" xr:uid="{95885AA1-D5DF-4CC6-90F3-C57F50F65181}"/>
    <cellStyle name="Comma 3 8 2 3 2" xfId="20475" xr:uid="{4916AA6B-6FCC-4819-B8F5-9580C247D40F}"/>
    <cellStyle name="Comma 3 8 2 3 2 2" xfId="41462" xr:uid="{1F87D5E4-5BD0-4FCD-B8E0-E1F031686504}"/>
    <cellStyle name="Comma 3 8 2 3 3" xfId="28852" xr:uid="{BC126D9A-1050-453C-9C69-8AC3C0AEDFFA}"/>
    <cellStyle name="Comma 3 8 2 4" xfId="2543" xr:uid="{0586D88B-DA07-4826-A105-F5EB4252417F}"/>
    <cellStyle name="Comma 3 8 2 4 2" xfId="20175" xr:uid="{1F2CD51B-E3E3-4B75-A380-174BD353F5CB}"/>
    <cellStyle name="Comma 3 8 2 4 2 2" xfId="34973" xr:uid="{6307CA70-8112-444A-AA02-B1EB4DEC99AD}"/>
    <cellStyle name="Comma 3 8 2 4 3" xfId="24867" xr:uid="{9CD3D1D8-7EF1-4CF6-9FD3-2F85216E16AF}"/>
    <cellStyle name="Comma 3 8 2 5" xfId="7124" xr:uid="{93CC3399-C39B-4F14-B873-D792AAD9127C}"/>
    <cellStyle name="Comma 3 8 2 5 2" xfId="20628" xr:uid="{93A7C973-7C24-4160-B9B3-EFBE5226F314}"/>
    <cellStyle name="Comma 3 8 2 5 3" xfId="31747" xr:uid="{BB0824F9-A6DE-4BE9-BF96-51AD7008148A}"/>
    <cellStyle name="Comma 3 8 2 6" xfId="10362" xr:uid="{A93B716D-6D9D-4391-92E7-ED0CFED825E2}"/>
    <cellStyle name="Comma 3 8 2 6 2" xfId="21052" xr:uid="{52EAE834-0C4C-4120-BC94-920E9817A24A}"/>
    <cellStyle name="Comma 3 8 2 7" xfId="14166" xr:uid="{87627978-733B-4C4A-90AE-4E5877B5536B}"/>
    <cellStyle name="Comma 3 8 2 7 2" xfId="21503" xr:uid="{5933FA9E-5047-407D-84F4-B369DAAF5924}"/>
    <cellStyle name="Comma 3 8 2 8" xfId="17677" xr:uid="{6F5C452B-6929-4709-9E20-E759D91215EE}"/>
    <cellStyle name="Comma 3 8 2 8 2" xfId="21891" xr:uid="{5DC96274-826D-49B1-A83F-D90F1F8A5A47}"/>
    <cellStyle name="Comma 3 8 2 9" xfId="19875" xr:uid="{DDDB2C9C-148C-4F74-9CF7-81455B5EF010}"/>
    <cellStyle name="Comma 3 8 3" xfId="2545" xr:uid="{18C9407B-6C52-41AE-8F3F-541635D330DD}"/>
    <cellStyle name="Comma 3 8 3 2" xfId="5101" xr:uid="{CB1FE14E-0A10-456C-BB54-37E9D7E23EDF}"/>
    <cellStyle name="Comma 3 8 3 2 2" xfId="12282" xr:uid="{6F5E50C7-709B-4164-8AD2-7BE206CC4273}"/>
    <cellStyle name="Comma 3 8 3 2 2 2" xfId="21279" xr:uid="{31671734-A0D9-4887-B164-424B086BFF76}"/>
    <cellStyle name="Comma 3 8 3 2 2 3" xfId="36430" xr:uid="{6D6CCD5F-E9A3-4ED1-9931-E2A0FDF10935}"/>
    <cellStyle name="Comma 3 8 3 2 3" xfId="16045" xr:uid="{07760D14-2A12-4804-B95F-9CB4645F56D3}"/>
    <cellStyle name="Comma 3 8 3 2 3 2" xfId="21725" xr:uid="{7F3FF451-F9F6-43FE-8306-9428D28FAAC2}"/>
    <cellStyle name="Comma 3 8 3 2 4" xfId="20477" xr:uid="{E860B6E6-94AC-4694-8C16-4F5A0AFB76DD}"/>
    <cellStyle name="Comma 3 8 3 2 5" xfId="25971" xr:uid="{8BADBD75-D627-4867-A844-1BF877CD9A24}"/>
    <cellStyle name="Comma 3 8 3 3" xfId="8607" xr:uid="{08B436E2-DAC3-49AA-8C9D-4DA93A343A1B}"/>
    <cellStyle name="Comma 3 8 3 3 2" xfId="20800" xr:uid="{C01AC871-E0EF-4C91-97CF-8B5492E905DA}"/>
    <cellStyle name="Comma 3 8 3 3 3" xfId="30348" xr:uid="{78E81D36-EEA4-40D2-9BAA-4F52B2FA3863}"/>
    <cellStyle name="Comma 3 8 3 4" xfId="10363" xr:uid="{EEC241C5-D881-4C46-AEC8-572D8C0C6FBA}"/>
    <cellStyle name="Comma 3 8 3 4 2" xfId="21053" xr:uid="{8E4ECE62-E8F5-4DE1-9857-79C3EB236B88}"/>
    <cellStyle name="Comma 3 8 3 5" xfId="14167" xr:uid="{0602ED38-E572-4CF3-A1EC-DB1451144173}"/>
    <cellStyle name="Comma 3 8 3 5 2" xfId="21504" xr:uid="{46469D82-81C0-4994-9BE9-C68E2E35EE4D}"/>
    <cellStyle name="Comma 3 8 3 6" xfId="18961" xr:uid="{73D3293F-3C6D-4D2E-BC4A-40BFE6458AD2}"/>
    <cellStyle name="Comma 3 8 3 6 2" xfId="22046" xr:uid="{507755A5-4998-46DC-B9E3-ABA7DAD4E82C}"/>
    <cellStyle name="Comma 3 8 3 7" xfId="20177" xr:uid="{10DEEA15-D745-44BD-A63E-5A16FF13765E}"/>
    <cellStyle name="Comma 3 8 3 8" xfId="22541" xr:uid="{2AFAF620-B8C9-4D4D-AD14-681CA62F50A8}"/>
    <cellStyle name="Comma 3 8 4" xfId="5098" xr:uid="{79A38DD3-23C6-4513-82E6-784D753A9412}"/>
    <cellStyle name="Comma 3 8 4 2" xfId="12283" xr:uid="{A598839E-9B5A-425F-9038-DA1A65035860}"/>
    <cellStyle name="Comma 3 8 4 2 2" xfId="21280" xr:uid="{B65C6AC4-DBB9-4716-8C2F-C39039BE55E9}"/>
    <cellStyle name="Comma 3 8 4 2 3" xfId="39576" xr:uid="{97D337F8-DDF2-40D7-9A98-B1DDCD86DF8A}"/>
    <cellStyle name="Comma 3 8 4 3" xfId="16046" xr:uid="{53A98630-515A-4CB3-B138-FF57D389C1BB}"/>
    <cellStyle name="Comma 3 8 4 3 2" xfId="21726" xr:uid="{5EE51D5D-763A-4590-9ADD-CCE6DCFF2F36}"/>
    <cellStyle name="Comma 3 8 4 4" xfId="20474" xr:uid="{607B124D-9C88-411D-9D58-D51B5D7C0D05}"/>
    <cellStyle name="Comma 3 8 4 5" xfId="27679" xr:uid="{01C84FA3-A791-4D0B-92CC-AA725579A01B}"/>
    <cellStyle name="Comma 3 8 5" xfId="2542" xr:uid="{53337A34-33B3-4D5D-91AD-599DD3E49D51}"/>
    <cellStyle name="Comma 3 8 5 2" xfId="20174" xr:uid="{7D9F6181-B0E0-4F00-9887-AEC4AD5D72F6}"/>
    <cellStyle name="Comma 3 8 5 2 2" xfId="33045" xr:uid="{D0C5ED22-1516-4ED4-82D9-31B92687C9AA}"/>
    <cellStyle name="Comma 3 8 5 3" xfId="23558" xr:uid="{0ED21BE5-9247-49C2-82CA-0F3F141EBD65}"/>
    <cellStyle name="Comma 3 8 6" xfId="7123" xr:uid="{A41E3820-F66C-490C-8830-43157F2288C6}"/>
    <cellStyle name="Comma 3 8 6 2" xfId="20627" xr:uid="{7EC17CFA-D31B-4B52-A60D-31616F8B2770}"/>
    <cellStyle name="Comma 3 8 6 3" xfId="29322" xr:uid="{6D7E8C7F-492A-4C65-B299-82AF23FC9209}"/>
    <cellStyle name="Comma 3 8 7" xfId="10361" xr:uid="{320A0677-7B7A-4BB9-AA3F-C69442C2BA79}"/>
    <cellStyle name="Comma 3 8 7 2" xfId="21051" xr:uid="{D10A900C-55E1-4270-B0BD-B05F312F23D1}"/>
    <cellStyle name="Comma 3 8 8" xfId="14165" xr:uid="{E61FF8B3-99F5-46A3-8910-30FF41238F31}"/>
    <cellStyle name="Comma 3 8 8 2" xfId="21502" xr:uid="{A66B9252-A390-4074-A761-9EB7FB8A841A}"/>
    <cellStyle name="Comma 3 8 9" xfId="17676" xr:uid="{6736C0E9-4C82-446A-A53B-05CFDF5C3057}"/>
    <cellStyle name="Comma 3 8 9 2" xfId="21890" xr:uid="{08B2B90B-694A-4E26-92B3-DE7E4FFF7B83}"/>
    <cellStyle name="Comma 3 9" xfId="7960" xr:uid="{445FFA76-934A-4A3C-AAA4-0988A9B3C8E7}"/>
    <cellStyle name="Comma 3 9 2" xfId="9444" xr:uid="{522EE609-48F7-4C84-B871-94A9DB02647D}"/>
    <cellStyle name="Comma 3 9 2 2" xfId="20822" xr:uid="{1028ED8A-7E69-451C-9F49-88B3BD6793BC}"/>
    <cellStyle name="Comma 3 9 2 2 2" xfId="38117" xr:uid="{D4A5373A-099D-4690-B5B7-C3BF33C193DF}"/>
    <cellStyle name="Comma 3 9 2 3" xfId="26971" xr:uid="{8BC96986-E97E-4BF4-BD84-BF2489808715}"/>
    <cellStyle name="Comma 3 9 3" xfId="10364" xr:uid="{F5C259C2-F867-43BA-9E6C-16064BDA3537}"/>
    <cellStyle name="Comma 3 9 3 2" xfId="21054" xr:uid="{35EC45CA-4A57-4B07-94CE-880BF80A0385}"/>
    <cellStyle name="Comma 3 9 3 2 2" xfId="41335" xr:uid="{B45C8476-A5B8-4E4C-826D-5732702DD14D}"/>
    <cellStyle name="Comma 3 9 3 3" xfId="28725" xr:uid="{DB220B85-8C5B-4029-ADBB-8E69CE7E7877}"/>
    <cellStyle name="Comma 3 9 4" xfId="20649" xr:uid="{6CA9E12E-D135-4490-9BF0-40DE7CEB420D}"/>
    <cellStyle name="Comma 3 9 4 2" xfId="34846" xr:uid="{35106AAF-42A2-4E5E-AD44-C8CEF497CBF6}"/>
    <cellStyle name="Comma 3 9 4 3" xfId="24740" xr:uid="{0E179D1A-668E-44A4-9586-50F4DF5440FE}"/>
    <cellStyle name="Comma 3 9 5" xfId="31620" xr:uid="{D62B6974-CE9B-4A7B-AA56-FB7FFE1FD7E4}"/>
    <cellStyle name="Comma 3 9 6" xfId="22998" xr:uid="{DF2201E2-B5EB-420F-83D5-27EFD431EEFC}"/>
    <cellStyle name="Comma 30" xfId="42243" xr:uid="{571692B4-9327-4E98-945E-FB8EBCCC0418}"/>
    <cellStyle name="Comma 31" xfId="42278" xr:uid="{C983C389-3C97-4D4A-8F39-038FF01A1696}"/>
    <cellStyle name="Comma 32" xfId="42279" xr:uid="{A1BB026E-01C8-4122-85ED-33874B3B0701}"/>
    <cellStyle name="Comma 33" xfId="42281" xr:uid="{DBD1E11C-07BE-4D1D-91ED-B1FB16E780BF}"/>
    <cellStyle name="Comma 34" xfId="42285" xr:uid="{0DA9E208-D583-41BA-9C6E-D6BAA6C71E20}"/>
    <cellStyle name="Comma 35" xfId="42280" xr:uid="{4793DD45-F8EB-42E8-BA2A-CF02AD9E9839}"/>
    <cellStyle name="Comma 4" xfId="135" xr:uid="{C807F6D6-E884-4ABC-844E-D5387277947E}"/>
    <cellStyle name="Comma 4 2" xfId="192" xr:uid="{F8B1F4E5-B3B8-49E1-9D74-8F0664B01DB1}"/>
    <cellStyle name="Comma 4 2 2" xfId="10367" xr:uid="{C417F02E-B779-45E5-87DC-C88809228874}"/>
    <cellStyle name="Comma 4 2 2 2" xfId="21057" xr:uid="{AF252CBB-9DC7-46C3-B809-2E363B68943D}"/>
    <cellStyle name="Comma 4 2 2 2 2" xfId="42274" xr:uid="{4701A384-0F38-4EB5-92B3-13B62BA3DB0B}"/>
    <cellStyle name="Comma 4 2 2 3" xfId="42235" xr:uid="{7FC526B1-CC76-424C-BB26-02737CF9960E}"/>
    <cellStyle name="Comma 4 2 3" xfId="10366" xr:uid="{11D4C855-FECD-4771-AD65-F9224D92E349}"/>
    <cellStyle name="Comma 4 2 3 2" xfId="21056" xr:uid="{B0B7D186-5703-4526-B890-A2E6AD8054F9}"/>
    <cellStyle name="Comma 4 2 4" xfId="17679" xr:uid="{A3BFB62A-50C5-4B56-8AD3-8524AF5FE46C}"/>
    <cellStyle name="Comma 4 2 4 2" xfId="21893" xr:uid="{6CE2CA8F-1F3C-4FE2-9283-200D424A0C22}"/>
    <cellStyle name="Comma 4 2 5" xfId="19727" xr:uid="{4E690C92-28B6-4170-9CA9-621D31601533}"/>
    <cellStyle name="Comma 4 2 6" xfId="22077" xr:uid="{7F2C04EB-FEB3-47C2-BF82-C7FC703C8D7B}"/>
    <cellStyle name="Comma 4 3" xfId="10368" xr:uid="{82BA79D1-9A81-4F35-A246-EFDBB4580714}"/>
    <cellStyle name="Comma 4 3 2" xfId="21058" xr:uid="{4C32AB1C-452C-4013-A122-694DB0E5C674}"/>
    <cellStyle name="Comma 4 3 2 2" xfId="42234" xr:uid="{21F20140-13DA-4E98-80E5-9808472F7E4C}"/>
    <cellStyle name="Comma 4 3 3" xfId="42273" xr:uid="{C3AA487C-FD06-49D6-83F5-2FF4C2B0BE00}"/>
    <cellStyle name="Comma 4 3 4" xfId="22065" xr:uid="{52BA5AC2-4348-4658-B46D-564C97C445AD}"/>
    <cellStyle name="Comma 4 4" xfId="10365" xr:uid="{9F5D7634-7327-48FA-81B8-661B2A351E07}"/>
    <cellStyle name="Comma 4 4 2" xfId="21055" xr:uid="{4C14E0DA-694E-4CA2-ABCE-DCC7A8C340EF}"/>
    <cellStyle name="Comma 4 4 3" xfId="42161" xr:uid="{AC64F959-E9FE-41CF-BF71-B7AB1BE44FEC}"/>
    <cellStyle name="Comma 4 5" xfId="17678" xr:uid="{067977DA-9953-4E83-AEF7-5376149B25D2}"/>
    <cellStyle name="Comma 4 5 2" xfId="21892" xr:uid="{2AC8B882-4EA7-4D3D-8EB7-13475E83A543}"/>
    <cellStyle name="Comma 4 6" xfId="19715" xr:uid="{B2F0581B-E4BA-4E34-BB5F-7C67A124D3E0}"/>
    <cellStyle name="Comma 4 7" xfId="22055" xr:uid="{77A2E771-C232-4C7E-89D8-CDE63974193E}"/>
    <cellStyle name="Comma 5" xfId="189" xr:uid="{0751760D-A542-4D30-A6D9-609AE659FFC1}"/>
    <cellStyle name="Comma 5 2" xfId="17680" xr:uid="{0A8FA965-E3E7-4CAB-A8FB-0405A4C84D03}"/>
    <cellStyle name="Comma 5 2 2" xfId="21894" xr:uid="{D32373F2-0D7F-4F90-9426-4534170E627B}"/>
    <cellStyle name="Comma 5 2 2 2" xfId="42236" xr:uid="{61CBEDA1-BC4D-4BAC-802E-A3A7B1827E1C}"/>
    <cellStyle name="Comma 5 2 3" xfId="42275" xr:uid="{596B48FC-5290-4C18-9BCE-AF241BD46985}"/>
    <cellStyle name="Comma 5 2 4" xfId="22076" xr:uid="{99D4AD86-C9D6-4AA4-969B-7CF0B05684F6}"/>
    <cellStyle name="Comma 5 3" xfId="19726" xr:uid="{291A02F5-D990-43D8-991D-72232C4F7D60}"/>
    <cellStyle name="Comma 5 4" xfId="22057" xr:uid="{3A69877C-0CD9-4D4D-9A34-8FE36678BD68}"/>
    <cellStyle name="Comma 6" xfId="72" xr:uid="{D2F5D7ED-5F4E-4690-8B5B-DC932D0926C1}"/>
    <cellStyle name="Comma 6 2" xfId="17681" xr:uid="{F6B5DE4D-CBB7-424C-97FF-6D36065010FC}"/>
    <cellStyle name="Comma 6 2 2" xfId="21895" xr:uid="{281C30DC-6AFD-4C62-B142-97D10548029C}"/>
    <cellStyle name="Comma 6 2 2 2" xfId="42276" xr:uid="{797D45D4-BE05-404F-AFE7-FF4BFD73E3C0}"/>
    <cellStyle name="Comma 6 2 3" xfId="42237" xr:uid="{720B0BE7-A380-40E6-ABA5-ED2A18C1B393}"/>
    <cellStyle name="Comma 6 3" xfId="19712" xr:uid="{D99C3A49-DA5E-47D8-BEE8-383D4380555D}"/>
    <cellStyle name="Comma 6 4" xfId="22062" xr:uid="{670A463F-9AC8-43F6-8F73-2FD5D33EC229}"/>
    <cellStyle name="Comma 7" xfId="239" xr:uid="{A08FF9AF-79D1-4BCA-8166-03335D2DFD9A}"/>
    <cellStyle name="Comma 7 10" xfId="22132" xr:uid="{9EA5F7EF-FC72-4199-A6BE-8E34C989972C}"/>
    <cellStyle name="Comma 7 2" xfId="801" xr:uid="{2D983899-7159-40C3-AF6C-A77F19822DE2}"/>
    <cellStyle name="Comma 7 2 2" xfId="17683" xr:uid="{0B445BE4-C3CD-4653-842A-711C26CC1498}"/>
    <cellStyle name="Comma 7 2 2 2" xfId="21897" xr:uid="{1EC76045-BC03-4FF4-8C9E-513B6476569A}"/>
    <cellStyle name="Comma 7 2 2 2 2" xfId="23129" xr:uid="{C89F0654-3B45-49F2-B6F2-281CCA1AE506}"/>
    <cellStyle name="Comma 7 2 2 2 2 2" xfId="27102" xr:uid="{78421780-EA0E-4CE2-A0B7-7E8780986105}"/>
    <cellStyle name="Comma 7 2 2 2 2 2 2" xfId="38248" xr:uid="{B2B71B72-52E9-4A27-A61C-C77531DE279B}"/>
    <cellStyle name="Comma 7 2 2 2 2 3" xfId="28856" xr:uid="{B40782A8-7D5B-4A28-ABDA-23724C402BBF}"/>
    <cellStyle name="Comma 7 2 2 2 2 3 2" xfId="41466" xr:uid="{187A0D8B-5726-4260-B357-3C259D6A48A7}"/>
    <cellStyle name="Comma 7 2 2 2 2 4" xfId="24871" xr:uid="{EA713CED-9935-43C5-ACF8-085E4454A405}"/>
    <cellStyle name="Comma 7 2 2 2 2 4 2" xfId="34977" xr:uid="{BD252555-E774-4A21-931C-B3971948CBD8}"/>
    <cellStyle name="Comma 7 2 2 2 2 5" xfId="31751" xr:uid="{DF15A57C-155B-45AC-8D5E-68116D3B4467}"/>
    <cellStyle name="Comma 7 2 2 2 3" xfId="26310" xr:uid="{8ECF6CFF-7F7B-4775-BE2A-4D9C6FED9A9E}"/>
    <cellStyle name="Comma 7 2 2 2 3 2" xfId="37198" xr:uid="{32C1AE6E-E950-4EE3-9DB1-31778F8BD582}"/>
    <cellStyle name="Comma 7 2 2 2 4" xfId="28064" xr:uid="{96F0FB81-8818-4D3A-9755-AB24E3DCC640}"/>
    <cellStyle name="Comma 7 2 2 2 4 2" xfId="40344" xr:uid="{0E95B9F2-071D-4B81-AF3D-D0FCAFF2C648}"/>
    <cellStyle name="Comma 7 2 2 2 5" xfId="23953" xr:uid="{00222879-764B-4A41-BB38-297684F74788}"/>
    <cellStyle name="Comma 7 2 2 2 5 2" xfId="33849" xr:uid="{8AA5C0AB-1788-4C85-8645-8E9A29EAADFF}"/>
    <cellStyle name="Comma 7 2 2 2 6" xfId="30791" xr:uid="{9F39F24B-79A9-45F8-AF7A-9B71B571A6F7}"/>
    <cellStyle name="Comma 7 2 2 2 7" xfId="22721" xr:uid="{73976367-50AA-4FCE-8DA0-BE405C269BF8}"/>
    <cellStyle name="Comma 7 2 2 3" xfId="23128" xr:uid="{A2F3AF7F-AA67-45F0-84D6-66DC424D252C}"/>
    <cellStyle name="Comma 7 2 2 3 2" xfId="27101" xr:uid="{346753C7-860D-45D7-B072-49299E4AAFFE}"/>
    <cellStyle name="Comma 7 2 2 3 2 2" xfId="38247" xr:uid="{C6A367D0-A860-4977-8DC0-64420BEC9F0B}"/>
    <cellStyle name="Comma 7 2 2 3 3" xfId="28855" xr:uid="{02A3372A-E8CE-439C-BA22-154E60040C6B}"/>
    <cellStyle name="Comma 7 2 2 3 3 2" xfId="41465" xr:uid="{A2E67BAB-460E-4B08-B94F-8B8C9A950DFD}"/>
    <cellStyle name="Comma 7 2 2 3 4" xfId="24870" xr:uid="{A7A4A2FC-D59D-412A-9D32-0309B58EC06A}"/>
    <cellStyle name="Comma 7 2 2 3 4 2" xfId="34976" xr:uid="{AB6C92DD-D3EF-4CC9-B23A-CF5B9C396ACE}"/>
    <cellStyle name="Comma 7 2 2 3 5" xfId="31750" xr:uid="{1DE12EF4-CB5E-476D-A8CE-4266BFAB83A5}"/>
    <cellStyle name="Comma 7 2 2 4" xfId="22512" xr:uid="{3A8DDC44-3911-4735-8728-2DB0FD539ECF}"/>
    <cellStyle name="Comma 7 2 2 4 2" xfId="25925" xr:uid="{00B2B1E7-AE9C-49BA-AD07-3FFF8088B2C5}"/>
    <cellStyle name="Comma 7 2 2 4 2 2" xfId="36383" xr:uid="{6A9B4611-FA30-44E8-A155-CFFF7C2975CD}"/>
    <cellStyle name="Comma 7 2 2 4 3" xfId="30302" xr:uid="{88B66357-8E9E-41B5-957E-41217886B5CB}"/>
    <cellStyle name="Comma 7 2 2 5" xfId="27651" xr:uid="{1FDCABA6-8AF4-4F74-A796-CB333D9B5DE5}"/>
    <cellStyle name="Comma 7 2 2 5 2" xfId="39529" xr:uid="{39E2E35C-37F4-40E0-B4CC-1550721C59DB}"/>
    <cellStyle name="Comma 7 2 2 6" xfId="23530" xr:uid="{2ABFD0F9-E9A9-45FB-903F-6557165C1827}"/>
    <cellStyle name="Comma 7 2 2 6 2" xfId="32998" xr:uid="{B6857D4E-E79B-40E5-8B0A-3D24F397B33F}"/>
    <cellStyle name="Comma 7 2 2 7" xfId="29633" xr:uid="{6C808C9E-6718-4B58-9CC7-D50A2503D4DF}"/>
    <cellStyle name="Comma 7 2 2 8" xfId="22284" xr:uid="{53D97705-02A6-4FB9-B054-BF1E6B9E4B86}"/>
    <cellStyle name="Comma 7 2 3" xfId="19876" xr:uid="{0B90E66F-2B0C-47A1-9A83-F8969B81362F}"/>
    <cellStyle name="Comma 7 2 3 2" xfId="23130" xr:uid="{0B577A79-3D0B-4724-8263-76009744ACCA}"/>
    <cellStyle name="Comma 7 2 3 2 2" xfId="27103" xr:uid="{607E0D98-DBDE-44C9-B2B5-55724055ABEC}"/>
    <cellStyle name="Comma 7 2 3 2 2 2" xfId="38249" xr:uid="{B71FD5C4-4F41-408C-AB5C-17DB7D05C25E}"/>
    <cellStyle name="Comma 7 2 3 2 3" xfId="28857" xr:uid="{528F82D1-93F9-4525-B2C6-D14A6003C57C}"/>
    <cellStyle name="Comma 7 2 3 2 3 2" xfId="41467" xr:uid="{BE7116D7-BD29-4490-981B-0A90F9EC8F7B}"/>
    <cellStyle name="Comma 7 2 3 2 4" xfId="24872" xr:uid="{D90D8F39-0199-462A-AD97-9CAF34D8B4FA}"/>
    <cellStyle name="Comma 7 2 3 2 4 2" xfId="34978" xr:uid="{9AE806FF-E064-4BF8-82A4-19FA2CDC918A}"/>
    <cellStyle name="Comma 7 2 3 2 5" xfId="31752" xr:uid="{21F83B1C-9165-4CE0-9AC4-9992DB12D1FC}"/>
    <cellStyle name="Comma 7 2 3 3" xfId="26148" xr:uid="{77B9A457-D799-4BD6-A878-7EA3E3D2A19B}"/>
    <cellStyle name="Comma 7 2 3 3 2" xfId="36777" xr:uid="{C409C02B-4903-46EA-9104-59A61BA40E54}"/>
    <cellStyle name="Comma 7 2 3 4" xfId="27855" xr:uid="{254B9644-94F0-4887-BE2F-D2A0A0C8262E}"/>
    <cellStyle name="Comma 7 2 3 4 2" xfId="39923" xr:uid="{5F18E84F-BDEF-41C8-9260-DC544E55B270}"/>
    <cellStyle name="Comma 7 2 3 5" xfId="23740" xr:uid="{DF6F236C-6116-4E20-986A-C31029F5BD1A}"/>
    <cellStyle name="Comma 7 2 3 5 2" xfId="33418" xr:uid="{1FE393B4-5361-4CC6-A004-52BAF62C05D8}"/>
    <cellStyle name="Comma 7 2 3 6" xfId="30578" xr:uid="{E51C4FB1-C78D-4D85-BEED-E0AEDF55294E}"/>
    <cellStyle name="Comma 7 2 3 7" xfId="22621" xr:uid="{21452615-1CD5-41DF-B2AA-72A2A456D603}"/>
    <cellStyle name="Comma 7 2 4" xfId="23127" xr:uid="{23BC2641-C980-4FB6-99C2-F461280B80F5}"/>
    <cellStyle name="Comma 7 2 4 2" xfId="27100" xr:uid="{3631FC77-0510-4304-83C7-7D16ED844BBB}"/>
    <cellStyle name="Comma 7 2 4 2 2" xfId="38246" xr:uid="{C916E95F-A0CE-4B31-B113-B515A58E8F96}"/>
    <cellStyle name="Comma 7 2 4 3" xfId="28854" xr:uid="{47011E5F-F91D-4C24-A264-F7195510EF14}"/>
    <cellStyle name="Comma 7 2 4 3 2" xfId="41464" xr:uid="{27C2A4F3-CF56-416B-B6EB-52CA08735903}"/>
    <cellStyle name="Comma 7 2 4 4" xfId="24869" xr:uid="{598A6E31-0BE1-4617-94DD-85C171FB7E35}"/>
    <cellStyle name="Comma 7 2 4 4 2" xfId="34975" xr:uid="{259502C7-F801-4B62-B6CF-536AFD664C76}"/>
    <cellStyle name="Comma 7 2 4 5" xfId="31749" xr:uid="{C2195085-3328-44AC-9D36-03630D518149}"/>
    <cellStyle name="Comma 7 2 5" xfId="22400" xr:uid="{B1BEEC71-8D5B-4108-B464-B241995A807C}"/>
    <cellStyle name="Comma 7 2 5 2" xfId="25587" xr:uid="{DF491B9F-5989-434E-A527-F7A3052068C7}"/>
    <cellStyle name="Comma 7 2 5 2 2" xfId="35963" xr:uid="{0B08EDC1-7106-49FE-99FE-F9CF7E998A7B}"/>
    <cellStyle name="Comma 7 2 5 3" xfId="29964" xr:uid="{06EFC864-7462-4630-9ECF-DB49567A1B43}"/>
    <cellStyle name="Comma 7 2 6" xfId="27536" xr:uid="{DBCA5F39-EB48-4B2A-ABA0-7EB49C1E34B3}"/>
    <cellStyle name="Comma 7 2 6 2" xfId="39109" xr:uid="{4F40C270-1A3D-4403-B76D-1D13A5CB9BC3}"/>
    <cellStyle name="Comma 7 2 7" xfId="23415" xr:uid="{C126B7B8-43EC-4478-B9F4-B85E88168791}"/>
    <cellStyle name="Comma 7 2 7 2" xfId="32573" xr:uid="{F3FAD118-87F9-4231-8E9B-7685343C9605}"/>
    <cellStyle name="Comma 7 2 8" xfId="29418" xr:uid="{BD08EBBC-D8B4-4C47-B43F-B9939137797D}"/>
    <cellStyle name="Comma 7 2 9" xfId="22181" xr:uid="{B357E016-39B7-48EA-8567-960042E3392C}"/>
    <cellStyle name="Comma 7 3" xfId="17682" xr:uid="{CA44869A-6C60-455F-8547-767521C64888}"/>
    <cellStyle name="Comma 7 3 2" xfId="21896" xr:uid="{FDBFC11E-3BED-4AEA-9795-B2FD0441BA1E}"/>
    <cellStyle name="Comma 7 3 2 2" xfId="23132" xr:uid="{8E83375F-1B63-4008-8B66-CDA9B98A582F}"/>
    <cellStyle name="Comma 7 3 2 2 2" xfId="27105" xr:uid="{BC97E1F6-8559-4CB2-90AA-459D93075CC4}"/>
    <cellStyle name="Comma 7 3 2 2 2 2" xfId="38251" xr:uid="{87CD3D99-F191-49EA-AAD2-BE08F92172DC}"/>
    <cellStyle name="Comma 7 3 2 2 3" xfId="28859" xr:uid="{5A54D41D-36FD-47EC-867B-2786C802CC5C}"/>
    <cellStyle name="Comma 7 3 2 2 3 2" xfId="41469" xr:uid="{B6530884-4827-44CB-9178-44C76F3BD226}"/>
    <cellStyle name="Comma 7 3 2 2 4" xfId="24874" xr:uid="{7C5A1AE6-CB63-45BF-86E3-E26B01C3C350}"/>
    <cellStyle name="Comma 7 3 2 2 4 2" xfId="34980" xr:uid="{9B316320-5BBF-4589-B785-96D33443BD0B}"/>
    <cellStyle name="Comma 7 3 2 2 5" xfId="31754" xr:uid="{1C2EF830-F81E-4FDC-BB83-AAE6D10C03A5}"/>
    <cellStyle name="Comma 7 3 2 3" xfId="26215" xr:uid="{D5E1BCA1-614A-48C0-98A1-8653EF0D12DC}"/>
    <cellStyle name="Comma 7 3 2 3 2" xfId="36997" xr:uid="{12AB18BB-5404-4896-8534-F303C2544C7B}"/>
    <cellStyle name="Comma 7 3 2 4" xfId="27969" xr:uid="{66C30819-3F5A-4E97-B7E1-850094F03CDB}"/>
    <cellStyle name="Comma 7 3 2 4 2" xfId="40143" xr:uid="{3F207CCF-3E41-469B-998C-846727FD6165}"/>
    <cellStyle name="Comma 7 3 2 5" xfId="23854" xr:uid="{0BA8398C-32BF-454D-BCB5-E3B1C685DEA9}"/>
    <cellStyle name="Comma 7 3 2 5 2" xfId="33647" xr:uid="{EF6CDD5F-C5EC-4F16-9CE6-BA9E8854B991}"/>
    <cellStyle name="Comma 7 3 2 6" xfId="30692" xr:uid="{03560FDE-8715-410E-9110-DF5299E1C3D3}"/>
    <cellStyle name="Comma 7 3 2 7" xfId="22674" xr:uid="{C9D0EE0B-CA0F-43A3-841C-00A49BE28DEE}"/>
    <cellStyle name="Comma 7 3 3" xfId="23131" xr:uid="{D18BA2E2-5EB4-4491-8445-2AD3CE476DD2}"/>
    <cellStyle name="Comma 7 3 3 2" xfId="27104" xr:uid="{24E968CD-2463-4D32-909E-C0CE315267F9}"/>
    <cellStyle name="Comma 7 3 3 2 2" xfId="38250" xr:uid="{3CF18224-102A-4E42-9413-E0B09CF2E6E1}"/>
    <cellStyle name="Comma 7 3 3 3" xfId="28858" xr:uid="{307D9742-5BF6-4DF9-9698-1958B4EF227C}"/>
    <cellStyle name="Comma 7 3 3 3 2" xfId="41468" xr:uid="{D7CD46C8-E0ED-409F-A13D-DB57837FAD49}"/>
    <cellStyle name="Comma 7 3 3 4" xfId="24873" xr:uid="{88077573-DCFC-4FB0-9B1D-F8F13BFB0E95}"/>
    <cellStyle name="Comma 7 3 3 4 2" xfId="34979" xr:uid="{CF54C7FA-600D-4150-A305-16B6FE7526DD}"/>
    <cellStyle name="Comma 7 3 3 5" xfId="31753" xr:uid="{7A6818A0-9561-479A-BEA0-8C7176F61AF1}"/>
    <cellStyle name="Comma 7 3 4" xfId="22465" xr:uid="{2EFCE8DE-D792-4BD3-A0F9-E49CC529286E}"/>
    <cellStyle name="Comma 7 3 4 2" xfId="25731" xr:uid="{708AA67E-60E1-4F6D-A1EF-3BBC893CF35E}"/>
    <cellStyle name="Comma 7 3 4 2 2" xfId="36182" xr:uid="{A377AB8A-F9F1-4802-83F5-06EBB11CAF58}"/>
    <cellStyle name="Comma 7 3 4 3" xfId="30108" xr:uid="{024C7268-8029-4C67-A93B-FBE7D521C7C2}"/>
    <cellStyle name="Comma 7 3 5" xfId="27603" xr:uid="{A51B2A52-1790-492F-BB21-6F0A85DA79BF}"/>
    <cellStyle name="Comma 7 3 5 2" xfId="39328" xr:uid="{8280D6BB-E8EE-4DD2-9C52-F13834E88104}"/>
    <cellStyle name="Comma 7 3 6" xfId="23482" xr:uid="{C9339B8A-DE8D-47F3-8A3B-08C31B75183A}"/>
    <cellStyle name="Comma 7 3 6 2" xfId="32797" xr:uid="{171420B5-7875-46DD-AEE9-CB98724B7142}"/>
    <cellStyle name="Comma 7 3 7" xfId="29533" xr:uid="{4305DFDE-0363-4E22-B0F1-27CE18E06B01}"/>
    <cellStyle name="Comma 7 3 8" xfId="22236" xr:uid="{C8C9A9F3-07C6-4744-9706-D74B011BCB66}"/>
    <cellStyle name="Comma 7 4" xfId="19736" xr:uid="{E43FDD8C-6C9E-42EF-8983-8A3B7891CFD9}"/>
    <cellStyle name="Comma 7 4 2" xfId="23133" xr:uid="{00993F93-1203-4F28-8E72-F09D15D729E3}"/>
    <cellStyle name="Comma 7 4 2 2" xfId="27106" xr:uid="{A0B5AE35-F9E8-4EF6-84CA-EA6D6AA740F2}"/>
    <cellStyle name="Comma 7 4 2 2 2" xfId="38252" xr:uid="{5766A47A-17F0-46D0-8D83-58034A531E21}"/>
    <cellStyle name="Comma 7 4 2 3" xfId="28860" xr:uid="{461F785F-68B2-4FE1-A4AC-E2E2326B7EBD}"/>
    <cellStyle name="Comma 7 4 2 3 2" xfId="41470" xr:uid="{4041C554-1823-4C84-91DC-9EB36EE05E01}"/>
    <cellStyle name="Comma 7 4 2 4" xfId="24875" xr:uid="{ADF188C2-D071-4E9C-B369-D55C4EC347DB}"/>
    <cellStyle name="Comma 7 4 2 4 2" xfId="34981" xr:uid="{988453EB-9EEF-4414-81E8-F9AC893D1B1D}"/>
    <cellStyle name="Comma 7 4 2 5" xfId="31755" xr:uid="{F67E06DC-0339-407A-8255-EE0FE76D1074}"/>
    <cellStyle name="Comma 7 4 3" xfId="26052" xr:uid="{1EBD154D-852A-4458-8DDB-D2159D235F1F}"/>
    <cellStyle name="Comma 7 4 3 2" xfId="36580" xr:uid="{74C19487-0744-42C2-A9AC-6585991CDF8F}"/>
    <cellStyle name="Comma 7 4 4" xfId="27760" xr:uid="{9B77F66C-179A-494A-879E-D43B61A616CB}"/>
    <cellStyle name="Comma 7 4 4 2" xfId="39726" xr:uid="{ABCA6E2D-D62F-4C49-A77C-06D13C39F527}"/>
    <cellStyle name="Comma 7 4 5" xfId="23639" xr:uid="{37D209E7-579E-4088-A2C5-A835B894601E}"/>
    <cellStyle name="Comma 7 4 5 2" xfId="33217" xr:uid="{A73C3A63-F49C-4B67-80ED-CBA628D072DD}"/>
    <cellStyle name="Comma 7 4 6" xfId="30476" xr:uid="{7D719A1E-FD91-4F02-BAB3-93153C4D2138}"/>
    <cellStyle name="Comma 7 4 7" xfId="22574" xr:uid="{D74FFDFD-996B-49F8-BE39-CB9B320E3CAC}"/>
    <cellStyle name="Comma 7 5" xfId="23126" xr:uid="{9FD8484A-8785-434A-9D6D-8537C792AEAE}"/>
    <cellStyle name="Comma 7 5 2" xfId="27099" xr:uid="{557575D1-DA92-4F51-92A0-C38FF0C62C8A}"/>
    <cellStyle name="Comma 7 5 2 2" xfId="38245" xr:uid="{561783A4-1F67-427E-BCF5-9FB083C2479C}"/>
    <cellStyle name="Comma 7 5 3" xfId="28853" xr:uid="{07FD7D4D-5742-48C4-B218-5C908D3FF8AA}"/>
    <cellStyle name="Comma 7 5 3 2" xfId="41463" xr:uid="{4D2F89B6-C518-4854-B6CD-09C48A1B30FF}"/>
    <cellStyle name="Comma 7 5 4" xfId="24868" xr:uid="{53945F82-E935-4592-BA05-5489C4951F73}"/>
    <cellStyle name="Comma 7 5 4 2" xfId="34974" xr:uid="{4B5588C3-50D6-4EB6-93F9-414008472B3C}"/>
    <cellStyle name="Comma 7 5 5" xfId="31748" xr:uid="{C1C51FA1-6612-4CE1-9D65-F19B12D902F0}"/>
    <cellStyle name="Comma 7 5 6" xfId="42238" xr:uid="{C4EC6A67-CEF9-4BF3-802C-E4A93BA33EA1}"/>
    <cellStyle name="Comma 7 5 7" xfId="42277" xr:uid="{3A7BE4E4-37DE-4CC0-B1BD-56789A6610FA}"/>
    <cellStyle name="Comma 7 6" xfId="22354" xr:uid="{653D32A3-D89C-4810-962B-C7D123DE7E4F}"/>
    <cellStyle name="Comma 7 6 2" xfId="25393" xr:uid="{AA8F2B68-F101-4D8C-A961-DC1A7F67FE17}"/>
    <cellStyle name="Comma 7 6 2 2" xfId="35767" xr:uid="{20CF54A8-9BAB-4D45-A432-C218B23121E5}"/>
    <cellStyle name="Comma 7 6 3" xfId="29770" xr:uid="{9A817843-2832-4F87-946F-3BEA4A020BA6}"/>
    <cellStyle name="Comma 7 7" xfId="27490" xr:uid="{5E8123B6-4808-4A50-B9D0-CDC28F3007C1}"/>
    <cellStyle name="Comma 7 7 2" xfId="38913" xr:uid="{66C660C5-7D4C-42B4-8D0E-EE5B4AFB05A9}"/>
    <cellStyle name="Comma 7 8" xfId="23362" xr:uid="{319F54E7-F3B0-42CA-AAE2-B3E61C766EA0}"/>
    <cellStyle name="Comma 7 8 2" xfId="32374" xr:uid="{FBEA832A-18D1-4014-9A36-674EA9B4C7B8}"/>
    <cellStyle name="Comma 7 9" xfId="29370" xr:uid="{210ABE93-C114-43FF-B012-C48FEB4CC9FA}"/>
    <cellStyle name="Comma 8" xfId="1477" xr:uid="{690C0909-1943-4A33-8804-D0C7ABEE421B}"/>
    <cellStyle name="Comma 8 10" xfId="22135" xr:uid="{D0042A5E-85D0-4EEA-A215-6997A56DA60C}"/>
    <cellStyle name="Comma 8 2" xfId="9445" xr:uid="{A78093DC-16FE-4CAC-8515-259988C58F88}"/>
    <cellStyle name="Comma 8 2 2" xfId="20823" xr:uid="{CBE53FA5-E00D-457F-94F3-0EBED3F5DEF9}"/>
    <cellStyle name="Comma 8 2 2 2" xfId="22723" xr:uid="{024EA4B2-8844-4DFC-BDE9-5E51819A5F4F}"/>
    <cellStyle name="Comma 8 2 2 2 2" xfId="23137" xr:uid="{5883FECA-8037-4FDD-B97E-102D295A5613}"/>
    <cellStyle name="Comma 8 2 2 2 2 2" xfId="27110" xr:uid="{046E0E80-42FE-4678-8DFF-2186A0E34C70}"/>
    <cellStyle name="Comma 8 2 2 2 2 2 2" xfId="38256" xr:uid="{CAE96494-9B37-4D32-A5B7-5A8C6B2B42C5}"/>
    <cellStyle name="Comma 8 2 2 2 2 3" xfId="28864" xr:uid="{6EE476B8-5DBE-4FE1-B20E-3C9DD17131B2}"/>
    <cellStyle name="Comma 8 2 2 2 2 3 2" xfId="41474" xr:uid="{BBA1E948-C991-4426-8243-AB6125D94C89}"/>
    <cellStyle name="Comma 8 2 2 2 2 4" xfId="24879" xr:uid="{101EB0F9-D44C-46D1-80F6-F011073B027D}"/>
    <cellStyle name="Comma 8 2 2 2 2 4 2" xfId="34985" xr:uid="{92A7D3F6-9717-46F2-85E6-2526ACA11F69}"/>
    <cellStyle name="Comma 8 2 2 2 2 5" xfId="31759" xr:uid="{9C972D12-2BAB-4822-83DE-10DB7EF7F0CA}"/>
    <cellStyle name="Comma 8 2 2 2 3" xfId="26312" xr:uid="{57183819-31F8-4B60-907F-4A5EAFB0071D}"/>
    <cellStyle name="Comma 8 2 2 2 3 2" xfId="37201" xr:uid="{36F3C9B2-67B2-4F58-BDD2-B5C9331BC754}"/>
    <cellStyle name="Comma 8 2 2 2 4" xfId="28066" xr:uid="{DBD7290C-BC62-42DB-A9DB-17C5FEBE2194}"/>
    <cellStyle name="Comma 8 2 2 2 4 2" xfId="40347" xr:uid="{F3FD41DA-C369-4BE1-B443-EAB3739D1B04}"/>
    <cellStyle name="Comma 8 2 2 2 5" xfId="23955" xr:uid="{2B4BD83C-9141-4254-937B-DEB5A4FACBA4}"/>
    <cellStyle name="Comma 8 2 2 2 5 2" xfId="33852" xr:uid="{1E3AFD00-19D2-4B59-B059-08662A0CCAF0}"/>
    <cellStyle name="Comma 8 2 2 2 6" xfId="30793" xr:uid="{AE3F947D-FE5B-4648-B647-68C7615B1A55}"/>
    <cellStyle name="Comma 8 2 2 3" xfId="23136" xr:uid="{6AC27A9C-716A-4C4E-BA84-49B0C7670161}"/>
    <cellStyle name="Comma 8 2 2 3 2" xfId="27109" xr:uid="{6C001238-0B31-4E1A-A940-A58F468E83E4}"/>
    <cellStyle name="Comma 8 2 2 3 2 2" xfId="38255" xr:uid="{DAEF3C6D-3D28-41E4-A507-910372BA84D8}"/>
    <cellStyle name="Comma 8 2 2 3 3" xfId="28863" xr:uid="{9F9CC7EF-D5F2-4806-8DCF-8DB706C931A3}"/>
    <cellStyle name="Comma 8 2 2 3 3 2" xfId="41473" xr:uid="{B41DBFDA-9BA3-4261-BC67-A62FE9C0ECDF}"/>
    <cellStyle name="Comma 8 2 2 3 4" xfId="24878" xr:uid="{A4D5DFD9-D474-46FD-9B28-9ACD6B6F8F07}"/>
    <cellStyle name="Comma 8 2 2 3 4 2" xfId="34984" xr:uid="{43FD226B-F78F-4360-B7A6-8663CDED4930}"/>
    <cellStyle name="Comma 8 2 2 3 5" xfId="31758" xr:uid="{F9F83DE1-8233-4D36-B88A-D011D404B5F2}"/>
    <cellStyle name="Comma 8 2 2 4" xfId="22514" xr:uid="{1E31A017-4CB0-434A-ADF8-12C08720DFBA}"/>
    <cellStyle name="Comma 8 2 2 4 2" xfId="25928" xr:uid="{888E90B4-AF25-4D98-9928-6EB775374977}"/>
    <cellStyle name="Comma 8 2 2 4 2 2" xfId="36386" xr:uid="{E6AC6EDD-4F12-44BA-9C4A-2468E2C72063}"/>
    <cellStyle name="Comma 8 2 2 4 3" xfId="30305" xr:uid="{DB79A8D5-2CAB-4DEE-9AC7-98FE9FFC5707}"/>
    <cellStyle name="Comma 8 2 2 5" xfId="27653" xr:uid="{5398C82E-9C37-4EB2-8FB0-1E7B123295C3}"/>
    <cellStyle name="Comma 8 2 2 5 2" xfId="39532" xr:uid="{17D39A19-6C0D-445B-8905-2C3FC61B74BB}"/>
    <cellStyle name="Comma 8 2 2 6" xfId="23532" xr:uid="{8C8C9505-4030-495F-8FE7-F00A527421BA}"/>
    <cellStyle name="Comma 8 2 2 6 2" xfId="33001" xr:uid="{BF17634A-E951-43CB-9371-B97D1E69B3BE}"/>
    <cellStyle name="Comma 8 2 2 7" xfId="29635" xr:uid="{118E59DD-35CF-4825-92F1-DFDDC40270A9}"/>
    <cellStyle name="Comma 8 2 2 8" xfId="22286" xr:uid="{5C3654B9-7F30-4807-AD2A-0F388EABC823}"/>
    <cellStyle name="Comma 8 2 3" xfId="22623" xr:uid="{8C1DF264-F7A1-46DF-9E45-C7CC90BE40AB}"/>
    <cellStyle name="Comma 8 2 3 2" xfId="23138" xr:uid="{2B84EAF5-7C77-40D7-95DB-79373A6D19E1}"/>
    <cellStyle name="Comma 8 2 3 2 2" xfId="27111" xr:uid="{4A0F8291-DF60-4E28-8AC2-76F10B99DCDB}"/>
    <cellStyle name="Comma 8 2 3 2 2 2" xfId="38257" xr:uid="{FB360FAC-2FE5-4D06-984D-97C1E5A68DBB}"/>
    <cellStyle name="Comma 8 2 3 2 3" xfId="28865" xr:uid="{4FC3629C-603F-4AC7-9520-36615F178AE4}"/>
    <cellStyle name="Comma 8 2 3 2 3 2" xfId="41475" xr:uid="{296FAAA4-FB81-4C5C-869A-073F6888F490}"/>
    <cellStyle name="Comma 8 2 3 2 4" xfId="24880" xr:uid="{51D1451B-C130-4612-958C-3D251FBC2159}"/>
    <cellStyle name="Comma 8 2 3 2 4 2" xfId="34986" xr:uid="{8D440B47-70E5-4663-9246-2E33A380F25E}"/>
    <cellStyle name="Comma 8 2 3 2 5" xfId="31760" xr:uid="{F721A847-199C-443C-8FE2-EF392A8625E9}"/>
    <cellStyle name="Comma 8 2 3 3" xfId="26150" xr:uid="{A7BA00FB-9191-458A-B6F1-86F07F39BEE2}"/>
    <cellStyle name="Comma 8 2 3 3 2" xfId="36780" xr:uid="{CE87AEC8-E1D3-426E-BC10-39D0D8C0E62C}"/>
    <cellStyle name="Comma 8 2 3 4" xfId="27857" xr:uid="{8ED08493-BA87-4A66-BCD8-3D2D53B4E34D}"/>
    <cellStyle name="Comma 8 2 3 4 2" xfId="39926" xr:uid="{1BE5C3F2-FC3C-415D-AB5F-FCB1D07077E9}"/>
    <cellStyle name="Comma 8 2 3 5" xfId="23742" xr:uid="{8DFF66A9-9802-498D-BD18-5FC3A4F0D59F}"/>
    <cellStyle name="Comma 8 2 3 5 2" xfId="33421" xr:uid="{8F967644-AAAC-463E-9D01-62EAED99FD14}"/>
    <cellStyle name="Comma 8 2 3 6" xfId="30580" xr:uid="{7623210A-3CA6-496C-B59E-61D237D46A96}"/>
    <cellStyle name="Comma 8 2 4" xfId="23135" xr:uid="{56E7ED2C-B9CA-4F96-8EBB-7FD962A77077}"/>
    <cellStyle name="Comma 8 2 4 2" xfId="27108" xr:uid="{78AF346F-412B-4D46-B0A5-279DAA544E0A}"/>
    <cellStyle name="Comma 8 2 4 2 2" xfId="38254" xr:uid="{C2D66DBE-0223-420C-A734-F23E55A47F5E}"/>
    <cellStyle name="Comma 8 2 4 3" xfId="28862" xr:uid="{DA7E4E14-BF28-44A4-96D2-85C613E1AF7E}"/>
    <cellStyle name="Comma 8 2 4 3 2" xfId="41472" xr:uid="{A9CBCD81-749A-4F69-847A-57437F4BE7E8}"/>
    <cellStyle name="Comma 8 2 4 4" xfId="24877" xr:uid="{3DDEEDAC-FE03-4DC5-9230-F00A40F13585}"/>
    <cellStyle name="Comma 8 2 4 4 2" xfId="34983" xr:uid="{BAC3A20B-1D3A-4553-883B-A2D9AB77426B}"/>
    <cellStyle name="Comma 8 2 4 5" xfId="31757" xr:uid="{CBDE73FD-87ED-43F4-8272-6627B1BE5BCE}"/>
    <cellStyle name="Comma 8 2 5" xfId="22402" xr:uid="{FFAB444D-1CCE-4E5E-94A7-F13623A05A39}"/>
    <cellStyle name="Comma 8 2 5 2" xfId="25590" xr:uid="{1B5DE649-4F3B-479D-B9C8-C075310E85AC}"/>
    <cellStyle name="Comma 8 2 5 2 2" xfId="35966" xr:uid="{A1CCE484-7665-479A-A765-01A77F7944CB}"/>
    <cellStyle name="Comma 8 2 5 3" xfId="29967" xr:uid="{D0A2AB37-2D08-48B9-9AA7-EC9924E7A77D}"/>
    <cellStyle name="Comma 8 2 6" xfId="27538" xr:uid="{D629CDA3-99A9-48CB-9668-40E795DDEE60}"/>
    <cellStyle name="Comma 8 2 6 2" xfId="39112" xr:uid="{D879124D-9A4D-4B73-95CE-E26731A5DAD5}"/>
    <cellStyle name="Comma 8 2 7" xfId="23417" xr:uid="{7A57CCEC-5D60-4776-815F-2661F940E381}"/>
    <cellStyle name="Comma 8 2 7 2" xfId="32576" xr:uid="{D145F484-98B4-4BCA-B6B1-FA5CA3116763}"/>
    <cellStyle name="Comma 8 2 8" xfId="29420" xr:uid="{652068A5-664F-4881-9DD1-0ACAAAF4B288}"/>
    <cellStyle name="Comma 8 2 9" xfId="22183" xr:uid="{EBBB9952-341E-4524-8030-F4E269F04261}"/>
    <cellStyle name="Comma 8 3" xfId="7961" xr:uid="{74B8A452-D1A0-4736-81DD-2080BF09A7D7}"/>
    <cellStyle name="Comma 8 3 2" xfId="20650" xr:uid="{EE8C62B7-8BF7-4553-A74B-97B895A13613}"/>
    <cellStyle name="Comma 8 3 2 2" xfId="23140" xr:uid="{A67BE49A-D591-4A46-92EC-494E8C9C233F}"/>
    <cellStyle name="Comma 8 3 2 2 2" xfId="27113" xr:uid="{E6DBE29E-DDDB-4C45-BD8D-78B1F6B3AA65}"/>
    <cellStyle name="Comma 8 3 2 2 2 2" xfId="38259" xr:uid="{3530CB62-C34A-4EEC-96A6-749AD137B0FA}"/>
    <cellStyle name="Comma 8 3 2 2 3" xfId="28867" xr:uid="{F2D4FE81-FEA8-4B55-9F8B-807888D46E34}"/>
    <cellStyle name="Comma 8 3 2 2 3 2" xfId="41477" xr:uid="{5F4D3D36-1840-432A-B4B3-904FD8AD22A6}"/>
    <cellStyle name="Comma 8 3 2 2 4" xfId="24882" xr:uid="{0CCD9591-F053-483D-9C9E-3E6219710DC1}"/>
    <cellStyle name="Comma 8 3 2 2 4 2" xfId="34988" xr:uid="{E95F258E-2A6F-4D03-B176-DCA377A067F8}"/>
    <cellStyle name="Comma 8 3 2 2 5" xfId="31762" xr:uid="{FA04CAB5-74BA-40AD-9BB7-2F681812B3F6}"/>
    <cellStyle name="Comma 8 3 2 3" xfId="26218" xr:uid="{473329EA-714A-4A4E-8852-CA51CD58DF9E}"/>
    <cellStyle name="Comma 8 3 2 3 2" xfId="37000" xr:uid="{6B4493AF-2474-4BAB-81B7-59AC3B0EC582}"/>
    <cellStyle name="Comma 8 3 2 4" xfId="27972" xr:uid="{8EE7C23A-7081-4342-A611-5A8F557F69A0}"/>
    <cellStyle name="Comma 8 3 2 4 2" xfId="40146" xr:uid="{A0A9BA4C-A8F2-424A-9BA0-CD0B9010A8DD}"/>
    <cellStyle name="Comma 8 3 2 5" xfId="23857" xr:uid="{94F8FDAB-D78B-4104-844B-6CBBA9D49248}"/>
    <cellStyle name="Comma 8 3 2 5 2" xfId="33651" xr:uid="{FC766E5B-839F-4198-8715-CF23DE2CDFC0}"/>
    <cellStyle name="Comma 8 3 2 6" xfId="30695" xr:uid="{D0EAB5AC-9785-4F71-BCFC-645518BBAA3D}"/>
    <cellStyle name="Comma 8 3 2 7" xfId="22677" xr:uid="{93FAC1FD-C86E-4126-8930-2E72267281CE}"/>
    <cellStyle name="Comma 8 3 3" xfId="23139" xr:uid="{047DA404-F4E0-4660-9046-D88F3B26F881}"/>
    <cellStyle name="Comma 8 3 3 2" xfId="27112" xr:uid="{D0EC82A1-7A1D-4087-AA92-41698BCB48B3}"/>
    <cellStyle name="Comma 8 3 3 2 2" xfId="38258" xr:uid="{F09FE715-305F-4B2B-9C97-36A447F6C6F4}"/>
    <cellStyle name="Comma 8 3 3 3" xfId="28866" xr:uid="{624F0950-90EE-4CF7-AAFA-928FA5B929AB}"/>
    <cellStyle name="Comma 8 3 3 3 2" xfId="41476" xr:uid="{5AA4621D-EC34-408D-AA20-87ACBB5DA548}"/>
    <cellStyle name="Comma 8 3 3 4" xfId="24881" xr:uid="{66890D56-B1A3-4E07-9E9B-F53ADBC68E5A}"/>
    <cellStyle name="Comma 8 3 3 4 2" xfId="34987" xr:uid="{39916E64-4A96-41C4-9208-65BE457E0A5D}"/>
    <cellStyle name="Comma 8 3 3 5" xfId="31761" xr:uid="{5D455DB7-48C3-4564-A1B0-FA6557CDB885}"/>
    <cellStyle name="Comma 8 3 4" xfId="22468" xr:uid="{E03E3D33-EBA6-48CE-917D-A1F3C3ACE8D3}"/>
    <cellStyle name="Comma 8 3 4 2" xfId="25734" xr:uid="{9F831E12-DD4E-4EE1-8A39-B2D0C5DFA50C}"/>
    <cellStyle name="Comma 8 3 4 2 2" xfId="36185" xr:uid="{7124D22D-BB7B-49BB-A86D-F05BC2463EC7}"/>
    <cellStyle name="Comma 8 3 4 3" xfId="30111" xr:uid="{5E99F38B-BD2A-4E30-9DFB-6505166C5ABE}"/>
    <cellStyle name="Comma 8 3 5" xfId="27606" xr:uid="{A50E68C9-76F5-413C-837D-B843C31ED93F}"/>
    <cellStyle name="Comma 8 3 5 2" xfId="39331" xr:uid="{C1C67BA8-791E-4481-96BE-7DCB07E4AEC9}"/>
    <cellStyle name="Comma 8 3 6" xfId="23485" xr:uid="{DFFE8243-A0CA-4B1C-97D1-AE691F2741DA}"/>
    <cellStyle name="Comma 8 3 6 2" xfId="32800" xr:uid="{06669BA1-D81A-4F5E-BEF1-AD464ABC1006}"/>
    <cellStyle name="Comma 8 3 7" xfId="29536" xr:uid="{144FC400-DC25-442C-BE90-CBFF5A7E2AF9}"/>
    <cellStyle name="Comma 8 3 8" xfId="22239" xr:uid="{F30A1CF2-4AD1-48DB-B4FE-12472D3E0000}"/>
    <cellStyle name="Comma 8 4" xfId="12284" xr:uid="{F33847B7-955C-4CD8-B69C-B59ED04D3A0D}"/>
    <cellStyle name="Comma 8 4 2" xfId="21281" xr:uid="{1B32123D-849F-48C0-92DB-6D7C6C2FF8D9}"/>
    <cellStyle name="Comma 8 4 2 2" xfId="27114" xr:uid="{60C2D42B-50D5-4F3C-880D-1BA1B1E08454}"/>
    <cellStyle name="Comma 8 4 2 2 2" xfId="38260" xr:uid="{7EF21969-4109-4962-B1B4-1542C889710D}"/>
    <cellStyle name="Comma 8 4 2 3" xfId="28868" xr:uid="{F8F4884C-E096-445D-AE56-66022D98609B}"/>
    <cellStyle name="Comma 8 4 2 3 2" xfId="41478" xr:uid="{0CE73CFD-5E48-4A27-8096-FB6F375022CB}"/>
    <cellStyle name="Comma 8 4 2 4" xfId="24883" xr:uid="{9EFCB4A8-46AB-4DC9-AF2A-08715D9883E7}"/>
    <cellStyle name="Comma 8 4 2 4 2" xfId="34989" xr:uid="{0AEE2392-F302-4536-99F6-4D2950E0EFD7}"/>
    <cellStyle name="Comma 8 4 2 5" xfId="31763" xr:uid="{80210909-975D-4F20-A40A-072EA8FD2107}"/>
    <cellStyle name="Comma 8 4 2 6" xfId="23141" xr:uid="{FB289226-3298-43C8-A2D5-8F82BF1B81FE}"/>
    <cellStyle name="Comma 8 4 3" xfId="26055" xr:uid="{E9FAC57C-3E4D-4CAC-9B03-049E680FE59B}"/>
    <cellStyle name="Comma 8 4 3 2" xfId="36583" xr:uid="{17960BBE-9664-4488-8AB1-31F83A306A2B}"/>
    <cellStyle name="Comma 8 4 4" xfId="27763" xr:uid="{64A11B78-EE71-4942-AC9E-D1B5A1581B28}"/>
    <cellStyle name="Comma 8 4 4 2" xfId="39729" xr:uid="{5E653E2B-FB7B-4864-8AD8-BBB8B3BC939E}"/>
    <cellStyle name="Comma 8 4 5" xfId="23642" xr:uid="{0FE5D743-3D05-4FFB-BD8D-079E33950F48}"/>
    <cellStyle name="Comma 8 4 5 2" xfId="33221" xr:uid="{3C708764-47BE-4526-8FA4-3DF60CFA5F09}"/>
    <cellStyle name="Comma 8 4 6" xfId="30479" xr:uid="{D804BDCD-D59C-4C9C-B909-5D311EF8E469}"/>
    <cellStyle name="Comma 8 4 7" xfId="22577" xr:uid="{B8364451-F6C2-48D5-9BDB-B84AB77B9BCF}"/>
    <cellStyle name="Comma 8 5" xfId="16047" xr:uid="{FFE2B0E9-0F0B-4CE4-9E47-36002ED0C84F}"/>
    <cellStyle name="Comma 8 5 2" xfId="21727" xr:uid="{607134BC-B372-49AF-8074-B8535363B579}"/>
    <cellStyle name="Comma 8 5 2 2" xfId="38253" xr:uid="{2AD0A5AA-7E93-4855-AD4A-2F2513AE1ABB}"/>
    <cellStyle name="Comma 8 5 2 3" xfId="27107" xr:uid="{5E9138EE-5058-4C77-A1CC-967AA3836EE2}"/>
    <cellStyle name="Comma 8 5 3" xfId="28861" xr:uid="{82B420B7-C231-40AD-8B35-A066F7D71145}"/>
    <cellStyle name="Comma 8 5 3 2" xfId="41471" xr:uid="{07171685-1ED5-4F8F-9B83-C2EB76D3E7FA}"/>
    <cellStyle name="Comma 8 5 4" xfId="24876" xr:uid="{7BA2087E-361E-4CEE-81F7-A9D39B15A472}"/>
    <cellStyle name="Comma 8 5 4 2" xfId="34982" xr:uid="{BA7AA3B6-0BD5-4B98-B2F3-4671A663FE55}"/>
    <cellStyle name="Comma 8 5 5" xfId="31756" xr:uid="{1AD066DD-FE4E-487E-9884-307C9903EF12}"/>
    <cellStyle name="Comma 8 5 6" xfId="23134" xr:uid="{E8986622-6683-441D-8585-00B08500CF17}"/>
    <cellStyle name="Comma 8 6" xfId="19877" xr:uid="{AD38F15B-F8D3-4BB8-BEC5-0AB2F5F8D6F4}"/>
    <cellStyle name="Comma 8 6 2" xfId="25395" xr:uid="{ED0319D7-188B-4062-8DCD-45B62D6C10A1}"/>
    <cellStyle name="Comma 8 6 2 2" xfId="35769" xr:uid="{E557B89C-4053-4C36-886D-9F659D1AD870}"/>
    <cellStyle name="Comma 8 6 3" xfId="29772" xr:uid="{B8A83706-7B9E-4FD8-B8F9-4C8A15372F20}"/>
    <cellStyle name="Comma 8 6 4" xfId="22356" xr:uid="{096CCB8F-73C0-4917-BFEA-C2EB0D36C43F}"/>
    <cellStyle name="Comma 8 7" xfId="27492" xr:uid="{F694D579-238A-48A0-A6AD-6C04A247978A}"/>
    <cellStyle name="Comma 8 7 2" xfId="38915" xr:uid="{13D1F4E3-7D89-4242-AF90-81C34D87D523}"/>
    <cellStyle name="Comma 8 8" xfId="23364" xr:uid="{ED86864A-3E45-483C-A005-63AE5FB09461}"/>
    <cellStyle name="Comma 8 8 2" xfId="32377" xr:uid="{BA1CB1F5-2D5D-4760-BEAC-7A75DDAEE018}"/>
    <cellStyle name="Comma 8 9" xfId="29373" xr:uid="{2B302FF7-9C45-45D4-ACCB-F97187C9233F}"/>
    <cellStyle name="Comma 9" xfId="6590" xr:uid="{F316733F-6240-42FB-B4D8-8D06F3217E31}"/>
    <cellStyle name="Comma 9 2" xfId="20478" xr:uid="{647C1F87-5E3A-4D68-B0FD-22B9E04C4462}"/>
    <cellStyle name="Comma 9 2 2" xfId="22679" xr:uid="{F786761F-26C8-488D-BFAA-E9A3CE8A0C5A}"/>
    <cellStyle name="Comma 9 2 2 2" xfId="23144" xr:uid="{71AACBF9-C54B-4428-9E47-306BA8949A9D}"/>
    <cellStyle name="Comma 9 2 2 2 2" xfId="27117" xr:uid="{5895C770-4DC9-4FA5-9869-C0F1CE4787AE}"/>
    <cellStyle name="Comma 9 2 2 2 2 2" xfId="38263" xr:uid="{B8C7BFE2-791A-40EC-A9C8-6B59C52A4E80}"/>
    <cellStyle name="Comma 9 2 2 2 3" xfId="28871" xr:uid="{E2027D8C-B350-4ECE-A218-881C5EE2E358}"/>
    <cellStyle name="Comma 9 2 2 2 3 2" xfId="41481" xr:uid="{96443851-28FD-4475-ADFE-CA89C85B4CE4}"/>
    <cellStyle name="Comma 9 2 2 2 4" xfId="24886" xr:uid="{96FBC410-8675-4981-A936-0771D3E17563}"/>
    <cellStyle name="Comma 9 2 2 2 4 2" xfId="34992" xr:uid="{3357CF08-3637-4FC3-82B7-AAEB3CE10FA3}"/>
    <cellStyle name="Comma 9 2 2 2 5" xfId="31766" xr:uid="{A3C4C746-ACC5-4401-9C02-8D3B48F14ED0}"/>
    <cellStyle name="Comma 9 2 2 3" xfId="26220" xr:uid="{0AEEA90F-1CE0-4704-B784-088623847DE1}"/>
    <cellStyle name="Comma 9 2 2 3 2" xfId="37017" xr:uid="{5A6E1F1A-ACF3-4E10-A261-95565083D15F}"/>
    <cellStyle name="Comma 9 2 2 4" xfId="27974" xr:uid="{4BDED743-84B6-4CBE-8918-AAC01F1F48F8}"/>
    <cellStyle name="Comma 9 2 2 4 2" xfId="40163" xr:uid="{CE86CCB8-6E69-400E-B8E5-C47DCD19B640}"/>
    <cellStyle name="Comma 9 2 2 5" xfId="23859" xr:uid="{AF397F9A-B7AB-482A-9E8A-C1A8F53F286C}"/>
    <cellStyle name="Comma 9 2 2 5 2" xfId="33668" xr:uid="{7842D70C-E4DA-4527-BB51-700A19AB519F}"/>
    <cellStyle name="Comma 9 2 2 6" xfId="30697" xr:uid="{395BA85B-5A97-46B4-8485-2B11D2538F4A}"/>
    <cellStyle name="Comma 9 2 3" xfId="23143" xr:uid="{D5A45579-80FF-4E89-90F9-19BEA3FDC34C}"/>
    <cellStyle name="Comma 9 2 3 2" xfId="27116" xr:uid="{EC0A1B5C-074F-49FE-8616-D079069B5DE8}"/>
    <cellStyle name="Comma 9 2 3 2 2" xfId="38262" xr:uid="{FD41F7C6-7B51-4752-8978-5A9062CC236D}"/>
    <cellStyle name="Comma 9 2 3 3" xfId="28870" xr:uid="{F40C174A-7904-499F-8AB1-3EA02EF31034}"/>
    <cellStyle name="Comma 9 2 3 3 2" xfId="41480" xr:uid="{A55B4760-2726-42E3-9E73-AE0901038F3D}"/>
    <cellStyle name="Comma 9 2 3 4" xfId="24885" xr:uid="{006BC651-74B5-4EE9-A617-0CC6E4508B7E}"/>
    <cellStyle name="Comma 9 2 3 4 2" xfId="34991" xr:uid="{5AFDC3FE-D018-40A0-A403-9958915E2DFE}"/>
    <cellStyle name="Comma 9 2 3 5" xfId="31765" xr:uid="{E7213C31-BCBC-4048-B3C1-CB2F8A40E61E}"/>
    <cellStyle name="Comma 9 2 4" xfId="22470" xr:uid="{E95C71CD-1F57-49EE-9E1B-439E94DB2393}"/>
    <cellStyle name="Comma 9 2 4 2" xfId="25750" xr:uid="{113988FE-1F80-442B-9026-5BF698694618}"/>
    <cellStyle name="Comma 9 2 4 2 2" xfId="36202" xr:uid="{064BD8B4-405F-4DF2-B0D4-80F4EF79F94D}"/>
    <cellStyle name="Comma 9 2 4 3" xfId="30127" xr:uid="{90486B69-5506-44FC-B75F-4EE56E7F642B}"/>
    <cellStyle name="Comma 9 2 5" xfId="27608" xr:uid="{CF703F89-74CE-4D7F-9CE0-417E03794D48}"/>
    <cellStyle name="Comma 9 2 5 2" xfId="39348" xr:uid="{17ED9A7B-5C08-4CF4-90CE-69EFB9BD2CCE}"/>
    <cellStyle name="Comma 9 2 6" xfId="23487" xr:uid="{1185D531-A5BD-4B5A-A203-F3C0751D9E0D}"/>
    <cellStyle name="Comma 9 2 6 2" xfId="32817" xr:uid="{852EC3C5-449B-4E0B-9C79-DC6B1A2C8E87}"/>
    <cellStyle name="Comma 9 2 7" xfId="29539" xr:uid="{7E79F92A-4ECD-4803-AEE1-D61AD663F039}"/>
    <cellStyle name="Comma 9 2 8" xfId="22241" xr:uid="{1B860526-DA53-4BB6-A504-7BA929572421}"/>
    <cellStyle name="Comma 9 3" xfId="22579" xr:uid="{1B64FE20-620D-4A06-9DD6-53B70670D9CC}"/>
    <cellStyle name="Comma 9 3 2" xfId="23145" xr:uid="{D8F4857C-A4EA-42FA-B247-28E2D2DC7E3F}"/>
    <cellStyle name="Comma 9 3 2 2" xfId="27118" xr:uid="{C5B5B21C-4C4D-4D0C-8C9A-63E5BE89D5E6}"/>
    <cellStyle name="Comma 9 3 2 2 2" xfId="38264" xr:uid="{9E6674FC-5FE7-4F3E-84C6-7988AFA92C03}"/>
    <cellStyle name="Comma 9 3 2 3" xfId="28872" xr:uid="{F8B4A492-125C-4181-B1E1-574F18388BDD}"/>
    <cellStyle name="Comma 9 3 2 3 2" xfId="41482" xr:uid="{90EFC253-FEEF-48D0-8428-9AD40DEC14C1}"/>
    <cellStyle name="Comma 9 3 2 4" xfId="24887" xr:uid="{DD7D2FEF-888D-4965-BDF6-19C260CEFDBD}"/>
    <cellStyle name="Comma 9 3 2 4 2" xfId="34993" xr:uid="{AB669CB6-0FB0-4867-A804-1B59D91A60B5}"/>
    <cellStyle name="Comma 9 3 2 5" xfId="31767" xr:uid="{FEF1C083-F62E-4F86-A726-0651C9E7D66F}"/>
    <cellStyle name="Comma 9 3 3" xfId="26057" xr:uid="{903BDD5F-B6A2-456D-9696-52FB813D23B3}"/>
    <cellStyle name="Comma 9 3 3 2" xfId="36598" xr:uid="{CE86C7ED-60E8-4417-8E3A-DBC8CBDF606D}"/>
    <cellStyle name="Comma 9 3 4" xfId="27765" xr:uid="{614CB28D-1647-48B8-B1EC-E5B6BB997239}"/>
    <cellStyle name="Comma 9 3 4 2" xfId="39744" xr:uid="{E1547B83-3FB0-4993-A2B3-6B8947E301DC}"/>
    <cellStyle name="Comma 9 3 5" xfId="23644" xr:uid="{3FC115E2-10EE-4C59-A021-060B5213613A}"/>
    <cellStyle name="Comma 9 3 5 2" xfId="33237" xr:uid="{1F51583A-79C2-45C9-BF52-286E508D6E43}"/>
    <cellStyle name="Comma 9 3 6" xfId="30481" xr:uid="{E23B46F5-6B06-46E1-9A10-D305FDB9CA7E}"/>
    <cellStyle name="Comma 9 4" xfId="23142" xr:uid="{AE07ABF1-B8E6-427A-BA30-8D5A01317FF6}"/>
    <cellStyle name="Comma 9 4 2" xfId="27115" xr:uid="{33B21E81-DA54-4488-A9B9-65D94C40E8AF}"/>
    <cellStyle name="Comma 9 4 2 2" xfId="38261" xr:uid="{8731C1D4-82DF-44C7-9E93-38C1A2B78606}"/>
    <cellStyle name="Comma 9 4 3" xfId="28869" xr:uid="{6A6BED06-0E62-4EF8-A1A6-3F5C59DE39DF}"/>
    <cellStyle name="Comma 9 4 3 2" xfId="41479" xr:uid="{F0863A47-A4FB-4CE3-AF56-B6936921D5E5}"/>
    <cellStyle name="Comma 9 4 4" xfId="24884" xr:uid="{0F9CB1C8-6DDB-4B8D-A676-20FA870E0DA3}"/>
    <cellStyle name="Comma 9 4 4 2" xfId="34990" xr:uid="{8A464D6A-DAF1-4739-B397-AB6E0E21F5B3}"/>
    <cellStyle name="Comma 9 4 5" xfId="31764" xr:uid="{9BF443AE-41BD-49BB-B8E8-006186664F8A}"/>
    <cellStyle name="Comma 9 5" xfId="22358" xr:uid="{0F723A4F-1DEF-4C19-AA93-080AFBA3599E}"/>
    <cellStyle name="Comma 9 5 2" xfId="25410" xr:uid="{364ECA7B-A045-4BB4-B120-D9B9F814747A}"/>
    <cellStyle name="Comma 9 5 2 2" xfId="35784" xr:uid="{089C2BDF-AC7B-42C9-BF6C-121AEAAABEE1}"/>
    <cellStyle name="Comma 9 5 3" xfId="29787" xr:uid="{821156AB-E676-4DCE-B609-D23C05800B5A}"/>
    <cellStyle name="Comma 9 6" xfId="27494" xr:uid="{C255EB38-5F6B-4EB9-B283-7A0B336FF9BF}"/>
    <cellStyle name="Comma 9 6 2" xfId="38930" xr:uid="{98FD0F2A-B92A-41C5-971B-0148C11DA783}"/>
    <cellStyle name="Comma 9 7" xfId="23366" xr:uid="{BA87C132-92EF-4AD8-820F-41B10D613ED6}"/>
    <cellStyle name="Comma 9 7 2" xfId="32393" xr:uid="{80E61394-2BDB-4832-8F84-8BCEE812F399}"/>
    <cellStyle name="Comma 9 8" xfId="29375" xr:uid="{AEF088C6-0FDA-4929-A6B4-A777EFE1B865}"/>
    <cellStyle name="Comma 9 9" xfId="22137" xr:uid="{BE2BDEA1-AB22-4A92-A4FD-0C7859E437D3}"/>
    <cellStyle name="Currency 2" xfId="7962" xr:uid="{5434918C-AD5D-4E77-9CF5-1CB2B6D0E2C0}"/>
    <cellStyle name="Currency 2 2" xfId="20651" xr:uid="{E97E971D-41FB-46C1-A511-FEC3B203D419}"/>
    <cellStyle name="Explanatory Text" xfId="13" builtinId="53" customBuiltin="1"/>
    <cellStyle name="Explanatory Text 2" xfId="253" xr:uid="{1D5F3B18-A890-42FA-A618-914F2ABFE2FE}"/>
    <cellStyle name="Explanatory Text 2 2" xfId="29254" xr:uid="{C207B51F-FE1D-4996-8E95-8D645C0E0C7C}"/>
    <cellStyle name="Good" xfId="5" builtinId="26" customBuiltin="1"/>
    <cellStyle name="Good 2" xfId="244" xr:uid="{DCEA29C9-1A97-461A-9D6A-621C64B31469}"/>
    <cellStyle name="Good 2 2" xfId="29255" xr:uid="{D13CFB29-DE38-4157-BD1E-66D2E2238060}"/>
    <cellStyle name="Heading 1" xfId="1" builtinId="16" customBuiltin="1"/>
    <cellStyle name="Heading 1 2" xfId="240" xr:uid="{0A0825B1-2FF3-4AF4-B25E-9C6212C173F5}"/>
    <cellStyle name="Heading 1 2 2" xfId="29256" xr:uid="{DAF9F83D-8B6B-4221-82C3-1527F64A0F14}"/>
    <cellStyle name="Heading 2" xfId="2" builtinId="17" customBuiltin="1"/>
    <cellStyle name="Heading 2 2" xfId="241" xr:uid="{AA2D42F2-E067-4A54-AB2C-D2F3AFBDE837}"/>
    <cellStyle name="Heading 2 2 2" xfId="29257" xr:uid="{BC4A87CE-5AB9-4395-8911-9D82C2BCF908}"/>
    <cellStyle name="Heading 3" xfId="3" builtinId="18" customBuiltin="1"/>
    <cellStyle name="Heading 3 2" xfId="242" xr:uid="{12254D4D-B90D-493F-A1C4-48598F19252F}"/>
    <cellStyle name="Heading 3 2 2" xfId="29258" xr:uid="{58551655-A5E5-4E8C-9A63-E16BAFF9D2A5}"/>
    <cellStyle name="Heading 4" xfId="4" builtinId="19" customBuiltin="1"/>
    <cellStyle name="Heading 4 2" xfId="243" xr:uid="{C710337E-1653-47FD-AE91-E516E5F598FF}"/>
    <cellStyle name="Heading 4 2 2" xfId="29259" xr:uid="{5DE78660-0043-4A90-BB91-051299C2F774}"/>
    <cellStyle name="Hyperlink 10" xfId="84" xr:uid="{FF465537-246E-48F8-BE70-3FF09390D626}"/>
    <cellStyle name="Hyperlink 11" xfId="85" xr:uid="{A5A58305-12F9-41BA-A21D-05DCF0DF63F2}"/>
    <cellStyle name="Hyperlink 12" xfId="86" xr:uid="{76F7D720-D5DA-4B58-9223-03EEAD28E4C2}"/>
    <cellStyle name="Hyperlink 13" xfId="87" xr:uid="{AC7CF6B9-8874-4EFC-9088-C35F6F6F595F}"/>
    <cellStyle name="Hyperlink 14" xfId="88" xr:uid="{77CC164A-EC0F-4937-A935-211FCEDA47DF}"/>
    <cellStyle name="Hyperlink 15" xfId="89" xr:uid="{B8A1B7E3-4903-4624-AAEB-7F8D5FEB1497}"/>
    <cellStyle name="Hyperlink 16" xfId="90" xr:uid="{3AA58D92-32AE-4786-AFC2-250E2A1B4E70}"/>
    <cellStyle name="Hyperlink 17" xfId="91" xr:uid="{3B180CF0-892B-4170-86F5-D2B3A84FA65F}"/>
    <cellStyle name="Hyperlink 18" xfId="92" xr:uid="{BE0EAADE-9AC6-49B6-88E2-95B4C79450C5}"/>
    <cellStyle name="Hyperlink 19" xfId="93" xr:uid="{684014EC-0CEE-4E28-9153-1F62F1EDD23D}"/>
    <cellStyle name="Hyperlink 2" xfId="43" xr:uid="{01833E44-71EE-4457-BEAB-D271ED625840}"/>
    <cellStyle name="Hyperlink 2 2" xfId="49" xr:uid="{13781085-1E8C-4A7F-A617-FF1A0C170EFC}"/>
    <cellStyle name="Hyperlink 2 3" xfId="52" xr:uid="{1241C008-2C32-4A6B-85D9-5EB74AD98DE5}"/>
    <cellStyle name="Hyperlink 2 3 2" xfId="42170" xr:uid="{248522C5-A650-40AA-BB53-1899E0BE63D3}"/>
    <cellStyle name="Hyperlink 2 3 3" xfId="23306" xr:uid="{3D7AAA66-DA62-486D-8292-41F5BC5C08A5}"/>
    <cellStyle name="Hyperlink 2 4" xfId="69" xr:uid="{D8BE46C0-84F6-4573-9EE6-465F5D5FC1B2}"/>
    <cellStyle name="Hyperlink 2 4 2" xfId="802" xr:uid="{DA6E9060-B7F6-436F-A6E3-F386971AD635}"/>
    <cellStyle name="Hyperlink 2 4 3" xfId="10369" xr:uid="{48E78CCA-B888-41B2-BD67-6B3A3E57EAEB}"/>
    <cellStyle name="Hyperlink 2 5" xfId="803" xr:uid="{268213EB-CF3A-4447-9A98-2A874A6B2FCA}"/>
    <cellStyle name="Hyperlink 2 6" xfId="804" xr:uid="{B1845202-5F1D-46FD-8CDD-082FDB23EEB1}"/>
    <cellStyle name="Hyperlink 20" xfId="94" xr:uid="{C0DA11B2-DDE4-4CC7-86DB-63C7305E2A98}"/>
    <cellStyle name="Hyperlink 21" xfId="95" xr:uid="{4626193E-0E21-4D0D-B7EA-B2070D04D65C}"/>
    <cellStyle name="Hyperlink 22" xfId="96" xr:uid="{46DFEB95-9AB0-4786-9D11-3E10C01F5207}"/>
    <cellStyle name="Hyperlink 23" xfId="97" xr:uid="{6E0CBB86-6466-4404-8BDB-A0BB6185B8D0}"/>
    <cellStyle name="Hyperlink 24" xfId="98" xr:uid="{0ECCC20A-8316-4892-BF47-812B664A6961}"/>
    <cellStyle name="Hyperlink 25" xfId="99" xr:uid="{5A5E12AC-9E2C-4B92-A99B-58A2BFBFCB77}"/>
    <cellStyle name="Hyperlink 26" xfId="100" xr:uid="{969F550D-2649-4F11-89A0-890AA003DFDA}"/>
    <cellStyle name="Hyperlink 27" xfId="101" xr:uid="{222CB3CD-7967-41FC-99A3-837D515F30FE}"/>
    <cellStyle name="Hyperlink 28" xfId="102" xr:uid="{0534946E-E159-4C35-8793-7833B3C0A1A7}"/>
    <cellStyle name="Hyperlink 29" xfId="103" xr:uid="{BC806CD4-B405-46A4-B9A1-E01F9A4E303B}"/>
    <cellStyle name="Hyperlink 3" xfId="77" xr:uid="{8C74FE0E-3F50-4399-B81F-1D9C492180C5}"/>
    <cellStyle name="Hyperlink 30" xfId="104" xr:uid="{9489357B-71A6-480B-AF42-0F6F5B645384}"/>
    <cellStyle name="Hyperlink 31" xfId="105" xr:uid="{22D1A639-32AD-41B7-BD35-C4C08D11F535}"/>
    <cellStyle name="Hyperlink 32" xfId="106" xr:uid="{4E579000-0CA6-4008-BC15-EC7B89785DD2}"/>
    <cellStyle name="Hyperlink 33" xfId="107" xr:uid="{CC326C67-7C6B-4B26-8A87-89A02CD5C14E}"/>
    <cellStyle name="Hyperlink 34" xfId="108" xr:uid="{3FC0CF42-CFE3-4182-8399-475544F91A69}"/>
    <cellStyle name="Hyperlink 35" xfId="109" xr:uid="{AB011F19-9B86-489F-BC3A-931115115532}"/>
    <cellStyle name="Hyperlink 36" xfId="110" xr:uid="{363B082F-A020-4921-A029-1484749E0CAE}"/>
    <cellStyle name="Hyperlink 37" xfId="111" xr:uid="{4821F370-B678-42CF-A531-611B631A7FC7}"/>
    <cellStyle name="Hyperlink 38" xfId="112" xr:uid="{78A76DE6-8969-47C7-AB74-EC83BB1D1D84}"/>
    <cellStyle name="Hyperlink 39" xfId="113" xr:uid="{5DFE0F02-9EAC-4B08-994D-8923CF51359C}"/>
    <cellStyle name="Hyperlink 4" xfId="78" xr:uid="{598E3B1A-EF19-4E25-BFB1-6313743ADF69}"/>
    <cellStyle name="Hyperlink 40" xfId="114" xr:uid="{B0C26D87-BE29-4809-9DD5-273936D6A7D5}"/>
    <cellStyle name="Hyperlink 41" xfId="115" xr:uid="{E8BFDB61-4CC3-45B3-8FF9-C2F1460CFA16}"/>
    <cellStyle name="Hyperlink 42" xfId="116" xr:uid="{6F825498-FFF4-406F-A782-29BE65DA3581}"/>
    <cellStyle name="Hyperlink 43" xfId="117" xr:uid="{6342E3B7-E73A-44DB-92DE-03D3B1F66C53}"/>
    <cellStyle name="Hyperlink 44" xfId="118" xr:uid="{187C8CF7-2E26-4183-BB5F-F0FACEB496EC}"/>
    <cellStyle name="Hyperlink 45" xfId="119" xr:uid="{74330641-8C42-434A-9B5D-B31D371324DD}"/>
    <cellStyle name="Hyperlink 46" xfId="120" xr:uid="{1A72F3EE-422A-4C6E-BF0C-E865A917D020}"/>
    <cellStyle name="Hyperlink 47" xfId="121" xr:uid="{D57F9A41-C930-4B3F-BDEE-AF69F8A294F2}"/>
    <cellStyle name="Hyperlink 48" xfId="122" xr:uid="{57CE7EC7-D266-47AC-AB05-4911E148EEDC}"/>
    <cellStyle name="Hyperlink 49" xfId="123" xr:uid="{5F18F441-0641-4A3E-90C3-26881367B8BB}"/>
    <cellStyle name="Hyperlink 5" xfId="79" xr:uid="{3A331BD4-312F-4369-993D-E913A261F8D8}"/>
    <cellStyle name="Hyperlink 50" xfId="73" xr:uid="{5FC849D7-0562-4788-9311-4E307E904BED}"/>
    <cellStyle name="Hyperlink 51" xfId="124" xr:uid="{DB791E4C-0E39-4443-8321-919923F73EB0}"/>
    <cellStyle name="Hyperlink 52" xfId="125" xr:uid="{A29078C4-33BD-4892-B9FD-8A6D82D8A5D6}"/>
    <cellStyle name="Hyperlink 53" xfId="126" xr:uid="{D959DDAF-14CA-40BF-8AB0-B2F52539DBEC}"/>
    <cellStyle name="Hyperlink 54" xfId="127" xr:uid="{6645AA08-7AA5-4075-A990-CE839153729F}"/>
    <cellStyle name="Hyperlink 55" xfId="128" xr:uid="{1C025B04-15E3-49ED-85B1-8ACB64779474}"/>
    <cellStyle name="Hyperlink 56" xfId="76" xr:uid="{33957DB0-692A-411F-A6A4-01C06DD100F8}"/>
    <cellStyle name="Hyperlink 57" xfId="22114" xr:uid="{AE2C90F4-6529-4634-AD7E-27EF137B038F}"/>
    <cellStyle name="Hyperlink 58" xfId="22195" xr:uid="{EF2DB385-25B8-475D-85BD-A70D427EFCA3}"/>
    <cellStyle name="Hyperlink 59" xfId="22317" xr:uid="{5BE642F3-C01D-442A-B1EE-8546A7FB4E4A}"/>
    <cellStyle name="Hyperlink 6" xfId="80" xr:uid="{9DD7A327-3ECF-43A4-A7B1-FC9FB56659D6}"/>
    <cellStyle name="Hyperlink 60" xfId="29260" xr:uid="{B2898A2F-4856-4283-9CDA-5F190DEAEF7B}"/>
    <cellStyle name="Hyperlink 7" xfId="81" xr:uid="{89E0BA0F-5F25-4341-8672-554DD96A742C}"/>
    <cellStyle name="Hyperlink 8" xfId="82" xr:uid="{5E34BB90-9160-434A-9DCF-B5CD7CDF4DA7}"/>
    <cellStyle name="Hyperlink 9" xfId="83" xr:uid="{901CFD56-7831-4F88-8088-243936F5AE2B}"/>
    <cellStyle name="Input" xfId="7" builtinId="20" customBuiltin="1"/>
    <cellStyle name="Input 2" xfId="247" xr:uid="{B3A7EA48-4765-41D9-9A7F-FA1F5487A954}"/>
    <cellStyle name="Input 2 2" xfId="29261" xr:uid="{C1603FF3-8E21-4D4C-9C8F-23804ED7837E}"/>
    <cellStyle name="Linked Cell" xfId="10" builtinId="24" customBuiltin="1"/>
    <cellStyle name="Linked Cell 2" xfId="250" xr:uid="{6FF064F6-518D-4859-9993-35A61F60323F}"/>
    <cellStyle name="Linked Cell 2 2" xfId="29262" xr:uid="{4E1CCB25-F764-420C-A893-3756B3939A80}"/>
    <cellStyle name="Neutral 2" xfId="246" xr:uid="{07B70817-31FC-41A8-BBD3-B5FFD08A2F12}"/>
    <cellStyle name="Neutral 2 2" xfId="29263" xr:uid="{5875C5F8-FD61-4B72-9F8F-BBE19B9C0920}"/>
    <cellStyle name="Neutral 3" xfId="33" xr:uid="{F83A6C64-A8AD-4D97-81F5-976908ED071F}"/>
    <cellStyle name="Normal" xfId="0" builtinId="0"/>
    <cellStyle name="Normal 10" xfId="61" xr:uid="{A900C8B0-D203-4AB8-89B2-CC9AF8A9FEFC}"/>
    <cellStyle name="Normal 10 10" xfId="42283" xr:uid="{C0998EA0-7529-40C2-9689-AF40E32EC60F}"/>
    <cellStyle name="Normal 10 2" xfId="805" xr:uid="{5B35A615-6694-4FF8-B81A-4086F4A060FD}"/>
    <cellStyle name="Normal 10 2 2" xfId="806" xr:uid="{D9DAE14D-1B8B-49BF-9E6F-41361960B5A2}"/>
    <cellStyle name="Normal 10 2 2 2" xfId="2548" xr:uid="{677454BA-BA42-4A97-B291-25509983261F}"/>
    <cellStyle name="Normal 10 2 2 2 2" xfId="5104" xr:uid="{B0342AA2-F103-4CC4-AF65-ADBDF2650A35}"/>
    <cellStyle name="Normal 10 2 2 2 2 2" xfId="27120" xr:uid="{B6523A47-65C3-4491-BEFA-E695D55007E1}"/>
    <cellStyle name="Normal 10 2 2 2 2 2 2" xfId="38267" xr:uid="{51335AFF-2653-41D2-8D23-581BAB446B3A}"/>
    <cellStyle name="Normal 10 2 2 2 2 3" xfId="28874" xr:uid="{D20D0EC0-3D49-4E70-997B-D969658BD67B}"/>
    <cellStyle name="Normal 10 2 2 2 2 3 2" xfId="41485" xr:uid="{EB5555C3-EC32-4A7C-A53B-6C0FE118D752}"/>
    <cellStyle name="Normal 10 2 2 2 2 4" xfId="24890" xr:uid="{A561A43B-47E5-45AB-AB94-DBB347EC6AB6}"/>
    <cellStyle name="Normal 10 2 2 2 2 4 2" xfId="34996" xr:uid="{07964986-BC58-4BCF-B36F-3BEB347E9D39}"/>
    <cellStyle name="Normal 10 2 2 2 2 5" xfId="31770" xr:uid="{D4362BA0-D10B-4D86-ADC2-C08217F01579}"/>
    <cellStyle name="Normal 10 2 2 2 3" xfId="8610" xr:uid="{09F09884-4822-4ADD-9494-9877868D69AC}"/>
    <cellStyle name="Normal 10 2 2 2 3 2" xfId="37100" xr:uid="{AB0DC61E-60EE-4C36-BD8B-361D916CD519}"/>
    <cellStyle name="Normal 10 2 2 2 4" xfId="12285" xr:uid="{9480B011-9B05-4C17-BC46-92C589BA744E}"/>
    <cellStyle name="Normal 10 2 2 2 4 2" xfId="40246" xr:uid="{74988380-89B5-4744-9914-4C8F1A6A2E7A}"/>
    <cellStyle name="Normal 10 2 2 2 5" xfId="16048" xr:uid="{34CE49CC-62E5-452B-BA21-515B8FCC6D53}"/>
    <cellStyle name="Normal 10 2 2 2 5 2" xfId="33751" xr:uid="{91BA56BC-07F5-4EFA-87FF-85D14FD56A7B}"/>
    <cellStyle name="Normal 10 2 2 2 6" xfId="18964" xr:uid="{04F73ADC-C7F5-46CD-B8F0-93A6A736E58E}"/>
    <cellStyle name="Normal 10 2 2 3" xfId="5103" xr:uid="{0E3816BB-E288-4346-B4C2-88E3ADC7AAF0}"/>
    <cellStyle name="Normal 10 2 2 3 2" xfId="27119" xr:uid="{DE676AB9-F64F-4E86-8578-8437A69EC479}"/>
    <cellStyle name="Normal 10 2 2 3 2 2" xfId="38266" xr:uid="{1E20130B-004A-49D0-8B6B-D067962A3639}"/>
    <cellStyle name="Normal 10 2 2 3 3" xfId="28873" xr:uid="{DFF1CD8E-BDF4-4ACA-BF2F-6954EAF3B45E}"/>
    <cellStyle name="Normal 10 2 2 3 3 2" xfId="41484" xr:uid="{CE7A8A66-86FE-47E3-9EFA-9247D31043C1}"/>
    <cellStyle name="Normal 10 2 2 3 4" xfId="24889" xr:uid="{951F1739-498B-4FA9-8041-0A341059652D}"/>
    <cellStyle name="Normal 10 2 2 3 4 2" xfId="34995" xr:uid="{DB1FE265-3971-49DF-A86F-309B71B692A1}"/>
    <cellStyle name="Normal 10 2 2 3 5" xfId="31769" xr:uid="{31902263-4197-4A25-834F-D69EC255B313}"/>
    <cellStyle name="Normal 10 2 2 4" xfId="2547" xr:uid="{E164A7F3-5CEC-4DDF-8CA8-8CD439376ED4}"/>
    <cellStyle name="Normal 10 2 2 4 2" xfId="25828" xr:uid="{63AF951C-458A-46E4-B565-E3938B0FB4DF}"/>
    <cellStyle name="Normal 10 2 2 4 2 2" xfId="36285" xr:uid="{B628FC75-7A31-41BF-AC37-8A120CC2E664}"/>
    <cellStyle name="Normal 10 2 2 4 3" xfId="30205" xr:uid="{2445B85E-1940-48D2-9314-F8AEB48835F7}"/>
    <cellStyle name="Normal 10 2 2 5" xfId="7126" xr:uid="{FD773C1D-808A-4AB0-9018-C0D4A3D12DC1}"/>
    <cellStyle name="Normal 10 2 2 5 2" xfId="39431" xr:uid="{7989BED3-C30A-4090-9F1B-31FCCA2F9237}"/>
    <cellStyle name="Normal 10 2 2 6" xfId="10372" xr:uid="{EF4E5593-1535-49DD-9AA0-DAD5B03C23CD}"/>
    <cellStyle name="Normal 10 2 2 6 2" xfId="32900" xr:uid="{BA2B7593-7C1D-4DE8-97B8-11C2624C3D11}"/>
    <cellStyle name="Normal 10 2 2 7" xfId="14169" xr:uid="{2A6EDCFA-AF4F-4C9F-B51F-77F382C99A78}"/>
    <cellStyle name="Normal 10 2 2 8" xfId="17685" xr:uid="{EAA2528B-485D-4D45-9474-5B0E764FE7E0}"/>
    <cellStyle name="Normal 10 2 3" xfId="2549" xr:uid="{50E2A668-1346-4B97-9016-4F44CCB611A0}"/>
    <cellStyle name="Normal 10 2 3 2" xfId="5105" xr:uid="{7D3086D0-4382-45CC-9377-2ADDCAACA28B}"/>
    <cellStyle name="Normal 10 2 3 2 2" xfId="12286" xr:uid="{1763F11C-CABA-4E6F-B2EF-21FC4435FCFF}"/>
    <cellStyle name="Normal 10 2 3 2 2 2" xfId="38268" xr:uid="{48074E1C-E5BA-4663-AF09-D891824D19F9}"/>
    <cellStyle name="Normal 10 2 3 2 3" xfId="16049" xr:uid="{97C44AF0-BF2C-424F-B730-9EAFADC7A091}"/>
    <cellStyle name="Normal 10 2 3 2 3 2" xfId="41486" xr:uid="{2335D619-28B0-47FA-94E7-A4F30E9564E4}"/>
    <cellStyle name="Normal 10 2 3 2 4" xfId="24891" xr:uid="{DE4DADDD-7711-4859-B08B-13B4895EF57B}"/>
    <cellStyle name="Normal 10 2 3 2 4 2" xfId="34997" xr:uid="{D1988839-5ECB-4115-A9F4-913FC52B97CF}"/>
    <cellStyle name="Normal 10 2 3 2 5" xfId="31771" xr:uid="{4507D5B8-B240-45DF-AF4A-9700D000C10E}"/>
    <cellStyle name="Normal 10 2 3 3" xfId="8609" xr:uid="{20BE65B7-9246-49AB-A925-6F421F1DB8C5}"/>
    <cellStyle name="Normal 10 2 3 3 2" xfId="26082" xr:uid="{5E53975C-E8ED-492D-8CFF-BB470B33CA53}"/>
    <cellStyle name="Normal 10 2 3 3 2 2" xfId="36680" xr:uid="{02B6D328-1DBA-453C-A713-DD98C36258E6}"/>
    <cellStyle name="Normal 10 2 3 3 3" xfId="30510" xr:uid="{2E3D18F7-588B-4886-A9AA-192E7D3BA250}"/>
    <cellStyle name="Normal 10 2 3 4" xfId="10373" xr:uid="{E8260CBD-BA85-4984-B269-E66DDCEA6385}"/>
    <cellStyle name="Normal 10 2 3 4 2" xfId="39826" xr:uid="{C4BD059F-66C4-407F-BB44-9F139DBC23AA}"/>
    <cellStyle name="Normal 10 2 3 5" xfId="14170" xr:uid="{D83D59FF-0B5D-4990-B6CC-DD53D2B4092F}"/>
    <cellStyle name="Normal 10 2 3 5 2" xfId="33320" xr:uid="{A85DA48E-2842-43CF-A675-8E335AE155F5}"/>
    <cellStyle name="Normal 10 2 3 6" xfId="18963" xr:uid="{9F2C60EC-B63D-4F07-BACB-5FDFE3A72FC5}"/>
    <cellStyle name="Normal 10 2 4" xfId="5102" xr:uid="{05AD8633-32C1-4F45-BFE0-457F64B58B2E}"/>
    <cellStyle name="Normal 10 2 4 2" xfId="12287" xr:uid="{529E9B31-9025-4295-863D-E5B08464EF13}"/>
    <cellStyle name="Normal 10 2 4 2 2" xfId="38265" xr:uid="{FA0084B8-D045-45A5-A72D-BB9AEF0DBBA7}"/>
    <cellStyle name="Normal 10 2 4 3" xfId="16050" xr:uid="{DE606135-88A9-4327-9F57-D92237590FF1}"/>
    <cellStyle name="Normal 10 2 4 3 2" xfId="41483" xr:uid="{4F3D6CC3-7307-44C2-9FE3-4F3A17D5FC7F}"/>
    <cellStyle name="Normal 10 2 4 4" xfId="24888" xr:uid="{E705BCB4-CC6B-4DFB-BE0C-F9F266C06C4E}"/>
    <cellStyle name="Normal 10 2 4 4 2" xfId="34994" xr:uid="{2A8B106B-B6A8-4DF7-BD72-4DF8492FAB25}"/>
    <cellStyle name="Normal 10 2 4 5" xfId="31768" xr:uid="{C583FD83-6BDA-4E0E-BBB7-39907562C38F}"/>
    <cellStyle name="Normal 10 2 5" xfId="2546" xr:uid="{FE5BB4BE-5C5F-49A6-BC1C-F1BD9C55EC93}"/>
    <cellStyle name="Normal 10 2 5 2" xfId="25490" xr:uid="{51FCA58E-62C0-4059-8483-84F8EEBEA5E1}"/>
    <cellStyle name="Normal 10 2 5 2 2" xfId="35866" xr:uid="{DF5AAADF-767C-43B6-821B-ED6917B26F1A}"/>
    <cellStyle name="Normal 10 2 5 3" xfId="29867" xr:uid="{A9A47F0A-460E-4E6D-AA88-DD207AF80FDD}"/>
    <cellStyle name="Normal 10 2 6" xfId="7125" xr:uid="{33D3C8DE-3E2F-43FA-A223-7717E4FFF964}"/>
    <cellStyle name="Normal 10 2 6 2" xfId="39012" xr:uid="{098BCA1D-273D-4568-A799-7CE2E44A498F}"/>
    <cellStyle name="Normal 10 2 7" xfId="10371" xr:uid="{9280A337-3D68-426B-BEFB-70E7B4DB2EF5}"/>
    <cellStyle name="Normal 10 2 7 2" xfId="32475" xr:uid="{BE46D710-0B3F-42BB-88BD-1F22A0CA5F4A}"/>
    <cellStyle name="Normal 10 2 8" xfId="14168" xr:uid="{998FA41B-EA05-4EAE-8E51-D0947EA012E7}"/>
    <cellStyle name="Normal 10 2 9" xfId="17684" xr:uid="{7D256F3C-88BF-4909-A8AE-776CD40875A9}"/>
    <cellStyle name="Normal 10 3" xfId="807" xr:uid="{28EEA035-067E-43B2-9251-4F171084A268}"/>
    <cellStyle name="Normal 10 3 2" xfId="22654" xr:uid="{D0C28172-E5CE-4838-9992-BBB38981679D}"/>
    <cellStyle name="Normal 10 3 2 2" xfId="23147" xr:uid="{253B9E2B-91E3-4040-BE9D-9AD216A22DC7}"/>
    <cellStyle name="Normal 10 3 2 2 2" xfId="27122" xr:uid="{1980B621-9A69-49BE-962B-E39FA0216586}"/>
    <cellStyle name="Normal 10 3 2 2 2 2" xfId="38270" xr:uid="{CE6D9409-1E35-4573-BD19-1B9717D78C9D}"/>
    <cellStyle name="Normal 10 3 2 2 3" xfId="28876" xr:uid="{2AD1136B-54F2-4780-A418-2228DE149D44}"/>
    <cellStyle name="Normal 10 3 2 2 3 2" xfId="41488" xr:uid="{09391164-6BC7-4A18-8D13-978394CC71A6}"/>
    <cellStyle name="Normal 10 3 2 2 4" xfId="24893" xr:uid="{0896E770-6362-4B1F-9741-4A88437009F2}"/>
    <cellStyle name="Normal 10 3 2 2 4 2" xfId="34999" xr:uid="{B1B99528-9332-4D5B-8FC7-7C6E33B77635}"/>
    <cellStyle name="Normal 10 3 2 2 5" xfId="31773" xr:uid="{9A4F2063-A4BB-45B0-A019-05C1C73E88B8}"/>
    <cellStyle name="Normal 10 3 2 3" xfId="26193" xr:uid="{81C23294-B585-4C44-A76D-EB3665AF2F14}"/>
    <cellStyle name="Normal 10 3 2 3 2" xfId="36901" xr:uid="{8FAA0D24-8F57-42AF-A6B7-21E956190316}"/>
    <cellStyle name="Normal 10 3 2 4" xfId="27900" xr:uid="{C604FD0A-AE94-42E3-BAB5-9B9E35819899}"/>
    <cellStyle name="Normal 10 3 2 4 2" xfId="40047" xr:uid="{E3048143-CBBF-4153-9BB9-1262A7030C1A}"/>
    <cellStyle name="Normal 10 3 2 5" xfId="23785" xr:uid="{5A5BDD9F-1006-4F56-A9E1-FAC14559A482}"/>
    <cellStyle name="Normal 10 3 2 5 2" xfId="33550" xr:uid="{6DBA93D1-9BD6-4D59-8FBB-1E6E7585DA15}"/>
    <cellStyle name="Normal 10 3 2 6" xfId="30623" xr:uid="{7DA93EAE-46C0-4C93-BCE2-83F34BFC42E2}"/>
    <cellStyle name="Normal 10 3 3" xfId="23146" xr:uid="{E7624068-CF57-49C6-980A-7636968AF973}"/>
    <cellStyle name="Normal 10 3 3 2" xfId="27121" xr:uid="{44EE8413-66D1-4717-AC70-0965B88B7132}"/>
    <cellStyle name="Normal 10 3 3 2 2" xfId="38269" xr:uid="{6CA9B487-1EC2-4CA9-A559-E15857CB93C9}"/>
    <cellStyle name="Normal 10 3 3 3" xfId="28875" xr:uid="{BDD400C0-BF5A-4471-BE3C-BAC61A4528F5}"/>
    <cellStyle name="Normal 10 3 3 3 2" xfId="41487" xr:uid="{AF659E38-7AEE-4F75-A9DB-AF37901B0F12}"/>
    <cellStyle name="Normal 10 3 3 4" xfId="24892" xr:uid="{F620307A-2722-49DF-9F97-045BCE489624}"/>
    <cellStyle name="Normal 10 3 3 4 2" xfId="34998" xr:uid="{E4987C01-67DF-47D0-8CF0-4072E2DDFAB9}"/>
    <cellStyle name="Normal 10 3 3 5" xfId="31772" xr:uid="{CD697069-026F-485B-BF65-AF37287A16DC}"/>
    <cellStyle name="Normal 10 3 4" xfId="22445" xr:uid="{43C1EC70-C56B-4224-9F77-65DDC99B47FF}"/>
    <cellStyle name="Normal 10 3 4 2" xfId="25650" xr:uid="{8DCED3D0-E380-4A97-8067-736BCE69C66F}"/>
    <cellStyle name="Normal 10 3 4 2 2" xfId="36086" xr:uid="{0744ADF0-D5EA-4ACB-BA95-A3F152BC5E47}"/>
    <cellStyle name="Normal 10 3 4 3" xfId="30027" xr:uid="{7A76366B-6176-4DD2-80F6-C58E3B469481}"/>
    <cellStyle name="Normal 10 3 5" xfId="27581" xr:uid="{FD4917B6-3FBF-43AC-B192-50505F81C849}"/>
    <cellStyle name="Normal 10 3 5 2" xfId="39232" xr:uid="{A6B8BCC4-40B8-4F4D-8133-2CC47B0E19D0}"/>
    <cellStyle name="Normal 10 3 6" xfId="23460" xr:uid="{B31127D8-7770-49D3-9686-9FE46BE49EC0}"/>
    <cellStyle name="Normal 10 3 6 2" xfId="32700" xr:uid="{7290E99D-10A6-4C54-8CD9-63654305AACB}"/>
    <cellStyle name="Normal 10 3 7" xfId="29464" xr:uid="{7FD63F89-4864-4DF1-8211-32FDEBD8B6E9}"/>
    <cellStyle name="Normal 10 3 8" xfId="22216" xr:uid="{3ED248DE-9AAC-4246-A3F3-E26A664374AC}"/>
    <cellStyle name="Normal 10 4" xfId="808" xr:uid="{DFE459C6-E8CD-4620-A5AD-AE85BBD2DD6A}"/>
    <cellStyle name="Normal 10 4 2" xfId="809" xr:uid="{CEBA3A99-9A66-4D9E-83D1-5E11124F5214}"/>
    <cellStyle name="Normal 10 4 2 2" xfId="2552" xr:uid="{CE310206-A043-4509-BD55-E8CEDE16E6FA}"/>
    <cellStyle name="Normal 10 4 2 2 2" xfId="5108" xr:uid="{3AAA1B13-BFBC-48B5-8A32-998D97055ACE}"/>
    <cellStyle name="Normal 10 4 2 2 3" xfId="8612" xr:uid="{461B4E67-C8AD-4FD3-8054-D41D3EFB88E4}"/>
    <cellStyle name="Normal 10 4 2 2 4" xfId="12288" xr:uid="{0E08B249-076D-451B-8E24-5EE70F577ED3}"/>
    <cellStyle name="Normal 10 4 2 2 5" xfId="16051" xr:uid="{442EC790-907F-4D4F-ADD6-EC1219E5262E}"/>
    <cellStyle name="Normal 10 4 2 2 6" xfId="18966" xr:uid="{43BBB66F-3C4F-4481-A65E-AABBF48D9FD4}"/>
    <cellStyle name="Normal 10 4 2 3" xfId="5107" xr:uid="{EEDD8539-492A-4E52-877B-7962EEE1F076}"/>
    <cellStyle name="Normal 10 4 2 3 2" xfId="41489" xr:uid="{05111830-CC3D-4CB7-BCDD-3AE216A4C7F2}"/>
    <cellStyle name="Normal 10 4 2 4" xfId="2551" xr:uid="{19065B52-7175-4067-A80D-F6BCFCB81F6B}"/>
    <cellStyle name="Normal 10 4 2 4 2" xfId="35000" xr:uid="{6109A41F-CC65-41C2-BDCD-CA25087A7183}"/>
    <cellStyle name="Normal 10 4 2 5" xfId="7128" xr:uid="{2085A16B-F805-4897-B053-DED3C5C434C3}"/>
    <cellStyle name="Normal 10 4 2 6" xfId="10375" xr:uid="{66C1AF62-919F-4890-8818-06134559B6D2}"/>
    <cellStyle name="Normal 10 4 2 7" xfId="14172" xr:uid="{8A2B4E3B-A8DB-4427-BA66-B0E63C63A67C}"/>
    <cellStyle name="Normal 10 4 2 8" xfId="17687" xr:uid="{D702FDB4-86A4-4FD8-8BF2-1FB7CCA4B15E}"/>
    <cellStyle name="Normal 10 4 3" xfId="2553" xr:uid="{171A6523-23E3-4195-BE2B-D546DF840EFD}"/>
    <cellStyle name="Normal 10 4 3 2" xfId="5109" xr:uid="{C48CA60D-1573-4429-A6D0-E6369F7C0E6A}"/>
    <cellStyle name="Normal 10 4 3 2 2" xfId="12289" xr:uid="{E3825802-962F-4E7B-BA3D-33D864D146C1}"/>
    <cellStyle name="Normal 10 4 3 2 3" xfId="16052" xr:uid="{FDF824B0-0B13-4E93-A8D5-AFC9A79625AF}"/>
    <cellStyle name="Normal 10 4 3 3" xfId="8611" xr:uid="{A89AC39E-BAE7-447E-9C8B-DD1C2365AFCB}"/>
    <cellStyle name="Normal 10 4 3 4" xfId="10376" xr:uid="{3FAAEDED-757B-4D6D-B358-38DF1686D53C}"/>
    <cellStyle name="Normal 10 4 3 5" xfId="14173" xr:uid="{4908743C-EED3-4B50-A587-A71123921598}"/>
    <cellStyle name="Normal 10 4 3 6" xfId="18965" xr:uid="{C2DDA4CC-E621-4F9C-B696-CDAE74FE71F8}"/>
    <cellStyle name="Normal 10 4 4" xfId="5106" xr:uid="{96958E31-6A08-43F5-B0D5-5A750F0C242F}"/>
    <cellStyle name="Normal 10 4 4 2" xfId="12290" xr:uid="{04606910-1AD3-40AF-B948-456DAF33916C}"/>
    <cellStyle name="Normal 10 4 4 3" xfId="16053" xr:uid="{6BEC5452-7C54-4B0A-AB76-BE107AE7DB93}"/>
    <cellStyle name="Normal 10 4 5" xfId="2550" xr:uid="{5B2CEEA5-B496-46C2-80E8-89FD1458179E}"/>
    <cellStyle name="Normal 10 4 5 2" xfId="33122" xr:uid="{1B3C3E1E-6D6F-46C5-8EAA-9F8313687E22}"/>
    <cellStyle name="Normal 10 4 6" xfId="7127" xr:uid="{10B65BBB-734A-468B-9F87-5E6537191DAE}"/>
    <cellStyle name="Normal 10 4 7" xfId="10374" xr:uid="{E6B49346-72AC-4ED6-9B72-CEB32314D5B5}"/>
    <cellStyle name="Normal 10 4 8" xfId="14171" xr:uid="{B5A13AC5-933C-4BF3-ADE0-39AD5C962C34}"/>
    <cellStyle name="Normal 10 4 9" xfId="17686" xr:uid="{F975D5B7-B264-4DF8-AB42-12ADE4D18A54}"/>
    <cellStyle name="Normal 10 5" xfId="810" xr:uid="{2AA85EAF-DE17-457A-B17E-1B7A52E60D66}"/>
    <cellStyle name="Normal 10 5 2" xfId="2555" xr:uid="{E6961807-D21D-4B95-9859-5B2C7F4584E4}"/>
    <cellStyle name="Normal 10 5 2 2" xfId="5111" xr:uid="{A85F56B3-B90C-409A-8972-594898708EBD}"/>
    <cellStyle name="Normal 10 5 2 2 2" xfId="12291" xr:uid="{803EAF34-DAD4-46B7-B528-AB0AA2C613FC}"/>
    <cellStyle name="Normal 10 5 2 2 3" xfId="16054" xr:uid="{4941DBE0-2C5B-4097-A18E-1CDB495ADEAC}"/>
    <cellStyle name="Normal 10 5 2 3" xfId="8613" xr:uid="{DD2FCABE-2276-4654-8C37-62D1F46CC09C}"/>
    <cellStyle name="Normal 10 5 2 4" xfId="10378" xr:uid="{D4F5BA94-8396-43B2-83A4-8A62D07B76CA}"/>
    <cellStyle name="Normal 10 5 2 5" xfId="14175" xr:uid="{68635DFE-87FB-4415-B41D-C992FC0889F6}"/>
    <cellStyle name="Normal 10 5 2 6" xfId="18967" xr:uid="{7327A82D-6D4E-48DE-BEB0-84192A45F6DB}"/>
    <cellStyle name="Normal 10 5 3" xfId="5110" xr:uid="{79D8E44F-DAA9-41DF-9498-FA6397840B76}"/>
    <cellStyle name="Normal 10 5 3 2" xfId="12292" xr:uid="{BA24A819-470E-4F20-87DD-9130976E4FC7}"/>
    <cellStyle name="Normal 10 5 3 2 2" xfId="16055" xr:uid="{699CDFD7-CC07-4CCE-948E-8C63557C96B8}"/>
    <cellStyle name="Normal 10 5 3 3" xfId="10379" xr:uid="{AB8362CB-F797-4E93-967D-142DCD1E0D59}"/>
    <cellStyle name="Normal 10 5 3 4" xfId="14176" xr:uid="{2BE54E83-CF8C-4BB5-AB30-E76F57B8DD19}"/>
    <cellStyle name="Normal 10 5 4" xfId="2554" xr:uid="{8C4881DF-883A-471B-AC71-213619DE1529}"/>
    <cellStyle name="Normal 10 5 4 2" xfId="12293" xr:uid="{CA009568-C6C8-4CDB-A21C-72D4EB35D17E}"/>
    <cellStyle name="Normal 10 5 4 3" xfId="16056" xr:uid="{706EEC04-E315-4611-AB9B-83B03971CA14}"/>
    <cellStyle name="Normal 10 5 5" xfId="7129" xr:uid="{F546A799-A2C1-493A-B04C-A54E0C16A1C3}"/>
    <cellStyle name="Normal 10 5 6" xfId="10377" xr:uid="{A47A532A-41F5-455D-80E0-59A1E4D9A55F}"/>
    <cellStyle name="Normal 10 5 7" xfId="14174" xr:uid="{F1D019C6-FCBF-4DC9-8803-64A40BD03CCD}"/>
    <cellStyle name="Normal 10 5 8" xfId="17688" xr:uid="{E7D6D52A-AFF4-4DD3-AF0B-F2BF9E8616FD}"/>
    <cellStyle name="Normal 10 6" xfId="7963" xr:uid="{076CE890-262B-44A0-927E-3C1C02F2268E}"/>
    <cellStyle name="Normal 10 6 2" xfId="9446" xr:uid="{2A854C5A-EB34-4F40-83D1-D0913D381191}"/>
    <cellStyle name="Normal 10 6 2 2" xfId="35677" xr:uid="{5E657650-A4DB-4F70-84CF-130150A12D35}"/>
    <cellStyle name="Normal 10 6 3" xfId="29690" xr:uid="{919397BE-4A32-4C14-98DA-0B4EBA1405EA}"/>
    <cellStyle name="Normal 10 7" xfId="10370" xr:uid="{84E30B98-5335-40B5-8FA6-BD6F5E5F8A68}"/>
    <cellStyle name="Normal 10 7 2" xfId="38823" xr:uid="{8BBEED60-E9D7-48F1-95BD-23DBBCC96DB7}"/>
    <cellStyle name="Normal 10 7 3" xfId="27470" xr:uid="{59182B2F-21F2-4611-8393-AD932C3EB9BD}"/>
    <cellStyle name="Normal 10 8" xfId="23343" xr:uid="{EB0DE80B-69E7-4C40-AFD9-4FC922D23F93}"/>
    <cellStyle name="Normal 10 8 2" xfId="32278" xr:uid="{E9583ADA-678D-47FD-AC03-B033B0BCB6AC}"/>
    <cellStyle name="Normal 10 9" xfId="29318" xr:uid="{D7DA3B12-F61E-4787-8A5C-46C252F2A3F3}"/>
    <cellStyle name="Normal 11" xfId="218" xr:uid="{3685FECD-64B5-4C65-8F91-9431D3869CF6}"/>
    <cellStyle name="Normal 11 10" xfId="2556" xr:uid="{5ABBBEA0-5882-4B49-9252-A6309727581D}"/>
    <cellStyle name="Normal 11 11" xfId="7130" xr:uid="{E7059C8C-EC11-451C-8A74-0A754587AF6F}"/>
    <cellStyle name="Normal 11 12" xfId="10380" xr:uid="{B754104A-293D-488A-8959-14CBC77F5585}"/>
    <cellStyle name="Normal 11 13" xfId="17689" xr:uid="{0D8EA485-6124-4134-BD3A-C603B5524947}"/>
    <cellStyle name="Normal 11 2" xfId="368" xr:uid="{C06D43C3-2DEA-4752-B5FF-153E26128206}"/>
    <cellStyle name="Normal 11 2 10" xfId="14177" xr:uid="{449E99AD-980B-4211-A2AC-A2E8EEEED4DF}"/>
    <cellStyle name="Normal 11 2 11" xfId="17690" xr:uid="{643D5D12-789A-4DA8-BFF8-C208D64F738B}"/>
    <cellStyle name="Normal 11 2 2" xfId="811" xr:uid="{C15B1ADE-4316-4141-A10D-E5896D596642}"/>
    <cellStyle name="Normal 11 2 2 2" xfId="812" xr:uid="{9E2E60E6-224A-4713-90C2-227828093CC8}"/>
    <cellStyle name="Normal 11 2 2 2 2" xfId="2560" xr:uid="{4CC23813-F59C-4284-8958-E681F7753F87}"/>
    <cellStyle name="Normal 11 2 2 2 2 2" xfId="5116" xr:uid="{0B426ADD-FE35-47AC-8B9A-CC24948CEAD7}"/>
    <cellStyle name="Normal 11 2 2 2 2 2 2" xfId="38271" xr:uid="{86BC4244-895E-49A9-A521-394F92AF0BAB}"/>
    <cellStyle name="Normal 11 2 2 2 2 3" xfId="8617" xr:uid="{EC702829-30BD-417D-AE8E-57D0C9C939CD}"/>
    <cellStyle name="Normal 11 2 2 2 2 3 2" xfId="41492" xr:uid="{1BE4BE57-E4E0-4D23-8BB5-0C2083E0456B}"/>
    <cellStyle name="Normal 11 2 2 2 2 4" xfId="12294" xr:uid="{A7899567-0CEB-4768-97A5-887C6FFAA39A}"/>
    <cellStyle name="Normal 11 2 2 2 2 4 2" xfId="35003" xr:uid="{AF72E51B-FF57-43C1-A21E-19FA59474307}"/>
    <cellStyle name="Normal 11 2 2 2 2 5" xfId="16057" xr:uid="{D1BB43BB-7496-4E9F-9869-5D0417D19F60}"/>
    <cellStyle name="Normal 11 2 2 2 2 6" xfId="18971" xr:uid="{31D590F5-FCF4-4774-91F8-2A27B4093658}"/>
    <cellStyle name="Normal 11 2 2 2 3" xfId="5115" xr:uid="{4F9A71B8-7122-4F8D-9124-8A88F284166B}"/>
    <cellStyle name="Normal 11 2 2 2 3 2" xfId="37196" xr:uid="{A69D57F5-5E39-471F-8687-EC605C788B25}"/>
    <cellStyle name="Normal 11 2 2 2 4" xfId="2559" xr:uid="{291E3245-34A8-4CA3-8DBC-2DCF176AB47B}"/>
    <cellStyle name="Normal 11 2 2 2 4 2" xfId="40342" xr:uid="{CEA92C91-645C-4AA2-8934-68FFCA7F3129}"/>
    <cellStyle name="Normal 11 2 2 2 5" xfId="7133" xr:uid="{A57F6EED-C37B-43FF-B0E6-D662DD429C10}"/>
    <cellStyle name="Normal 11 2 2 2 5 2" xfId="33847" xr:uid="{F85B18C1-9F45-416F-98F4-232540480220}"/>
    <cellStyle name="Normal 11 2 2 2 6" xfId="10383" xr:uid="{687392EC-8C73-4583-9A07-F490AF14591F}"/>
    <cellStyle name="Normal 11 2 2 2 7" xfId="14179" xr:uid="{0D6FCDF8-2C77-4352-9107-4B5FB633B09E}"/>
    <cellStyle name="Normal 11 2 2 2 8" xfId="17692" xr:uid="{9F0D6DFE-057A-4D22-BF14-0E5ABB89936E}"/>
    <cellStyle name="Normal 11 2 2 3" xfId="2561" xr:uid="{70D7294F-DB74-421D-89C1-B776DB3B1636}"/>
    <cellStyle name="Normal 11 2 2 3 2" xfId="5117" xr:uid="{4987D594-8133-4E91-8BD6-C94CFF8F8498}"/>
    <cellStyle name="Normal 11 2 2 3 2 2" xfId="12295" xr:uid="{F8D855DC-20BC-4ED7-BB40-87E9FF4EA3D4}"/>
    <cellStyle name="Normal 11 2 2 3 2 3" xfId="16058" xr:uid="{1ADA0F0C-17DF-4929-9C16-DEFCB470DB27}"/>
    <cellStyle name="Normal 11 2 2 3 3" xfId="8616" xr:uid="{3DDEC368-0C80-4027-A5AA-5FC642FDBD08}"/>
    <cellStyle name="Normal 11 2 2 3 3 2" xfId="41491" xr:uid="{649F5BC3-9195-487C-9FD0-4618F9AF93D5}"/>
    <cellStyle name="Normal 11 2 2 3 4" xfId="10384" xr:uid="{3B799CE3-AD2C-4D06-90E6-FB442205F21C}"/>
    <cellStyle name="Normal 11 2 2 3 4 2" xfId="35002" xr:uid="{C53193EB-5C1D-4118-9F8A-75200394C4C5}"/>
    <cellStyle name="Normal 11 2 2 3 5" xfId="14180" xr:uid="{B47144F4-E470-4830-B9EE-9E4D28B1FE16}"/>
    <cellStyle name="Normal 11 2 2 3 6" xfId="18970" xr:uid="{1F323F5C-151F-426D-83E0-15A5A4A937A5}"/>
    <cellStyle name="Normal 11 2 2 4" xfId="5114" xr:uid="{3A2F6E41-7D90-4DD1-A85F-43EF8095FF4F}"/>
    <cellStyle name="Normal 11 2 2 4 2" xfId="12296" xr:uid="{A6F2F8FD-B8CF-4BA9-B092-D537DF565170}"/>
    <cellStyle name="Normal 11 2 2 4 2 2" xfId="36381" xr:uid="{7161D462-EDFC-42C0-998A-6728D22DE22C}"/>
    <cellStyle name="Normal 11 2 2 4 3" xfId="16059" xr:uid="{D42A58C1-7842-40EC-B88D-79FDA9BB2F05}"/>
    <cellStyle name="Normal 11 2 2 5" xfId="2558" xr:uid="{9B1FEED8-A7FB-432D-B7C2-047BB41CD29E}"/>
    <cellStyle name="Normal 11 2 2 5 2" xfId="39527" xr:uid="{3D90C61E-5E54-404E-A661-9EE642C9D3AC}"/>
    <cellStyle name="Normal 11 2 2 6" xfId="7132" xr:uid="{6F6044AA-420E-4ACF-9961-D9CBCDEC7F1E}"/>
    <cellStyle name="Normal 11 2 2 6 2" xfId="32996" xr:uid="{169CEBFF-A285-49E6-A7F3-E01F1E0F31F8}"/>
    <cellStyle name="Normal 11 2 2 7" xfId="10382" xr:uid="{0A3C5DEF-EF31-4E73-B29A-8E9445747529}"/>
    <cellStyle name="Normal 11 2 2 8" xfId="14178" xr:uid="{058CF4E4-2014-43C1-9FF3-C378DAD950B6}"/>
    <cellStyle name="Normal 11 2 2 9" xfId="17691" xr:uid="{A1AA16CF-FA80-4CEF-A9C0-4648FB57ABE5}"/>
    <cellStyle name="Normal 11 2 3" xfId="813" xr:uid="{54B6989E-1943-4882-89BE-B0F2FCA4CBF7}"/>
    <cellStyle name="Normal 11 2 3 2" xfId="814" xr:uid="{D526DC7D-9D17-4A88-85EC-76FA7C8E0D0D}"/>
    <cellStyle name="Normal 11 2 3 2 2" xfId="2564" xr:uid="{4AA8BBD1-E78A-4205-A262-5FAD371D0948}"/>
    <cellStyle name="Normal 11 2 3 2 2 2" xfId="5120" xr:uid="{B5942EC8-D2F4-4420-AC12-85DC1D4766ED}"/>
    <cellStyle name="Normal 11 2 3 2 2 3" xfId="8619" xr:uid="{37879D9B-3644-4130-8068-E8379DDC91AF}"/>
    <cellStyle name="Normal 11 2 3 2 2 4" xfId="12297" xr:uid="{01AA23D5-D21E-4E8E-9DE2-7CA616E829C5}"/>
    <cellStyle name="Normal 11 2 3 2 2 5" xfId="16060" xr:uid="{140BD733-3811-4977-B468-C49CF40F0D28}"/>
    <cellStyle name="Normal 11 2 3 2 2 6" xfId="18973" xr:uid="{FA3AD6C6-F5B3-48B8-8AA2-1297E55B4DBD}"/>
    <cellStyle name="Normal 11 2 3 2 3" xfId="5119" xr:uid="{2F120661-7440-43CA-ABD7-D92A88552887}"/>
    <cellStyle name="Normal 11 2 3 2 3 2" xfId="41493" xr:uid="{E4037A5D-BEC9-432A-BEDB-7D2095CD4F9D}"/>
    <cellStyle name="Normal 11 2 3 2 4" xfId="2563" xr:uid="{66D57E1E-1EC2-48EB-BF16-C558036036EE}"/>
    <cellStyle name="Normal 11 2 3 2 4 2" xfId="35004" xr:uid="{FA86F194-961C-484A-89BC-957CF7095F77}"/>
    <cellStyle name="Normal 11 2 3 2 5" xfId="7135" xr:uid="{346FBED5-45E4-4248-B011-3D32CFFF84BC}"/>
    <cellStyle name="Normal 11 2 3 2 6" xfId="10386" xr:uid="{D7BFDFC5-AC5F-4D17-A4C8-28AEA6BC80F8}"/>
    <cellStyle name="Normal 11 2 3 2 7" xfId="14182" xr:uid="{6E887D52-3F08-4ECA-85BF-3B03750758C7}"/>
    <cellStyle name="Normal 11 2 3 2 8" xfId="17694" xr:uid="{ADA1C22E-1BA7-4C99-B043-7BBE6916712D}"/>
    <cellStyle name="Normal 11 2 3 3" xfId="2565" xr:uid="{ED0BDB8E-4151-444B-A77F-72A7FEB45610}"/>
    <cellStyle name="Normal 11 2 3 3 2" xfId="5121" xr:uid="{0C11E2B4-F03C-40AC-BBF5-3F637992CBA2}"/>
    <cellStyle name="Normal 11 2 3 3 2 2" xfId="12298" xr:uid="{6016D57C-475F-42F2-9996-434A6934DE30}"/>
    <cellStyle name="Normal 11 2 3 3 2 3" xfId="16061" xr:uid="{0AFB31CC-9026-4BE3-8F62-518C0F41AA7B}"/>
    <cellStyle name="Normal 11 2 3 3 3" xfId="8618" xr:uid="{7A3988BE-F150-45AD-BFBC-08475097936C}"/>
    <cellStyle name="Normal 11 2 3 3 4" xfId="10387" xr:uid="{44AAE963-FFFE-4118-9696-FA4FEE9746A1}"/>
    <cellStyle name="Normal 11 2 3 3 5" xfId="14183" xr:uid="{1722691D-9B69-4929-87CE-8EBCC499B2A5}"/>
    <cellStyle name="Normal 11 2 3 3 6" xfId="18972" xr:uid="{0ECB6451-7F3F-496F-89D4-AF46C73E1EDF}"/>
    <cellStyle name="Normal 11 2 3 4" xfId="5118" xr:uid="{D812ADE4-5330-4627-B48B-E4717A5A552F}"/>
    <cellStyle name="Normal 11 2 3 4 2" xfId="12299" xr:uid="{3F471C0C-E2F5-4A98-9EE9-B78B73F7F0C9}"/>
    <cellStyle name="Normal 11 2 3 4 3" xfId="16062" xr:uid="{25A4A2E6-2946-4AFC-9E29-D3BEBC3FC37D}"/>
    <cellStyle name="Normal 11 2 3 5" xfId="2562" xr:uid="{DD882CF4-3C7E-4F8D-8DFE-ABED6DD6993B}"/>
    <cellStyle name="Normal 11 2 3 5 2" xfId="33416" xr:uid="{A7A0DD4B-890C-4FB4-9801-6AA0E6740F9B}"/>
    <cellStyle name="Normal 11 2 3 6" xfId="7134" xr:uid="{4620C6DF-18D7-4D89-A6B2-3FA653181364}"/>
    <cellStyle name="Normal 11 2 3 7" xfId="10385" xr:uid="{9ABDE394-2EB9-4D87-AB78-6C3415245BB7}"/>
    <cellStyle name="Normal 11 2 3 8" xfId="14181" xr:uid="{538E6FE9-DBD7-4ED6-BD48-B12ADE362C71}"/>
    <cellStyle name="Normal 11 2 3 9" xfId="17693" xr:uid="{B1A4F692-9E5F-4F7C-8528-5E25C057E377}"/>
    <cellStyle name="Normal 11 2 4" xfId="815" xr:uid="{184088C9-5C03-4301-A6D3-02E64AEAD48C}"/>
    <cellStyle name="Normal 11 2 4 2" xfId="2567" xr:uid="{A5289398-026C-47BF-BB77-ED62CEF944FC}"/>
    <cellStyle name="Normal 11 2 4 2 2" xfId="5123" xr:uid="{5FD92A72-A67F-419A-AC64-70B99328FBDC}"/>
    <cellStyle name="Normal 11 2 4 2 3" xfId="8620" xr:uid="{1A773574-1D08-4DA6-AC17-5BB28BC780A6}"/>
    <cellStyle name="Normal 11 2 4 2 4" xfId="12300" xr:uid="{38DA889A-CA9E-4F74-873F-B96BD4AAE6E1}"/>
    <cellStyle name="Normal 11 2 4 2 5" xfId="16063" xr:uid="{6BE913B1-43CF-4179-89A7-E90F1BB38C1C}"/>
    <cellStyle name="Normal 11 2 4 2 6" xfId="18974" xr:uid="{CD685FBA-FF7D-4E6F-9631-265BB14355F7}"/>
    <cellStyle name="Normal 11 2 4 3" xfId="5122" xr:uid="{536D102A-32F2-450E-B845-46ADB87CB101}"/>
    <cellStyle name="Normal 11 2 4 3 2" xfId="41490" xr:uid="{18492208-DD30-4EC8-B6AC-3065B0F06605}"/>
    <cellStyle name="Normal 11 2 4 4" xfId="2566" xr:uid="{F08BAC93-DD5D-4F95-8904-DB0B7BC9E74F}"/>
    <cellStyle name="Normal 11 2 4 4 2" xfId="35001" xr:uid="{9CF5FFCE-0230-4D82-B6CD-E53A95134AF5}"/>
    <cellStyle name="Normal 11 2 4 5" xfId="7136" xr:uid="{0322FAD5-E659-43A3-A1A7-F1D55FFB8403}"/>
    <cellStyle name="Normal 11 2 4 6" xfId="10388" xr:uid="{CA736292-4F33-4A69-BFAA-A2201BE4C6DD}"/>
    <cellStyle name="Normal 11 2 4 7" xfId="14184" xr:uid="{D8875398-160D-4D84-9B8F-8A97831FF0D4}"/>
    <cellStyle name="Normal 11 2 4 8" xfId="17695" xr:uid="{2EBE3E6F-52D1-4298-B88E-9703D4851E51}"/>
    <cellStyle name="Normal 11 2 5" xfId="2568" xr:uid="{9FD5BF31-D081-4883-B0E9-6CE0D8C362DD}"/>
    <cellStyle name="Normal 11 2 5 2" xfId="5124" xr:uid="{0851EDF6-738A-4612-949F-EA3E7A7C4810}"/>
    <cellStyle name="Normal 11 2 5 2 2" xfId="9447" xr:uid="{5C8217DB-F1B0-4746-9FC1-EE9127DCCFA3}"/>
    <cellStyle name="Normal 11 2 5 2 3" xfId="12301" xr:uid="{80F4AC6D-CD17-4051-ACC2-9AF9A1B120A2}"/>
    <cellStyle name="Normal 11 2 5 2 4" xfId="16064" xr:uid="{2BB10013-E520-480C-B92F-026FF5969024}"/>
    <cellStyle name="Normal 11 2 5 3" xfId="7964" xr:uid="{E7FB8BC0-DEF9-4481-BE05-26477F05908A}"/>
    <cellStyle name="Normal 11 2 5 4" xfId="10389" xr:uid="{2DA8C1D7-B141-411B-9883-ABC89B69F8AE}"/>
    <cellStyle name="Normal 11 2 5 5" xfId="14185" xr:uid="{36E0E913-ABEE-4469-AF4E-32305FA45D40}"/>
    <cellStyle name="Normal 11 2 5 6" xfId="18969" xr:uid="{2591988A-2C81-4E80-8A92-D6DC8EF8F597}"/>
    <cellStyle name="Normal 11 2 6" xfId="5113" xr:uid="{2522F4AE-99E6-4B44-9D23-865F361713D9}"/>
    <cellStyle name="Normal 11 2 6 2" xfId="8615" xr:uid="{B7900EB0-D6D7-45C8-977B-86EA86D1DE4B}"/>
    <cellStyle name="Normal 11 2 6 3" xfId="12302" xr:uid="{DD505794-AC96-4036-A043-17AA67286F34}"/>
    <cellStyle name="Normal 11 2 6 4" xfId="16065" xr:uid="{E3BEAD3B-F760-4294-A0DC-04D435735684}"/>
    <cellStyle name="Normal 11 2 7" xfId="2557" xr:uid="{4DE30555-4530-4DD8-BB04-D563185A2B5E}"/>
    <cellStyle name="Normal 11 2 7 2" xfId="32571" xr:uid="{2D21A70B-189F-4B71-B06F-860AA37F4DC4}"/>
    <cellStyle name="Normal 11 2 8" xfId="7131" xr:uid="{7497757B-2B9C-47F5-B414-3F012F7880B4}"/>
    <cellStyle name="Normal 11 2 9" xfId="10381" xr:uid="{72B8C630-8D01-4487-9463-9EF6B8800F01}"/>
    <cellStyle name="Normal 11 3" xfId="816" xr:uid="{6E5BB0EF-7909-41C0-82AE-573E5C8D3BD2}"/>
    <cellStyle name="Normal 11 3 10" xfId="17696" xr:uid="{E95585F5-91A6-4230-9DD0-B70E1A6CC3BE}"/>
    <cellStyle name="Normal 11 3 2" xfId="817" xr:uid="{3313FB88-B138-460E-AFA6-917D4E1278E6}"/>
    <cellStyle name="Normal 11 3 2 2" xfId="818" xr:uid="{E95E1E41-5E55-4D25-8E39-6FC1D7563845}"/>
    <cellStyle name="Normal 11 3 2 2 2" xfId="2572" xr:uid="{2443E1FF-5570-43A5-A16A-7065B189C15E}"/>
    <cellStyle name="Normal 11 3 2 2 2 2" xfId="5128" xr:uid="{C6F5122C-21BA-4EE1-80DE-285C54210514}"/>
    <cellStyle name="Normal 11 3 2 2 2 3" xfId="8623" xr:uid="{9FDD02DF-B021-49E6-A78C-5F1B8542054F}"/>
    <cellStyle name="Normal 11 3 2 2 2 4" xfId="12303" xr:uid="{D2E9E6D9-A3E2-4BD0-8B5F-0C23BC71EF9B}"/>
    <cellStyle name="Normal 11 3 2 2 2 5" xfId="16066" xr:uid="{B9CE529B-7BDC-4D2B-A525-D57DB979979C}"/>
    <cellStyle name="Normal 11 3 2 2 2 6" xfId="18977" xr:uid="{A59FB664-A306-4796-8C43-ABD4EEB6BFCD}"/>
    <cellStyle name="Normal 11 3 2 2 3" xfId="5127" xr:uid="{D78FEFDA-8BA7-4FF9-8C8F-84AB5014B5DB}"/>
    <cellStyle name="Normal 11 3 2 2 3 2" xfId="41495" xr:uid="{CBB4276F-B2AC-4091-9142-960A5016E093}"/>
    <cellStyle name="Normal 11 3 2 2 4" xfId="2571" xr:uid="{7EEC1B08-F84B-4AD8-98F9-2976046F479C}"/>
    <cellStyle name="Normal 11 3 2 2 4 2" xfId="35006" xr:uid="{7C874772-FFD8-47D6-B442-E3F20FDFDE22}"/>
    <cellStyle name="Normal 11 3 2 2 5" xfId="7139" xr:uid="{29C6FB2A-73DD-453A-A28B-C5AD4E479AF0}"/>
    <cellStyle name="Normal 11 3 2 2 6" xfId="10392" xr:uid="{B74123AF-47E8-4227-9D9F-7782160D66B2}"/>
    <cellStyle name="Normal 11 3 2 2 7" xfId="14188" xr:uid="{162260BA-FE41-4655-8C5E-B164CA813AF3}"/>
    <cellStyle name="Normal 11 3 2 2 8" xfId="17698" xr:uid="{FF333FFC-7EC8-427D-8B4E-1D903F19B661}"/>
    <cellStyle name="Normal 11 3 2 3" xfId="2573" xr:uid="{319745A5-C1CB-4EC1-B134-9C8A8C109C71}"/>
    <cellStyle name="Normal 11 3 2 3 2" xfId="5129" xr:uid="{F789E898-1510-47CE-BBB5-6FDB12CE9B4A}"/>
    <cellStyle name="Normal 11 3 2 3 2 2" xfId="12304" xr:uid="{512A1F42-66F9-436F-804D-EF20EFA4545A}"/>
    <cellStyle name="Normal 11 3 2 3 2 3" xfId="16067" xr:uid="{6EB879C6-7D76-42F7-90F5-776137418D76}"/>
    <cellStyle name="Normal 11 3 2 3 3" xfId="8622" xr:uid="{46B29D48-D36B-4069-9330-D4618029A252}"/>
    <cellStyle name="Normal 11 3 2 3 4" xfId="10393" xr:uid="{A1652869-FA8E-4955-A6F6-EE61DE078844}"/>
    <cellStyle name="Normal 11 3 2 3 5" xfId="14189" xr:uid="{F4A87918-386D-4C55-95B2-70617E946165}"/>
    <cellStyle name="Normal 11 3 2 3 6" xfId="18976" xr:uid="{D64A4992-7524-4A65-8C5F-EAE25A58B6B2}"/>
    <cellStyle name="Normal 11 3 2 4" xfId="5126" xr:uid="{58542A49-8559-4658-B87B-70F8691C00C5}"/>
    <cellStyle name="Normal 11 3 2 4 2" xfId="12305" xr:uid="{708FA5D1-9560-41F2-8E6D-828FEA48F19A}"/>
    <cellStyle name="Normal 11 3 2 4 3" xfId="16068" xr:uid="{83D81CBF-90E5-4DC9-AC5E-2114E49DFF88}"/>
    <cellStyle name="Normal 11 3 2 5" xfId="2570" xr:uid="{984503CC-483E-4F99-BBAF-D4B97CD2FC4E}"/>
    <cellStyle name="Normal 11 3 2 5 2" xfId="33646" xr:uid="{00A50AFE-556C-436D-9C74-E3D25286DBFF}"/>
    <cellStyle name="Normal 11 3 2 6" xfId="7138" xr:uid="{0302AD34-16DA-47A6-BF59-A974F3E08B26}"/>
    <cellStyle name="Normal 11 3 2 7" xfId="10391" xr:uid="{F1D0D584-9DEE-4573-8BCE-61D4DBD014EF}"/>
    <cellStyle name="Normal 11 3 2 8" xfId="14187" xr:uid="{E135FC01-F671-4FEF-9D33-C8B517972B8B}"/>
    <cellStyle name="Normal 11 3 2 9" xfId="17697" xr:uid="{E2F17ED7-E24F-4455-AB78-259E3BDA3A30}"/>
    <cellStyle name="Normal 11 3 3" xfId="819" xr:uid="{0437CAAD-7975-41CF-9B28-9A55D8429E3B}"/>
    <cellStyle name="Normal 11 3 3 2" xfId="2575" xr:uid="{6166BDDB-EC0C-4781-A630-50A46869E9E9}"/>
    <cellStyle name="Normal 11 3 3 2 2" xfId="5131" xr:uid="{2ECEE32D-41E7-48D0-8CEA-68D7D3B28F98}"/>
    <cellStyle name="Normal 11 3 3 2 3" xfId="8624" xr:uid="{C5727A24-CB3B-4EE6-B134-B64B982E8F3E}"/>
    <cellStyle name="Normal 11 3 3 2 4" xfId="12306" xr:uid="{CACE7936-0105-4D18-8C2D-87F73D5774AA}"/>
    <cellStyle name="Normal 11 3 3 2 5" xfId="16069" xr:uid="{5BF27867-C240-425E-9D40-5104845B9125}"/>
    <cellStyle name="Normal 11 3 3 2 6" xfId="18978" xr:uid="{6FB09729-D76E-4232-BE91-53F1CF4DD483}"/>
    <cellStyle name="Normal 11 3 3 3" xfId="5130" xr:uid="{05EEC934-2C03-4545-8931-8695B96B4A61}"/>
    <cellStyle name="Normal 11 3 3 3 2" xfId="41494" xr:uid="{74B188B5-2369-4889-AD7B-9666E803EB94}"/>
    <cellStyle name="Normal 11 3 3 4" xfId="2574" xr:uid="{27A89C28-3902-40CB-BC89-28D071F71C3A}"/>
    <cellStyle name="Normal 11 3 3 4 2" xfId="35005" xr:uid="{041A2FF2-BAAA-453D-9447-5850BD2F0C33}"/>
    <cellStyle name="Normal 11 3 3 5" xfId="7140" xr:uid="{8DFAAD19-212E-4ADF-BA78-3908863F86D5}"/>
    <cellStyle name="Normal 11 3 3 6" xfId="10394" xr:uid="{4C2C442E-5022-4D39-B692-BADBB06BDB6F}"/>
    <cellStyle name="Normal 11 3 3 7" xfId="14190" xr:uid="{C3292545-BFD7-4C07-9DC0-5BF59C2C3A15}"/>
    <cellStyle name="Normal 11 3 3 8" xfId="17699" xr:uid="{7BD6F520-3413-4FD5-89A6-C2864407D440}"/>
    <cellStyle name="Normal 11 3 4" xfId="2576" xr:uid="{3B3902E4-AE55-492F-9078-3D3AC6DBF8FF}"/>
    <cellStyle name="Normal 11 3 4 2" xfId="5132" xr:uid="{09A7417E-27E5-40EF-A979-38A9A0C9434D}"/>
    <cellStyle name="Normal 11 3 4 2 2" xfId="9448" xr:uid="{BE63B553-0AC4-43DE-BF0A-FDA3D504DCDB}"/>
    <cellStyle name="Normal 11 3 4 2 3" xfId="12307" xr:uid="{F92E7A82-4BAC-4E0C-91AE-45E18EFA6E2A}"/>
    <cellStyle name="Normal 11 3 4 2 4" xfId="16070" xr:uid="{C95EDF23-B276-4565-84C0-298E4A67A4C5}"/>
    <cellStyle name="Normal 11 3 4 3" xfId="7965" xr:uid="{F6F3DA2A-C16E-420D-885C-8E86A6E49649}"/>
    <cellStyle name="Normal 11 3 4 4" xfId="10395" xr:uid="{C208B398-6291-433D-9F75-0F4C0A39B72A}"/>
    <cellStyle name="Normal 11 3 4 5" xfId="14191" xr:uid="{9BF5CE12-C0EE-4F30-9525-920DAB8A911B}"/>
    <cellStyle name="Normal 11 3 4 6" xfId="18975" xr:uid="{DF852A2B-3C8E-49EC-8BCB-45695B874F49}"/>
    <cellStyle name="Normal 11 3 5" xfId="5125" xr:uid="{A20CF76D-3D20-47CD-A521-F893E41835A2}"/>
    <cellStyle name="Normal 11 3 5 2" xfId="8621" xr:uid="{B4C9D66B-F148-4FA2-A9FB-681B77D6DEC9}"/>
    <cellStyle name="Normal 11 3 5 3" xfId="12308" xr:uid="{229A4A20-30A0-432F-95B8-99D93DD5E408}"/>
    <cellStyle name="Normal 11 3 5 4" xfId="16071" xr:uid="{2DEE2DE7-584C-4AFC-9884-B31DF3302B62}"/>
    <cellStyle name="Normal 11 3 6" xfId="2569" xr:uid="{67A7A582-4378-498C-8F1C-770B4E67D9D2}"/>
    <cellStyle name="Normal 11 3 6 2" xfId="32796" xr:uid="{D9E4E576-43DD-41DC-9A28-A7E997F7A63C}"/>
    <cellStyle name="Normal 11 3 7" xfId="7137" xr:uid="{3265861A-BB08-48CF-8178-08038DD73879}"/>
    <cellStyle name="Normal 11 3 8" xfId="10390" xr:uid="{6D68A9C8-B4BE-4BD6-8B9F-F0F48D5050BB}"/>
    <cellStyle name="Normal 11 3 9" xfId="14186" xr:uid="{E336D4AD-8253-4A63-8663-E7AC60DA3714}"/>
    <cellStyle name="Normal 11 4" xfId="820" xr:uid="{813EFF5F-54AD-4027-8A68-06C314E21243}"/>
    <cellStyle name="Normal 11 4 2" xfId="821" xr:uid="{1A17A8A6-6329-47FF-99F0-058D802851FF}"/>
    <cellStyle name="Normal 11 4 2 2" xfId="2579" xr:uid="{C38E89A9-003C-464E-AC3D-7218305A7B2F}"/>
    <cellStyle name="Normal 11 4 2 2 2" xfId="5135" xr:uid="{8127F355-1100-49B8-8ABC-B6677FDC2BC2}"/>
    <cellStyle name="Normal 11 4 2 2 3" xfId="8626" xr:uid="{F51DED10-CA95-4D16-AD0F-30B52AE8C932}"/>
    <cellStyle name="Normal 11 4 2 2 4" xfId="12309" xr:uid="{579ACC76-C28D-4063-8C83-372BAD2B8845}"/>
    <cellStyle name="Normal 11 4 2 2 5" xfId="16072" xr:uid="{76A5695D-863E-4C08-AF3C-ABE839F68842}"/>
    <cellStyle name="Normal 11 4 2 2 6" xfId="18980" xr:uid="{7E3B3440-7679-4183-A95A-A7848ED9E811}"/>
    <cellStyle name="Normal 11 4 2 3" xfId="5134" xr:uid="{87833D3B-266F-41C4-93BC-779396C18AF1}"/>
    <cellStyle name="Normal 11 4 2 3 2" xfId="41496" xr:uid="{7588C655-EA5C-41AA-AFA4-4F2BB9AE8901}"/>
    <cellStyle name="Normal 11 4 2 4" xfId="2578" xr:uid="{4BB97982-64CC-49CF-A097-B9115090BC69}"/>
    <cellStyle name="Normal 11 4 2 4 2" xfId="35007" xr:uid="{93B4C259-9749-4C93-B8BB-22401FF9809B}"/>
    <cellStyle name="Normal 11 4 2 5" xfId="7142" xr:uid="{0F0B4B11-2774-4988-840F-9AFDF4A1484A}"/>
    <cellStyle name="Normal 11 4 2 6" xfId="10397" xr:uid="{8E637A5D-1735-49AE-B641-7978F53792DD}"/>
    <cellStyle name="Normal 11 4 2 7" xfId="14193" xr:uid="{36BA7882-1B1D-41D7-985E-32573BA4E1DF}"/>
    <cellStyle name="Normal 11 4 2 8" xfId="17701" xr:uid="{8BA96207-4844-4A85-BE86-2CD06C43C564}"/>
    <cellStyle name="Normal 11 4 3" xfId="2580" xr:uid="{B68FA0C7-D53F-43BC-A698-7B4A9D680B74}"/>
    <cellStyle name="Normal 11 4 3 2" xfId="5136" xr:uid="{2ED3BAF7-C148-43C2-AA02-0B5905A75096}"/>
    <cellStyle name="Normal 11 4 3 2 2" xfId="12310" xr:uid="{AC38CB2A-4F6C-4FFE-8632-CE748F99B0EA}"/>
    <cellStyle name="Normal 11 4 3 2 3" xfId="16073" xr:uid="{3AE2722B-6647-4596-9201-E80BC8BAED07}"/>
    <cellStyle name="Normal 11 4 3 3" xfId="8625" xr:uid="{B8AC9EBD-C3FC-4572-9A6D-0F619331605A}"/>
    <cellStyle name="Normal 11 4 3 4" xfId="10398" xr:uid="{D503138E-56B5-4DA1-908B-C923529521A8}"/>
    <cellStyle name="Normal 11 4 3 5" xfId="14194" xr:uid="{0CFFD3BA-4CDE-469B-87A8-95BB3BC0F08C}"/>
    <cellStyle name="Normal 11 4 3 6" xfId="18979" xr:uid="{C26CB96F-1EB2-4D39-A648-EDA3BFD25F32}"/>
    <cellStyle name="Normal 11 4 4" xfId="5133" xr:uid="{C5B34BB2-1E11-4E41-AB30-E86747E9AD15}"/>
    <cellStyle name="Normal 11 4 4 2" xfId="12311" xr:uid="{58F33589-B0A7-4729-B669-E5B9C9F4428B}"/>
    <cellStyle name="Normal 11 4 4 3" xfId="16074" xr:uid="{4F9EB6C3-9ADF-4611-A382-56241C638B97}"/>
    <cellStyle name="Normal 11 4 5" xfId="2577" xr:uid="{EAF32912-3584-4588-A5F8-72D83D5D3CF4}"/>
    <cellStyle name="Normal 11 4 5 2" xfId="33216" xr:uid="{D0915E48-3FE5-4A2A-8418-2BF67F71C08D}"/>
    <cellStyle name="Normal 11 4 6" xfId="7141" xr:uid="{072B8A76-DBE4-4052-A99F-6CE191A55C9C}"/>
    <cellStyle name="Normal 11 4 7" xfId="10396" xr:uid="{F79BD9C4-2F32-4AA5-AFE7-6E79FF373329}"/>
    <cellStyle name="Normal 11 4 8" xfId="14192" xr:uid="{8F00C0CA-0CC9-4D29-8A6E-E2552AC4654B}"/>
    <cellStyle name="Normal 11 4 9" xfId="17700" xr:uid="{1D40C17D-D54A-4945-B1E7-C1D0D8C79C51}"/>
    <cellStyle name="Normal 11 5" xfId="822" xr:uid="{15AB24B8-BA3D-4056-B11B-13E2BCED9A5D}"/>
    <cellStyle name="Normal 11 5 2" xfId="823" xr:uid="{70340941-70BF-4613-9646-AF70348464ED}"/>
    <cellStyle name="Normal 11 5 2 2" xfId="2583" xr:uid="{750CD690-607C-4BCE-8D47-EECD6A665F07}"/>
    <cellStyle name="Normal 11 5 2 2 2" xfId="5139" xr:uid="{BBD56B6C-7410-409B-B405-FBEE29B1642D}"/>
    <cellStyle name="Normal 11 5 2 2 3" xfId="8628" xr:uid="{ACFD0E50-7204-4C13-A391-D974908431ED}"/>
    <cellStyle name="Normal 11 5 2 2 4" xfId="12312" xr:uid="{3FAD4A86-C285-4744-ACE8-00E0ADCB3694}"/>
    <cellStyle name="Normal 11 5 2 2 5" xfId="16075" xr:uid="{F468D2F6-1E37-49F3-B87A-11D673BAF867}"/>
    <cellStyle name="Normal 11 5 2 2 6" xfId="18982" xr:uid="{4F0A393D-7412-41B2-AAF3-946B3FB463BC}"/>
    <cellStyle name="Normal 11 5 2 3" xfId="5138" xr:uid="{9E862202-B8C5-4C67-A614-23F7443CBB3A}"/>
    <cellStyle name="Normal 11 5 2 4" xfId="2582" xr:uid="{0333CA6A-8F71-422A-857F-F1F827F26C76}"/>
    <cellStyle name="Normal 11 5 2 5" xfId="7144" xr:uid="{701E1403-575D-4CB7-AB4F-D4D110691E48}"/>
    <cellStyle name="Normal 11 5 2 6" xfId="10400" xr:uid="{96C69D11-8D44-4B0A-B710-CDB4D8B7F9FF}"/>
    <cellStyle name="Normal 11 5 2 7" xfId="14196" xr:uid="{E3DFCB2F-25A1-4222-AD8D-CDB11BCDC4A8}"/>
    <cellStyle name="Normal 11 5 2 8" xfId="17703" xr:uid="{DA3C2BAD-2F48-48BE-98D3-CA8022777FCC}"/>
    <cellStyle name="Normal 11 5 3" xfId="2584" xr:uid="{1A13CC2A-7709-4508-9FB9-70DB693DA3E8}"/>
    <cellStyle name="Normal 11 5 3 2" xfId="5140" xr:uid="{2D8BF1DF-D21C-4DD4-B921-8404087ACB1E}"/>
    <cellStyle name="Normal 11 5 3 2 2" xfId="12313" xr:uid="{7FAEAFC8-E964-468C-9C97-A31389B75282}"/>
    <cellStyle name="Normal 11 5 3 2 3" xfId="16076" xr:uid="{26E1A3AB-2203-4B51-8C0C-272EAE440BEB}"/>
    <cellStyle name="Normal 11 5 3 3" xfId="8627" xr:uid="{8B2CEC84-813D-4079-BCBB-AB810D36BE97}"/>
    <cellStyle name="Normal 11 5 3 4" xfId="10401" xr:uid="{BB566F6C-CC86-4687-8A2C-1B621D015EEA}"/>
    <cellStyle name="Normal 11 5 3 5" xfId="14197" xr:uid="{3D6A085F-94B6-44AD-ACA5-24C5E8FD9B7F}"/>
    <cellStyle name="Normal 11 5 3 6" xfId="18981" xr:uid="{07FC0F0F-8FBA-48F5-ACF6-A007A12DDAEE}"/>
    <cellStyle name="Normal 11 5 4" xfId="5137" xr:uid="{4CF9F455-F3F5-4C16-B915-27CDEFC72D5F}"/>
    <cellStyle name="Normal 11 5 4 2" xfId="12314" xr:uid="{A3AA3710-3FB3-4FD9-B334-F266C89C7F87}"/>
    <cellStyle name="Normal 11 5 4 3" xfId="16077" xr:uid="{E771E5E1-3042-45FA-A90D-94BAD5E7738E}"/>
    <cellStyle name="Normal 11 5 5" xfId="2581" xr:uid="{32E41901-0662-42EA-8B7C-050006AE23C7}"/>
    <cellStyle name="Normal 11 5 6" xfId="7143" xr:uid="{0F0A2EAC-8955-4B0D-9FC0-A62FEC0CA289}"/>
    <cellStyle name="Normal 11 5 7" xfId="10399" xr:uid="{B92C3914-59D5-43C0-95A4-A629ECE72CCF}"/>
    <cellStyle name="Normal 11 5 8" xfId="14195" xr:uid="{1F0296FF-8B82-45CA-8FF8-E05ED7E525A2}"/>
    <cellStyle name="Normal 11 5 9" xfId="17702" xr:uid="{B0C745A1-2A6B-40EC-AC42-4807D020E84C}"/>
    <cellStyle name="Normal 11 6" xfId="824" xr:uid="{AA64F2DA-097B-496F-9A00-0265F06F5FA4}"/>
    <cellStyle name="Normal 11 6 2" xfId="825" xr:uid="{AEFE1B82-D3A9-4009-A5CE-3EFE44F70F13}"/>
    <cellStyle name="Normal 11 6 2 2" xfId="2587" xr:uid="{BED11AA6-E226-4195-A961-FD0BE5EE71DD}"/>
    <cellStyle name="Normal 11 6 2 2 2" xfId="5143" xr:uid="{C19C7C56-E7BF-4F3C-9D42-B9F2EC607648}"/>
    <cellStyle name="Normal 11 6 2 2 3" xfId="8630" xr:uid="{53109D00-FF8B-4162-80AF-AF827476FCF8}"/>
    <cellStyle name="Normal 11 6 2 2 4" xfId="12315" xr:uid="{CE71BAAC-56AD-46E7-B09A-D535AA4B133B}"/>
    <cellStyle name="Normal 11 6 2 2 5" xfId="16078" xr:uid="{B4A31FF6-64AC-49B0-AD73-CA496E4FE643}"/>
    <cellStyle name="Normal 11 6 2 2 6" xfId="18984" xr:uid="{D118A54E-9A03-46B3-B94F-6FD5EE4E4FDB}"/>
    <cellStyle name="Normal 11 6 2 3" xfId="5142" xr:uid="{3711CF4A-BDC9-4B56-A7BC-90D099B878DD}"/>
    <cellStyle name="Normal 11 6 2 4" xfId="2586" xr:uid="{E84A26D7-06E1-49B3-BE5C-71F382A3DF6F}"/>
    <cellStyle name="Normal 11 6 2 5" xfId="7146" xr:uid="{53B9F1B7-E091-40CB-B172-504EFF7ED740}"/>
    <cellStyle name="Normal 11 6 2 6" xfId="10403" xr:uid="{F2011981-D81A-449F-AA06-7945D819949D}"/>
    <cellStyle name="Normal 11 6 2 7" xfId="14199" xr:uid="{3B0B42A3-C365-47A7-BEB2-7FE2EC847CCD}"/>
    <cellStyle name="Normal 11 6 2 8" xfId="17705" xr:uid="{139E7B6D-BC33-4ECD-8671-91CF1432B95F}"/>
    <cellStyle name="Normal 11 6 3" xfId="2588" xr:uid="{BD48DC8E-A803-44B9-BE76-CAFB057E6343}"/>
    <cellStyle name="Normal 11 6 3 2" xfId="5144" xr:uid="{B6FBC71A-5BDB-4889-B6F6-B9C653944DA7}"/>
    <cellStyle name="Normal 11 6 3 2 2" xfId="12316" xr:uid="{56BB7240-BF2F-404E-8BF4-7FEAEE74B0D1}"/>
    <cellStyle name="Normal 11 6 3 2 3" xfId="16079" xr:uid="{C87741BB-C697-4F64-9AD5-53C57754B431}"/>
    <cellStyle name="Normal 11 6 3 3" xfId="8629" xr:uid="{08C4C6C9-6A80-4CCF-A881-83B8AA685BAA}"/>
    <cellStyle name="Normal 11 6 3 4" xfId="10404" xr:uid="{018292D3-FEFC-429C-BF83-C0A8E0F3D99A}"/>
    <cellStyle name="Normal 11 6 3 5" xfId="14200" xr:uid="{BF3886BE-2F50-407B-9DA2-6888457EC295}"/>
    <cellStyle name="Normal 11 6 3 6" xfId="18983" xr:uid="{78DCF369-7525-4494-9246-633F3D80BDFC}"/>
    <cellStyle name="Normal 11 6 4" xfId="5141" xr:uid="{142F2E43-F039-44B4-81A4-9D6EB8B3DDB8}"/>
    <cellStyle name="Normal 11 6 4 2" xfId="12317" xr:uid="{5334DF53-401B-4D88-8F60-CDA17A5E2E4D}"/>
    <cellStyle name="Normal 11 6 4 3" xfId="16080" xr:uid="{F6ED9749-0A15-4F3C-A202-72B4FA7EBCE1}"/>
    <cellStyle name="Normal 11 6 5" xfId="2585" xr:uid="{F1577DFA-A5C8-4A3D-8C61-81F09C98A3BF}"/>
    <cellStyle name="Normal 11 6 6" xfId="7145" xr:uid="{87B1EDAB-F2D0-4DF3-8A67-41756DBB6DAE}"/>
    <cellStyle name="Normal 11 6 7" xfId="10402" xr:uid="{FB1421B3-9B17-4586-A0EC-B0E02E941DCE}"/>
    <cellStyle name="Normal 11 6 8" xfId="14198" xr:uid="{5B81A74B-BE5E-404B-9CB5-478F86765812}"/>
    <cellStyle name="Normal 11 6 9" xfId="17704" xr:uid="{01761C1C-D541-4499-BEE6-A6FAE22127F3}"/>
    <cellStyle name="Normal 11 7" xfId="826" xr:uid="{10252B17-C42B-400A-AD80-B515546C5D8C}"/>
    <cellStyle name="Normal 11 7 2" xfId="2590" xr:uid="{4C497EB5-A813-4C3E-AE8E-0CC07A7D65CB}"/>
    <cellStyle name="Normal 11 7 2 2" xfId="5146" xr:uid="{70EAFA61-7BD8-4D2F-8AE4-7A6252444131}"/>
    <cellStyle name="Normal 11 7 2 2 2" xfId="12318" xr:uid="{1884DE9E-0CB4-4B32-8FDC-9F1E97AEEEA3}"/>
    <cellStyle name="Normal 11 7 2 2 3" xfId="16081" xr:uid="{17233733-5635-4969-9481-5E6D75D1E704}"/>
    <cellStyle name="Normal 11 7 2 3" xfId="8631" xr:uid="{434C38F7-F20A-4D3F-8D99-49ECD61280EF}"/>
    <cellStyle name="Normal 11 7 2 4" xfId="10406" xr:uid="{A2301F93-02CB-4670-B9F2-813B97088935}"/>
    <cellStyle name="Normal 11 7 2 5" xfId="14202" xr:uid="{5F85071E-B81D-47A3-A802-CE4EB7D4618C}"/>
    <cellStyle name="Normal 11 7 2 6" xfId="18985" xr:uid="{1C2E50C2-6C91-4EA4-8E6E-C17C0C7A1B12}"/>
    <cellStyle name="Normal 11 7 3" xfId="5145" xr:uid="{119D974C-0D6B-4E81-8019-33570EC23811}"/>
    <cellStyle name="Normal 11 7 3 2" xfId="12319" xr:uid="{DFE850EA-9634-421D-8472-9882B5E2089A}"/>
    <cellStyle name="Normal 11 7 3 2 2" xfId="16082" xr:uid="{9E69A72B-93B9-4E40-9D00-A52B16139CB8}"/>
    <cellStyle name="Normal 11 7 3 3" xfId="10407" xr:uid="{8101E123-D980-403D-AC7D-E858A84A029B}"/>
    <cellStyle name="Normal 11 7 3 4" xfId="14203" xr:uid="{0A8E0978-BDD7-436A-991C-5E74DD20951D}"/>
    <cellStyle name="Normal 11 7 4" xfId="2589" xr:uid="{FB1ABDD4-99C5-478C-9A57-ED51BEB2F408}"/>
    <cellStyle name="Normal 11 7 4 2" xfId="12320" xr:uid="{E0DE8F38-8137-42FB-A60A-B7065B6AA799}"/>
    <cellStyle name="Normal 11 7 4 3" xfId="16083" xr:uid="{30250D08-3FEB-49AF-A869-EF845E23A974}"/>
    <cellStyle name="Normal 11 7 5" xfId="7147" xr:uid="{F9546953-5930-4F95-A805-445E839FA47D}"/>
    <cellStyle name="Normal 11 7 6" xfId="10405" xr:uid="{B16F90BD-3951-4731-8B57-ADE69D0A374F}"/>
    <cellStyle name="Normal 11 7 7" xfId="14201" xr:uid="{3EBBAD80-4536-4B5A-A03B-F07DB9C9EBCB}"/>
    <cellStyle name="Normal 11 7 8" xfId="17706" xr:uid="{CF6808C5-43CC-43F3-885C-A55FDD6E9769}"/>
    <cellStyle name="Normal 11 8" xfId="2591" xr:uid="{2A94C2B4-2F5F-415D-8BDB-9A346217964B}"/>
    <cellStyle name="Normal 11 8 2" xfId="5147" xr:uid="{0BB7E9AA-6F49-4FD5-9FEF-00E41C5DC000}"/>
    <cellStyle name="Normal 11 8 2 2" xfId="9449" xr:uid="{ED4A5532-87CC-4F5E-95DF-1C60B2FB3D5B}"/>
    <cellStyle name="Normal 11 8 3" xfId="7966" xr:uid="{98C10355-9276-4224-A578-FFE74BAD229E}"/>
    <cellStyle name="Normal 11 8 4" xfId="18968" xr:uid="{B8D50A12-6E3C-4C05-805A-13167F110A08}"/>
    <cellStyle name="Normal 11 9" xfId="5112" xr:uid="{16A433D5-7069-415B-BD69-9C846340C12E}"/>
    <cellStyle name="Normal 11 9 2" xfId="8614" xr:uid="{162EE1D0-A1D6-4DF5-8998-9B6392F7630F}"/>
    <cellStyle name="Normal 110" xfId="22056" xr:uid="{3EAC3F4B-E7DE-42C3-B97F-8BA26AFAFFDE}"/>
    <cellStyle name="Normal 12" xfId="219" xr:uid="{CB3741F6-3E4E-410A-B0D4-5132204266E0}"/>
    <cellStyle name="Normal 12 10" xfId="2592" xr:uid="{F62A6D70-1634-4F73-BD20-06A359EF3AF8}"/>
    <cellStyle name="Normal 12 11" xfId="7148" xr:uid="{CAF081FF-E6C7-4A13-B178-0D114C9CF3F9}"/>
    <cellStyle name="Normal 12 12" xfId="17707" xr:uid="{594165A3-C1A8-4FEC-803A-68CB270C8FFA}"/>
    <cellStyle name="Normal 12 2" xfId="369" xr:uid="{E6F5BCC0-DA06-41D0-B49F-B7F22EBF8E7A}"/>
    <cellStyle name="Normal 12 2 2" xfId="1467" xr:uid="{3468B1AC-B6A6-4020-9130-D2930C9E2B64}"/>
    <cellStyle name="Normal 12 2 2 2" xfId="2595" xr:uid="{9D525667-B01D-49D1-9B1C-E84A4BFB7751}"/>
    <cellStyle name="Normal 12 2 2 2 2" xfId="5151" xr:uid="{AA2170C2-94A9-4926-8552-C7F2B7160C02}"/>
    <cellStyle name="Normal 12 2 2 2 2 2" xfId="27125" xr:uid="{18D06A23-9C53-4CFF-94AF-C9559531BB24}"/>
    <cellStyle name="Normal 12 2 2 2 2 2 2" xfId="38274" xr:uid="{02D91CBB-C82C-4C8C-AA1C-07D0FFC7E465}"/>
    <cellStyle name="Normal 12 2 2 2 2 3" xfId="28879" xr:uid="{6C9564B9-9ABF-408B-9386-189904F50103}"/>
    <cellStyle name="Normal 12 2 2 2 2 3 2" xfId="41499" xr:uid="{8E853DB6-38BA-4EDD-8B40-637E2D3D6F7E}"/>
    <cellStyle name="Normal 12 2 2 2 2 4" xfId="24896" xr:uid="{951D13DC-3A85-4E96-AB44-570F0E42F589}"/>
    <cellStyle name="Normal 12 2 2 2 2 4 2" xfId="35010" xr:uid="{6E01D557-6FE9-4551-B6A7-E52FF6C72A5C}"/>
    <cellStyle name="Normal 12 2 2 2 2 5" xfId="31776" xr:uid="{C95F2499-7990-4B0E-BC18-4AAF2065D54B}"/>
    <cellStyle name="Normal 12 2 2 2 3" xfId="8634" xr:uid="{17C5BFB4-763E-4765-B046-6ED1DBF85330}"/>
    <cellStyle name="Normal 12 2 2 2 3 2" xfId="37197" xr:uid="{306905E9-1B0B-4BBF-831E-D157B8296B81}"/>
    <cellStyle name="Normal 12 2 2 2 4" xfId="18988" xr:uid="{AE17727C-28CE-4026-A6B9-08173180AB08}"/>
    <cellStyle name="Normal 12 2 2 2 4 2" xfId="40343" xr:uid="{DED9C62B-A10C-44D0-90F6-AF9637934EA5}"/>
    <cellStyle name="Normal 12 2 2 2 5" xfId="23952" xr:uid="{905E9AD0-D90E-41C5-B4BB-B528AA2804EC}"/>
    <cellStyle name="Normal 12 2 2 2 5 2" xfId="33848" xr:uid="{DC18A89C-C8C4-4FCD-8F9A-F5AFD7920260}"/>
    <cellStyle name="Normal 12 2 2 2 6" xfId="30790" xr:uid="{F0CA0A56-7D91-4BAA-B8B7-DF828BD363AA}"/>
    <cellStyle name="Normal 12 2 2 3" xfId="5150" xr:uid="{3FAA1974-F404-40C8-BD5B-E9C88836386F}"/>
    <cellStyle name="Normal 12 2 2 3 2" xfId="27124" xr:uid="{40D8C43C-4AC4-4597-8B6A-B9030337D666}"/>
    <cellStyle name="Normal 12 2 2 3 2 2" xfId="38273" xr:uid="{7BC2A211-F312-4167-9EAC-6D4AD3A7074E}"/>
    <cellStyle name="Normal 12 2 2 3 3" xfId="28878" xr:uid="{A5548BF7-8ED2-4E54-A870-13BD145D93F9}"/>
    <cellStyle name="Normal 12 2 2 3 3 2" xfId="41498" xr:uid="{6D97E1F9-B243-463C-8C99-5D743A89B6FC}"/>
    <cellStyle name="Normal 12 2 2 3 4" xfId="24895" xr:uid="{3759A095-E2E5-4BF7-8CA1-ADD09CCA8CA4}"/>
    <cellStyle name="Normal 12 2 2 3 4 2" xfId="35009" xr:uid="{3CAC0DE6-3EC5-4E65-8C1E-FC186D4E4B46}"/>
    <cellStyle name="Normal 12 2 2 3 5" xfId="31775" xr:uid="{90351E61-2478-448E-B3CB-4362DE2A32B6}"/>
    <cellStyle name="Normal 12 2 2 4" xfId="2594" xr:uid="{CA4B7054-63D3-4B97-9566-F9247F002465}"/>
    <cellStyle name="Normal 12 2 2 4 2" xfId="25924" xr:uid="{18B1772B-141F-4DCC-990B-80EDF9FF3043}"/>
    <cellStyle name="Normal 12 2 2 4 2 2" xfId="36382" xr:uid="{5320C885-EAE2-4213-9F0F-ADDD18F77D2B}"/>
    <cellStyle name="Normal 12 2 2 4 3" xfId="30301" xr:uid="{CB68277E-4BD2-42DF-8DB8-3757F9153DE9}"/>
    <cellStyle name="Normal 12 2 2 5" xfId="7150" xr:uid="{CA128471-C98B-4FA8-9B53-7EC8AC0AB372}"/>
    <cellStyle name="Normal 12 2 2 5 2" xfId="39528" xr:uid="{3FEC743D-CD40-4B89-BBAE-4B3DABF4621B}"/>
    <cellStyle name="Normal 12 2 2 6" xfId="17709" xr:uid="{088807B5-E2F8-456E-82E7-17FEAE8D741B}"/>
    <cellStyle name="Normal 12 2 2 6 2" xfId="32997" xr:uid="{60A2A4C7-ABB4-45CE-AD47-3274D06320BA}"/>
    <cellStyle name="Normal 12 2 2 7" xfId="29632" xr:uid="{00FD9011-9686-4BA4-B15C-8A8AA4D6DDB4}"/>
    <cellStyle name="Normal 12 2 3" xfId="2596" xr:uid="{A5E98F36-B9F4-4A28-833B-7DF59B3697CE}"/>
    <cellStyle name="Normal 12 2 3 2" xfId="5152" xr:uid="{B15C1974-E8B2-4718-8983-9592455A68F6}"/>
    <cellStyle name="Normal 12 2 3 2 2" xfId="27126" xr:uid="{741F216A-EE6C-4C12-9089-A3AE5010DEC3}"/>
    <cellStyle name="Normal 12 2 3 2 2 2" xfId="38275" xr:uid="{26D32CF1-26DC-4BD6-9F29-458C45E31A55}"/>
    <cellStyle name="Normal 12 2 3 2 3" xfId="28880" xr:uid="{9BD03C4C-6A98-48E9-877E-96D949B8AB70}"/>
    <cellStyle name="Normal 12 2 3 2 3 2" xfId="41500" xr:uid="{FF6D46DD-9AB8-4407-914C-011728BFBF0C}"/>
    <cellStyle name="Normal 12 2 3 2 4" xfId="24897" xr:uid="{3144EF6C-56B8-4C3B-ABC5-5E30152FA0E3}"/>
    <cellStyle name="Normal 12 2 3 2 4 2" xfId="35011" xr:uid="{11B4CFB9-F491-4189-B504-5A4F29AE71F1}"/>
    <cellStyle name="Normal 12 2 3 2 5" xfId="31777" xr:uid="{9BD2D744-5B01-4350-87A9-7113510EEF16}"/>
    <cellStyle name="Normal 12 2 3 3" xfId="8633" xr:uid="{7F29D81D-0933-4021-8EE1-E554DDE55A3D}"/>
    <cellStyle name="Normal 12 2 3 3 2" xfId="36776" xr:uid="{BAAD43B0-A91D-4E0D-B418-22D2AF7A2202}"/>
    <cellStyle name="Normal 12 2 3 4" xfId="18987" xr:uid="{8632EDAF-EC15-4B9E-AC2A-585207807E29}"/>
    <cellStyle name="Normal 12 2 3 4 2" xfId="39922" xr:uid="{E54B310F-8E7F-47B3-8AAB-85EB15AD2FE1}"/>
    <cellStyle name="Normal 12 2 3 5" xfId="23739" xr:uid="{289E5835-4C7B-4244-8CE8-FC8701CE5C89}"/>
    <cellStyle name="Normal 12 2 3 5 2" xfId="33417" xr:uid="{9AF0F172-F134-41DD-A603-5C2B44CF8D19}"/>
    <cellStyle name="Normal 12 2 3 6" xfId="30577" xr:uid="{41F07177-D8C3-4CEF-AC60-ADFF441FF5F7}"/>
    <cellStyle name="Normal 12 2 4" xfId="5149" xr:uid="{30AB32B1-E23F-402A-A354-CB44716F7847}"/>
    <cellStyle name="Normal 12 2 4 2" xfId="27123" xr:uid="{47A5E40B-5C91-4522-A212-25C7F8D32E71}"/>
    <cellStyle name="Normal 12 2 4 2 2" xfId="38272" xr:uid="{FB6EECA7-15BF-49D5-B76D-715E04AD833F}"/>
    <cellStyle name="Normal 12 2 4 3" xfId="28877" xr:uid="{3012EEA1-0803-44BD-A18D-2259FEA1E9EA}"/>
    <cellStyle name="Normal 12 2 4 3 2" xfId="41497" xr:uid="{16DD2B4E-5427-4FDB-971B-6A4AE3D4EAFF}"/>
    <cellStyle name="Normal 12 2 4 4" xfId="24894" xr:uid="{6FB28885-DF88-4F75-A75A-A24311E609F9}"/>
    <cellStyle name="Normal 12 2 4 4 2" xfId="35008" xr:uid="{129C2B81-74B7-4841-A6A4-841349061E70}"/>
    <cellStyle name="Normal 12 2 4 5" xfId="31774" xr:uid="{30AFBE54-7620-4BE2-882B-99EB895836A7}"/>
    <cellStyle name="Normal 12 2 5" xfId="2593" xr:uid="{4B63D342-79B1-4FCA-81DB-8A6D46B4DB21}"/>
    <cellStyle name="Normal 12 2 5 2" xfId="25586" xr:uid="{E1CFA987-F341-4EA5-B38B-9B346D5D2978}"/>
    <cellStyle name="Normal 12 2 5 2 2" xfId="35962" xr:uid="{4A0C8E10-87ED-4CCF-B1E7-C0F6DEDBFBFD}"/>
    <cellStyle name="Normal 12 2 5 3" xfId="29963" xr:uid="{313614F7-6B36-40A7-86AC-0CDCB80B882F}"/>
    <cellStyle name="Normal 12 2 6" xfId="7149" xr:uid="{2488A327-F729-45B7-90AA-2CA9CAD1E154}"/>
    <cellStyle name="Normal 12 2 6 2" xfId="39108" xr:uid="{9CBEBF2D-1199-46AA-9469-0D6DBACCE53F}"/>
    <cellStyle name="Normal 12 2 7" xfId="10408" xr:uid="{12698F5E-A44E-419A-B273-E157D041016A}"/>
    <cellStyle name="Normal 12 2 7 2" xfId="32572" xr:uid="{E47D60A6-71A9-4280-B4ED-787A746CB530}"/>
    <cellStyle name="Normal 12 2 7 3" xfId="23414" xr:uid="{B3CFB60D-EF50-48B3-A6BE-2F338E337C7F}"/>
    <cellStyle name="Normal 12 2 8" xfId="17708" xr:uid="{E1E55A8C-1039-4396-B4CE-5540204ABD18}"/>
    <cellStyle name="Normal 12 2 9" xfId="42178" xr:uid="{3A34B4DA-0E9A-4F1F-A9FF-9A52367CA47B}"/>
    <cellStyle name="Normal 12 3" xfId="827" xr:uid="{93C025B1-2734-4812-A7AD-277448D1418E}"/>
    <cellStyle name="Normal 12 3 10" xfId="14204" xr:uid="{280A9E7E-2C9D-472D-A2AE-1FC9482CD121}"/>
    <cellStyle name="Normal 12 3 11" xfId="17710" xr:uid="{547C95AE-47BC-4A3F-8691-C9733EA4E3EE}"/>
    <cellStyle name="Normal 12 3 2" xfId="828" xr:uid="{697D0B6F-B885-4F55-BBA0-53372BBE152F}"/>
    <cellStyle name="Normal 12 3 2 2" xfId="829" xr:uid="{717CACDF-D54A-4F6B-9379-FDA5682BAF0F}"/>
    <cellStyle name="Normal 12 3 2 2 2" xfId="2600" xr:uid="{54F9B0BC-0FFB-4619-A972-9BE0663FCBEB}"/>
    <cellStyle name="Normal 12 3 2 2 2 2" xfId="5156" xr:uid="{CDF3CD72-0BBE-46C0-A13D-0DF826286172}"/>
    <cellStyle name="Normal 12 3 2 2 2 3" xfId="8637" xr:uid="{6B40CFA7-96CD-43CC-B766-A75B3AEBE398}"/>
    <cellStyle name="Normal 12 3 2 2 2 4" xfId="12321" xr:uid="{305EC233-0CD6-45AD-B090-94123D9B1CCF}"/>
    <cellStyle name="Normal 12 3 2 2 2 5" xfId="16084" xr:uid="{B0154457-D327-441D-B6D9-22E709E0FDCC}"/>
    <cellStyle name="Normal 12 3 2 2 2 6" xfId="18991" xr:uid="{1DA8DE3A-5D6F-477C-987A-291EA712E23B}"/>
    <cellStyle name="Normal 12 3 2 2 3" xfId="5155" xr:uid="{879CDA6D-300A-4D4D-B4F7-445914A0120B}"/>
    <cellStyle name="Normal 12 3 2 2 3 2" xfId="41501" xr:uid="{271CAE9F-935D-4D3E-83F7-E528A976699C}"/>
    <cellStyle name="Normal 12 3 2 2 4" xfId="2599" xr:uid="{CD4DD64D-4ED1-4AC1-98D3-F6CBB4A685E2}"/>
    <cellStyle name="Normal 12 3 2 2 4 2" xfId="35012" xr:uid="{1F9916B4-55C8-4DAD-9D3F-017B6810B66A}"/>
    <cellStyle name="Normal 12 3 2 2 5" xfId="7153" xr:uid="{90FBED96-A2CD-40A8-A403-4A73A0817C77}"/>
    <cellStyle name="Normal 12 3 2 2 6" xfId="10411" xr:uid="{004C7A1A-438B-4244-926D-3B50B5F015BD}"/>
    <cellStyle name="Normal 12 3 2 2 7" xfId="14206" xr:uid="{F9704177-F8F5-4D1E-AEA0-D1C571D28E76}"/>
    <cellStyle name="Normal 12 3 2 2 8" xfId="17712" xr:uid="{033A9AE3-D7C4-4FD2-B41B-33441572092B}"/>
    <cellStyle name="Normal 12 3 2 3" xfId="2601" xr:uid="{71C83C98-173B-4520-922C-72CA5346EAA1}"/>
    <cellStyle name="Normal 12 3 2 3 2" xfId="5157" xr:uid="{ADE6181C-6081-462E-B6EA-DB7F2C6BA628}"/>
    <cellStyle name="Normal 12 3 2 3 2 2" xfId="12322" xr:uid="{6DF66DB3-63E2-45C2-988A-CCFBD367730C}"/>
    <cellStyle name="Normal 12 3 2 3 2 3" xfId="16085" xr:uid="{39717AD2-5E0A-44FE-BF6D-D9FBB6893FC3}"/>
    <cellStyle name="Normal 12 3 2 3 3" xfId="8636" xr:uid="{1B9D109C-8503-43E9-B6C9-B57370E3B77F}"/>
    <cellStyle name="Normal 12 3 2 3 4" xfId="10412" xr:uid="{0D2EEDE2-9C4A-46DE-AEF5-220847394ADD}"/>
    <cellStyle name="Normal 12 3 2 3 5" xfId="14207" xr:uid="{EAB9C921-0729-454D-8E44-26C8C6285121}"/>
    <cellStyle name="Normal 12 3 2 3 6" xfId="18990" xr:uid="{9C97D36C-5AAF-442B-9745-A33DBCAD304D}"/>
    <cellStyle name="Normal 12 3 2 4" xfId="5154" xr:uid="{37AE43A2-3E5F-4907-9BCE-F50A2E052AA9}"/>
    <cellStyle name="Normal 12 3 2 4 2" xfId="12323" xr:uid="{65C23000-941A-460F-BFC8-738C8E5E48D3}"/>
    <cellStyle name="Normal 12 3 2 4 3" xfId="16086" xr:uid="{2601EB83-C212-4B80-8407-F541D8349880}"/>
    <cellStyle name="Normal 12 3 2 5" xfId="2598" xr:uid="{CBCB0FBC-A652-4F97-85AA-8DC3F12F9E80}"/>
    <cellStyle name="Normal 12 3 2 5 2" xfId="33650" xr:uid="{D660F282-80CB-4339-93F3-469E8E75C2E4}"/>
    <cellStyle name="Normal 12 3 2 6" xfId="7152" xr:uid="{EFEE1B32-F229-4F5C-A76E-2323F700EB42}"/>
    <cellStyle name="Normal 12 3 2 7" xfId="10410" xr:uid="{A311AEFE-7643-489B-A973-75BF98BFBEC4}"/>
    <cellStyle name="Normal 12 3 2 8" xfId="14205" xr:uid="{549D16F6-354D-4B94-AEBC-B6E07559E80F}"/>
    <cellStyle name="Normal 12 3 2 9" xfId="17711" xr:uid="{AAA876DF-9E05-4159-BDC6-8542A5488B18}"/>
    <cellStyle name="Normal 12 3 3" xfId="830" xr:uid="{5DF787C2-3F26-4B45-830F-E8E5B2085103}"/>
    <cellStyle name="Normal 12 3 3 2" xfId="831" xr:uid="{7C86BE28-653B-460F-BFB0-E52E809EB5AA}"/>
    <cellStyle name="Normal 12 3 3 2 2" xfId="2604" xr:uid="{2EC51535-F7A9-499C-A3B9-BFD03AA8E267}"/>
    <cellStyle name="Normal 12 3 3 2 2 2" xfId="5160" xr:uid="{D628A234-405F-45B2-B258-39DD94D8A699}"/>
    <cellStyle name="Normal 12 3 3 2 2 3" xfId="8639" xr:uid="{5A1387D6-C736-40B1-9135-8884263D4D94}"/>
    <cellStyle name="Normal 12 3 3 2 2 4" xfId="12324" xr:uid="{7EA3D845-2544-455C-BB40-0E77D8453890}"/>
    <cellStyle name="Normal 12 3 3 2 2 5" xfId="16087" xr:uid="{7C6BF065-CFD6-4C06-A16E-65DB6D7C7B27}"/>
    <cellStyle name="Normal 12 3 3 2 2 6" xfId="18993" xr:uid="{09092583-9631-4ECC-82B4-01929949D254}"/>
    <cellStyle name="Normal 12 3 3 2 3" xfId="5159" xr:uid="{A340792E-3C30-48D1-9BE0-7F6F09353271}"/>
    <cellStyle name="Normal 12 3 3 2 4" xfId="2603" xr:uid="{DFE6C646-553D-4F8D-8668-003C0C7586DF}"/>
    <cellStyle name="Normal 12 3 3 2 5" xfId="7155" xr:uid="{9EDA5C54-4BF8-4D0D-B532-22E2EA62A30F}"/>
    <cellStyle name="Normal 12 3 3 2 6" xfId="10414" xr:uid="{DB286BCB-7E9A-41DB-AB58-90FC80ACFBEF}"/>
    <cellStyle name="Normal 12 3 3 2 7" xfId="14209" xr:uid="{49538F04-854A-4042-A43D-075219526B18}"/>
    <cellStyle name="Normal 12 3 3 2 8" xfId="17714" xr:uid="{2C7F2550-FA36-4EEB-85E5-81A21EFA1E52}"/>
    <cellStyle name="Normal 12 3 3 3" xfId="2605" xr:uid="{DE3C5F7A-5E90-43B7-BD5D-80FD0957F853}"/>
    <cellStyle name="Normal 12 3 3 3 2" xfId="5161" xr:uid="{9583DB60-1CF7-4B0A-A2FA-8D3AC750F1B4}"/>
    <cellStyle name="Normal 12 3 3 3 2 2" xfId="12325" xr:uid="{B3A3783C-FFB5-4057-827F-EF9973EFB13F}"/>
    <cellStyle name="Normal 12 3 3 3 2 3" xfId="16088" xr:uid="{CB847B48-8FA4-4D3B-9C02-61F9026F25C7}"/>
    <cellStyle name="Normal 12 3 3 3 3" xfId="8638" xr:uid="{B1354AAB-A5D4-4F7F-B555-A330866968A1}"/>
    <cellStyle name="Normal 12 3 3 3 4" xfId="10415" xr:uid="{3D3D0ABE-DA52-446D-9CF6-A5649CA3170A}"/>
    <cellStyle name="Normal 12 3 3 3 5" xfId="14210" xr:uid="{193CD847-0723-461B-A94B-807E9F09DB7F}"/>
    <cellStyle name="Normal 12 3 3 3 6" xfId="18992" xr:uid="{91C443D3-5052-4139-B0CD-26F777CFAC12}"/>
    <cellStyle name="Normal 12 3 3 4" xfId="5158" xr:uid="{54CFA21D-CB00-4E23-A135-2EE8C6C7A3C1}"/>
    <cellStyle name="Normal 12 3 3 4 2" xfId="12326" xr:uid="{F02C496C-0A39-4176-A70D-BBB32C17CC41}"/>
    <cellStyle name="Normal 12 3 3 4 3" xfId="16089" xr:uid="{FD4CEE12-C3F8-404B-8DC3-A40C6A8E574D}"/>
    <cellStyle name="Normal 12 3 3 5" xfId="2602" xr:uid="{FDC94C72-437A-4AAB-AD7D-3E6BA7B5A5BC}"/>
    <cellStyle name="Normal 12 3 3 6" xfId="7154" xr:uid="{E17A8E0A-2F50-4A59-880B-B8C2B1719F02}"/>
    <cellStyle name="Normal 12 3 3 7" xfId="10413" xr:uid="{D8B71AA0-ABA1-4C59-92F5-6346C6DFF3F9}"/>
    <cellStyle name="Normal 12 3 3 8" xfId="14208" xr:uid="{908F9EAE-1C3C-4062-8042-4C7BAD2CF5A6}"/>
    <cellStyle name="Normal 12 3 3 9" xfId="17713" xr:uid="{F01B9C83-CCB3-4F6D-A84D-B2DDDCF9FF80}"/>
    <cellStyle name="Normal 12 3 4" xfId="832" xr:uid="{57A24EFA-D6BD-4C98-9D11-DE07783C115F}"/>
    <cellStyle name="Normal 12 3 4 2" xfId="2607" xr:uid="{E394300D-2BB6-430D-AD42-8FD6469ABD49}"/>
    <cellStyle name="Normal 12 3 4 2 2" xfId="5163" xr:uid="{6E4230C5-2FA2-4EB9-8BFF-7FFB5607B6B3}"/>
    <cellStyle name="Normal 12 3 4 2 3" xfId="8640" xr:uid="{8861988C-6EDC-4596-9510-5842B4A0C0D1}"/>
    <cellStyle name="Normal 12 3 4 2 4" xfId="12327" xr:uid="{D984AE64-526E-445E-897F-6490BFEFA72A}"/>
    <cellStyle name="Normal 12 3 4 2 5" xfId="16090" xr:uid="{92F603E1-B4C9-49C4-82D7-96C92EE503F1}"/>
    <cellStyle name="Normal 12 3 4 2 6" xfId="18994" xr:uid="{60DA61EB-5645-4519-9F2C-41DCA7BB133C}"/>
    <cellStyle name="Normal 12 3 4 3" xfId="5162" xr:uid="{FAC572E4-C7EA-459B-A0F0-320A78790F3A}"/>
    <cellStyle name="Normal 12 3 4 4" xfId="2606" xr:uid="{83106E25-FD8E-4AB7-84D6-4B177DCE3CA1}"/>
    <cellStyle name="Normal 12 3 4 5" xfId="7156" xr:uid="{1B8CEE8E-286E-4352-9B8B-4F77448221F0}"/>
    <cellStyle name="Normal 12 3 4 6" xfId="10416" xr:uid="{E5DA2FC0-3C89-4C1B-9AD1-B8FD0E22A38B}"/>
    <cellStyle name="Normal 12 3 4 7" xfId="14211" xr:uid="{408F7934-E097-46D2-9C7F-56E4D888B6C4}"/>
    <cellStyle name="Normal 12 3 4 8" xfId="17715" xr:uid="{4978EA8E-22D6-4741-A568-74C267514606}"/>
    <cellStyle name="Normal 12 3 5" xfId="2608" xr:uid="{02787741-5076-462B-9DD5-679EF276F635}"/>
    <cellStyle name="Normal 12 3 5 2" xfId="5164" xr:uid="{8DC3971F-336C-40DD-91C5-E12D13C513E5}"/>
    <cellStyle name="Normal 12 3 5 2 2" xfId="9450" xr:uid="{3C3D71B2-A146-4CDC-8138-0D88E19E857B}"/>
    <cellStyle name="Normal 12 3 5 2 3" xfId="12328" xr:uid="{8FA4B87C-2696-46DB-B856-E1914AB2C5D4}"/>
    <cellStyle name="Normal 12 3 5 2 4" xfId="16091" xr:uid="{2D18BDF8-6EA4-43E6-8AEE-620D220FE5E0}"/>
    <cellStyle name="Normal 12 3 5 3" xfId="7967" xr:uid="{49F9B4F1-807E-40A9-BE94-5DB9E7121E01}"/>
    <cellStyle name="Normal 12 3 5 4" xfId="10417" xr:uid="{7AB030CF-A3D5-4F0E-B21E-AD4B923FF9DA}"/>
    <cellStyle name="Normal 12 3 5 5" xfId="14212" xr:uid="{B597209E-C617-4BB7-804C-6777A119ECBF}"/>
    <cellStyle name="Normal 12 3 5 6" xfId="18989" xr:uid="{21F76CC3-1CFC-456A-96A4-B0D00C920D6E}"/>
    <cellStyle name="Normal 12 3 6" xfId="5153" xr:uid="{55873C01-01EE-4DB8-B6BE-679F75B5DA66}"/>
    <cellStyle name="Normal 12 3 6 2" xfId="8635" xr:uid="{A261AE13-63F7-4258-B9FB-BD67C092010E}"/>
    <cellStyle name="Normal 12 3 6 3" xfId="12329" xr:uid="{CA391DCE-4264-4F85-B9D2-7173588ED642}"/>
    <cellStyle name="Normal 12 3 6 4" xfId="16092" xr:uid="{385E8A72-9FB3-4D44-BA5E-F9C26B667961}"/>
    <cellStyle name="Normal 12 3 7" xfId="2597" xr:uid="{9D57798E-0B92-416B-839A-FCC0C914C730}"/>
    <cellStyle name="Normal 12 3 8" xfId="7151" xr:uid="{A380273A-49D2-4B4B-901F-BB4972C2101C}"/>
    <cellStyle name="Normal 12 3 9" xfId="10409" xr:uid="{D55CFCDE-8EE2-4BBB-8FCD-CAB503933F52}"/>
    <cellStyle name="Normal 12 4" xfId="833" xr:uid="{6EAAAD75-585F-4DFA-AD69-A8B606525B9B}"/>
    <cellStyle name="Normal 12 4 2" xfId="23148" xr:uid="{F6472DDF-3DFD-4949-8C50-085979B1301F}"/>
    <cellStyle name="Normal 12 4 2 2" xfId="27127" xr:uid="{57083BFF-A03D-4186-8561-B3DE02CE0EED}"/>
    <cellStyle name="Normal 12 4 2 2 2" xfId="38276" xr:uid="{33375BE8-72A0-4DDC-807E-067BEB1C63B2}"/>
    <cellStyle name="Normal 12 4 2 3" xfId="28881" xr:uid="{068A913B-0705-44BF-9D03-8D7A60846EA0}"/>
    <cellStyle name="Normal 12 4 2 3 2" xfId="41502" xr:uid="{D72C4E48-688E-43FE-A0C6-FF9454AE2B45}"/>
    <cellStyle name="Normal 12 4 2 4" xfId="24898" xr:uid="{7D87A9AF-DF54-47CD-9AD1-E7C374EA5CF5}"/>
    <cellStyle name="Normal 12 4 2 4 2" xfId="35013" xr:uid="{F88EFA4C-E33C-4607-AC15-EFDD60D4E05A}"/>
    <cellStyle name="Normal 12 4 2 5" xfId="31778" xr:uid="{EA6E70AA-7CEF-496B-BB82-B63DB71193E1}"/>
    <cellStyle name="Normal 12 4 3" xfId="22576" xr:uid="{9882A3EE-30EA-48B8-BFC1-CAF039CDFC8E}"/>
    <cellStyle name="Normal 12 4 3 2" xfId="26054" xr:uid="{522E3200-BACB-4F43-9767-83599619C009}"/>
    <cellStyle name="Normal 12 4 3 2 2" xfId="36582" xr:uid="{7A191391-785B-409A-A585-B5AFAB2A1765}"/>
    <cellStyle name="Normal 12 4 3 3" xfId="30478" xr:uid="{7F43F147-B219-415D-A22C-BA9BC696F7AD}"/>
    <cellStyle name="Normal 12 4 4" xfId="27762" xr:uid="{ECE2ED55-FE81-4F7B-B0CB-8548C27DC595}"/>
    <cellStyle name="Normal 12 4 4 2" xfId="39728" xr:uid="{D557A500-159C-4478-97DA-144164D25ED9}"/>
    <cellStyle name="Normal 12 4 5" xfId="23641" xr:uid="{4BFB0DAC-2EAC-4241-90AF-25182593DBAC}"/>
    <cellStyle name="Normal 12 4 5 2" xfId="33220" xr:uid="{49ED9A92-6A9D-48D6-9DE6-4F15968E93EE}"/>
    <cellStyle name="Normal 12 4 6" xfId="29372" xr:uid="{6CE285E7-46BB-451F-B054-3A52FE1AB1A3}"/>
    <cellStyle name="Normal 12 4 7" xfId="42191" xr:uid="{8D4D185E-35B9-4076-9469-8C0FCE9E5629}"/>
    <cellStyle name="Normal 12 4 8" xfId="22134" xr:uid="{F276723C-79E6-41F7-94F9-2885CF054F6D}"/>
    <cellStyle name="Normal 12 5" xfId="834" xr:uid="{622B0932-EEB8-45D6-8009-24ABAFBD197A}"/>
    <cellStyle name="Normal 12 5 2" xfId="835" xr:uid="{B94B638D-D426-4DE5-883D-34E1DCD2D169}"/>
    <cellStyle name="Normal 12 5 2 2" xfId="2611" xr:uid="{05AC4247-4DB9-4E00-88EA-5667ACFD010B}"/>
    <cellStyle name="Normal 12 5 2 2 2" xfId="5167" xr:uid="{B20F340E-1809-44CD-8547-85990C180438}"/>
    <cellStyle name="Normal 12 5 2 2 3" xfId="8642" xr:uid="{B798122D-D946-4993-BB5B-CBCF3350FA85}"/>
    <cellStyle name="Normal 12 5 2 2 4" xfId="12330" xr:uid="{98EEEB15-6F3D-4EE5-8277-3749A2704020}"/>
    <cellStyle name="Normal 12 5 2 2 5" xfId="16093" xr:uid="{E9775519-F3DB-4703-9B07-7676EA1FA85D}"/>
    <cellStyle name="Normal 12 5 2 2 6" xfId="18996" xr:uid="{2D7E67BA-C72C-449A-882B-FD0E65805F41}"/>
    <cellStyle name="Normal 12 5 2 3" xfId="5166" xr:uid="{F12B220E-5D8A-43FC-B101-298A12F17341}"/>
    <cellStyle name="Normal 12 5 2 4" xfId="2610" xr:uid="{E5EE6237-0C41-4A1F-8DDD-BCFF9D7E03F1}"/>
    <cellStyle name="Normal 12 5 2 5" xfId="7158" xr:uid="{1F851E0E-8982-42C9-9D57-9A986508039C}"/>
    <cellStyle name="Normal 12 5 2 6" xfId="10419" xr:uid="{C77A9DC3-A4AF-4C49-8C84-96E36107D2AD}"/>
    <cellStyle name="Normal 12 5 2 7" xfId="14214" xr:uid="{BE2838A8-D12B-4319-BDF5-85ED688C3A6E}"/>
    <cellStyle name="Normal 12 5 2 8" xfId="17717" xr:uid="{3CB5065D-E29C-49AD-8BB1-D6D749B11DC4}"/>
    <cellStyle name="Normal 12 5 3" xfId="2612" xr:uid="{96D60EDD-50BB-487C-BDBC-A2183444BD8E}"/>
    <cellStyle name="Normal 12 5 3 2" xfId="5168" xr:uid="{4FC7F01C-22E9-45E7-B420-5F8129E93BCB}"/>
    <cellStyle name="Normal 12 5 3 2 2" xfId="12331" xr:uid="{2E2FA0A0-8D98-4C24-A1E9-78BE9348623C}"/>
    <cellStyle name="Normal 12 5 3 2 3" xfId="16094" xr:uid="{54BAF768-6DDA-4CB4-8AFD-BD3A052F14C4}"/>
    <cellStyle name="Normal 12 5 3 3" xfId="8641" xr:uid="{E1A4C4BC-ABA3-402A-99B5-48DD5E892E98}"/>
    <cellStyle name="Normal 12 5 3 4" xfId="10420" xr:uid="{92082838-3365-403F-AFB3-05CA78923537}"/>
    <cellStyle name="Normal 12 5 3 5" xfId="14215" xr:uid="{52050A18-37CE-4A6B-81D7-CFF2ADB97711}"/>
    <cellStyle name="Normal 12 5 3 6" xfId="18995" xr:uid="{414BCEBB-EA42-45D6-B7B0-E11342A3111E}"/>
    <cellStyle name="Normal 12 5 4" xfId="5165" xr:uid="{6BC622DA-B81D-4AA3-A691-8A04625537E3}"/>
    <cellStyle name="Normal 12 5 4 2" xfId="12332" xr:uid="{B0F06C6F-A346-4ECE-9CA3-3DEB7EAEBFF6}"/>
    <cellStyle name="Normal 12 5 4 3" xfId="16095" xr:uid="{11BB3C88-9C8E-4FB5-BF26-8A0B1CE76771}"/>
    <cellStyle name="Normal 12 5 5" xfId="2609" xr:uid="{E0D011E3-64A5-4D92-BF0B-052F44739148}"/>
    <cellStyle name="Normal 12 5 6" xfId="7157" xr:uid="{8D962C6B-D2D0-4224-91B9-610537AE6588}"/>
    <cellStyle name="Normal 12 5 7" xfId="10418" xr:uid="{EA9172C7-5789-40A3-9F43-2CA9EB19804F}"/>
    <cellStyle name="Normal 12 5 8" xfId="14213" xr:uid="{F31C72BE-DD9C-45BB-9016-5E04D2E9869D}"/>
    <cellStyle name="Normal 12 5 9" xfId="17716" xr:uid="{C0120E09-7545-4B36-B0A5-121A53DBF791}"/>
    <cellStyle name="Normal 12 6" xfId="836" xr:uid="{909E3135-DD33-498B-8789-1129F18B589E}"/>
    <cellStyle name="Normal 12 6 2" xfId="837" xr:uid="{6EF03894-3E76-4C12-98D0-299898786B9E}"/>
    <cellStyle name="Normal 12 6 2 2" xfId="2615" xr:uid="{B2B3D639-BB80-4C16-B411-3752C2BB6ADA}"/>
    <cellStyle name="Normal 12 6 2 2 2" xfId="5171" xr:uid="{4F10FE2B-24EA-46D7-B8C7-1D888FF6F86A}"/>
    <cellStyle name="Normal 12 6 2 2 3" xfId="8644" xr:uid="{7D2F8C0F-B53B-443E-83D5-A7F30CE32A0E}"/>
    <cellStyle name="Normal 12 6 2 2 4" xfId="12333" xr:uid="{3D155A07-96BA-49C7-8E6C-5776AC8309EF}"/>
    <cellStyle name="Normal 12 6 2 2 5" xfId="16096" xr:uid="{9C50B390-FC20-4774-BE18-2EA019222030}"/>
    <cellStyle name="Normal 12 6 2 2 6" xfId="18998" xr:uid="{A876A828-D2A0-4D06-8CB0-B5F8B40D11F2}"/>
    <cellStyle name="Normal 12 6 2 3" xfId="5170" xr:uid="{B8F3E656-5AFC-48E1-9AC5-2178E519A111}"/>
    <cellStyle name="Normal 12 6 2 4" xfId="2614" xr:uid="{244F3985-E073-460D-B4F5-F9D02CD8770C}"/>
    <cellStyle name="Normal 12 6 2 5" xfId="7160" xr:uid="{9A0F1FE2-C98D-4008-9DE4-E621AFB80AB6}"/>
    <cellStyle name="Normal 12 6 2 6" xfId="10422" xr:uid="{DC64B70C-F946-4D06-99F1-E113A58B14E3}"/>
    <cellStyle name="Normal 12 6 2 7" xfId="14217" xr:uid="{121D0EF0-EA89-4196-A924-19443D47E456}"/>
    <cellStyle name="Normal 12 6 2 8" xfId="17719" xr:uid="{E6108A04-084E-4E01-95A5-C267A290508A}"/>
    <cellStyle name="Normal 12 6 3" xfId="2616" xr:uid="{CD1687A4-7DA2-4154-AF1E-39DB6EA35591}"/>
    <cellStyle name="Normal 12 6 3 2" xfId="5172" xr:uid="{4F991B4B-80C4-4EB2-8FF3-7DE6B57C90B2}"/>
    <cellStyle name="Normal 12 6 3 2 2" xfId="12334" xr:uid="{936BEEC4-2BB6-46D9-ADF6-B34113E6E5AF}"/>
    <cellStyle name="Normal 12 6 3 2 3" xfId="16097" xr:uid="{EF8C147B-1AC2-42BB-B704-320D8177248B}"/>
    <cellStyle name="Normal 12 6 3 3" xfId="8643" xr:uid="{3F97BAC1-E708-40C3-86F4-00CD0229149D}"/>
    <cellStyle name="Normal 12 6 3 4" xfId="10423" xr:uid="{D8515693-103D-4A05-AC4A-AE947E41D90E}"/>
    <cellStyle name="Normal 12 6 3 5" xfId="14218" xr:uid="{79D0EABE-FBD9-439F-A779-28348FDBD844}"/>
    <cellStyle name="Normal 12 6 3 6" xfId="18997" xr:uid="{FF0016CD-0723-4092-944D-5E5F60B05E43}"/>
    <cellStyle name="Normal 12 6 4" xfId="5169" xr:uid="{16134BD9-028B-41FE-AB76-07AAF6EAFF48}"/>
    <cellStyle name="Normal 12 6 4 2" xfId="12335" xr:uid="{D4170248-D1E3-46D9-BC56-EF388FFDCD64}"/>
    <cellStyle name="Normal 12 6 4 3" xfId="16098" xr:uid="{EBCA71F0-04CD-418B-B23F-7B1298D55A80}"/>
    <cellStyle name="Normal 12 6 5" xfId="2613" xr:uid="{5E329C72-70CF-4D9D-B7A5-4D1F0167194F}"/>
    <cellStyle name="Normal 12 6 6" xfId="7159" xr:uid="{E53A68D9-29DA-403A-B086-AF940FBCF61A}"/>
    <cellStyle name="Normal 12 6 7" xfId="10421" xr:uid="{3B026F74-016A-4A2D-8307-28143EDDCCC4}"/>
    <cellStyle name="Normal 12 6 8" xfId="14216" xr:uid="{42146B9D-CDB3-48CE-BF91-2EC50A885A0D}"/>
    <cellStyle name="Normal 12 6 9" xfId="17718" xr:uid="{ED16CA83-69DA-495A-A2A7-98B832E7E9EA}"/>
    <cellStyle name="Normal 12 7" xfId="838" xr:uid="{F3F1EA96-ED8B-4C6F-8F33-11F61929B93C}"/>
    <cellStyle name="Normal 12 7 2" xfId="839" xr:uid="{D005F6BF-47FE-48C1-B60B-417AF70F4FDC}"/>
    <cellStyle name="Normal 12 7 2 2" xfId="2619" xr:uid="{04A37BAC-611B-40D5-AFD6-3C12FAA649A6}"/>
    <cellStyle name="Normal 12 7 2 2 2" xfId="5175" xr:uid="{4595FC60-A158-4893-BA31-FBB005949739}"/>
    <cellStyle name="Normal 12 7 2 2 3" xfId="8646" xr:uid="{A8AC4CBD-D653-4895-9F19-12137CB3E35C}"/>
    <cellStyle name="Normal 12 7 2 2 4" xfId="12336" xr:uid="{8893FE15-58B2-43A2-BD48-F7F719053837}"/>
    <cellStyle name="Normal 12 7 2 2 5" xfId="16099" xr:uid="{6D58C3CF-ABE3-4589-B33A-A78B2181EEDF}"/>
    <cellStyle name="Normal 12 7 2 2 6" xfId="19000" xr:uid="{FCC285CD-0952-4012-8617-EDAD89B9ED3D}"/>
    <cellStyle name="Normal 12 7 2 3" xfId="5174" xr:uid="{07F89A24-9F1B-4B1B-912B-A446D4B4C084}"/>
    <cellStyle name="Normal 12 7 2 4" xfId="2618" xr:uid="{9711F961-A798-4B0B-941F-DCB2E8697322}"/>
    <cellStyle name="Normal 12 7 2 5" xfId="7162" xr:uid="{1244FDCF-1B12-43A0-BD69-CDEC9E8882A3}"/>
    <cellStyle name="Normal 12 7 2 6" xfId="10425" xr:uid="{B8CB059F-11DF-455B-B726-A9AE31396C3F}"/>
    <cellStyle name="Normal 12 7 2 7" xfId="14220" xr:uid="{6658FEF9-CB1C-462C-B389-D88C15828825}"/>
    <cellStyle name="Normal 12 7 2 8" xfId="17721" xr:uid="{35AF2A34-FD64-450D-9C80-2C3793077ACF}"/>
    <cellStyle name="Normal 12 7 3" xfId="2620" xr:uid="{E7A0F70F-0CB8-4AD4-BAFF-83C0D6722565}"/>
    <cellStyle name="Normal 12 7 3 2" xfId="5176" xr:uid="{8ED1ADCD-EA5D-484F-95FD-B5635995EF89}"/>
    <cellStyle name="Normal 12 7 3 2 2" xfId="12337" xr:uid="{8FE6D4A0-4EF1-489B-9BD6-4445F451A932}"/>
    <cellStyle name="Normal 12 7 3 2 3" xfId="16100" xr:uid="{6D1B895D-409D-4522-811E-78E445C5DB62}"/>
    <cellStyle name="Normal 12 7 3 3" xfId="8645" xr:uid="{2063485E-6525-446C-B452-560BD3A12A9E}"/>
    <cellStyle name="Normal 12 7 3 4" xfId="10426" xr:uid="{DA238C83-5B70-4F71-817F-52D02DBF2607}"/>
    <cellStyle name="Normal 12 7 3 5" xfId="14221" xr:uid="{E45B1DA8-9FDD-4E2E-B365-2C534FBE5073}"/>
    <cellStyle name="Normal 12 7 3 6" xfId="18999" xr:uid="{3E1AAE3B-F2EE-4AD0-B35D-147F8C17D48D}"/>
    <cellStyle name="Normal 12 7 4" xfId="5173" xr:uid="{420250DF-7FC8-41D0-ADB6-1F6B2802BF08}"/>
    <cellStyle name="Normal 12 7 4 2" xfId="12338" xr:uid="{BC93FEF3-5065-495A-8194-E18BB16D9A42}"/>
    <cellStyle name="Normal 12 7 4 3" xfId="16101" xr:uid="{4F4F6940-CD30-4CBB-937C-B292D1D4A3D7}"/>
    <cellStyle name="Normal 12 7 5" xfId="2617" xr:uid="{CDAE716E-A3C3-4DA5-8E41-3EF277EE7E92}"/>
    <cellStyle name="Normal 12 7 6" xfId="7161" xr:uid="{530583F5-F01A-4963-B84E-B28DC18BE9AF}"/>
    <cellStyle name="Normal 12 7 7" xfId="10424" xr:uid="{51421C4D-B63F-479A-BD23-5A240BD2F5C9}"/>
    <cellStyle name="Normal 12 7 8" xfId="14219" xr:uid="{B5421D2D-1FF1-4ED8-B5F3-2DBFB09F04C3}"/>
    <cellStyle name="Normal 12 7 9" xfId="17720" xr:uid="{A53B3108-3EA7-46CF-9382-302A9D87D30C}"/>
    <cellStyle name="Normal 12 8" xfId="2621" xr:uid="{7BFC2F4A-A811-4224-8067-A9DA252C5BEC}"/>
    <cellStyle name="Normal 12 8 2" xfId="5177" xr:uid="{402E6B84-099B-4F8D-A7D2-B5FC49EE97E8}"/>
    <cellStyle name="Normal 12 8 2 2" xfId="9451" xr:uid="{18839302-CDB7-43D1-A73D-EE6EC8E91AD0}"/>
    <cellStyle name="Normal 12 8 3" xfId="7968" xr:uid="{CB81BE3C-229D-40FA-9EB1-FF0AEC203A69}"/>
    <cellStyle name="Normal 12 8 4" xfId="18986" xr:uid="{3FEF322B-E41A-4E5C-A4A8-4B26CF7D5C8F}"/>
    <cellStyle name="Normal 12 9" xfId="5148" xr:uid="{8235344E-4B6E-4BD0-8752-63F5D485764D}"/>
    <cellStyle name="Normal 12 9 2" xfId="8632" xr:uid="{16B419E0-C6A0-4C35-9CE5-E4B184A261BE}"/>
    <cellStyle name="Normal 125 3" xfId="42134" xr:uid="{41C0DBBC-06C7-44C8-B436-4FA3865ACD1F}"/>
    <cellStyle name="Normal 13" xfId="220" xr:uid="{D1FD148C-6A90-49EB-BAF6-954D29A42A47}"/>
    <cellStyle name="Normal 13 10" xfId="2622" xr:uid="{BA2F5584-00D5-47BB-BC9D-95D1E12CC3B5}"/>
    <cellStyle name="Normal 13 11" xfId="7163" xr:uid="{16122943-9E65-43B3-B74F-F7F9AAEA7016}"/>
    <cellStyle name="Normal 13 12" xfId="10427" xr:uid="{0F67E0A8-AE1F-4D18-9A13-5F54B7D10A4E}"/>
    <cellStyle name="Normal 13 13" xfId="14222" xr:uid="{DB31BB58-7639-443D-A7CA-DEAACBD6733E}"/>
    <cellStyle name="Normal 13 14" xfId="17722" xr:uid="{E24C7F1C-EFE5-4BE3-8DDD-3734B34D12C3}"/>
    <cellStyle name="Normal 13 2" xfId="370" xr:uid="{A13FC45A-5C30-4A1F-B34C-D10400585BA2}"/>
    <cellStyle name="Normal 13 2 2" xfId="1468" xr:uid="{61FD4298-4ABB-412E-96B5-17F5A17C5A4B}"/>
    <cellStyle name="Normal 13 2 2 2" xfId="2625" xr:uid="{5B0C19B3-D950-4242-8960-71F240538826}"/>
    <cellStyle name="Normal 13 2 2 2 2" xfId="5181" xr:uid="{6C271109-CAAA-45B2-9534-7753DDE6E4D5}"/>
    <cellStyle name="Normal 13 2 2 2 2 2" xfId="38278" xr:uid="{7CCF9DC0-BAE4-48E9-9A4E-C76CC7C852AE}"/>
    <cellStyle name="Normal 13 2 2 2 3" xfId="8649" xr:uid="{D4DC6DC7-3DB6-4F3B-BD63-4CF6D84225A3}"/>
    <cellStyle name="Normal 13 2 2 2 3 2" xfId="41504" xr:uid="{81A63709-2717-4BED-AAB0-E07820569F63}"/>
    <cellStyle name="Normal 13 2 2 2 4" xfId="19003" xr:uid="{17A6A792-AFD3-4731-826C-C2D4A92D1208}"/>
    <cellStyle name="Normal 13 2 2 2 4 2" xfId="35015" xr:uid="{A7003B78-B968-416E-B86D-CD1E8B1D6FC1}"/>
    <cellStyle name="Normal 13 2 2 2 5" xfId="31780" xr:uid="{DFCF0A6E-DA1D-4AE3-9E43-ABBD242DAB9A}"/>
    <cellStyle name="Normal 13 2 2 3" xfId="5180" xr:uid="{C1563F2E-A0D3-4B7F-A857-FEBA8294497E}"/>
    <cellStyle name="Normal 13 2 2 3 2" xfId="37003" xr:uid="{6AF70E55-20BE-4858-9D52-424C3298A63A}"/>
    <cellStyle name="Normal 13 2 2 4" xfId="2624" xr:uid="{107E18C9-45FF-446E-9644-1093080F9D3B}"/>
    <cellStyle name="Normal 13 2 2 4 2" xfId="40149" xr:uid="{5E6F1888-CFC4-4EA0-BF1E-017666781982}"/>
    <cellStyle name="Normal 13 2 2 5" xfId="7165" xr:uid="{955F2787-B3F3-47FF-9137-C78B098EA7FB}"/>
    <cellStyle name="Normal 13 2 2 5 2" xfId="33654" xr:uid="{BE7E52F5-BD18-4B67-BE97-01BF334C4BCA}"/>
    <cellStyle name="Normal 13 2 2 6" xfId="17724" xr:uid="{48BB138F-2B42-45CF-8757-F995B484B2CA}"/>
    <cellStyle name="Normal 13 2 3" xfId="2626" xr:uid="{B4F0EA16-A77D-40DC-B301-F96BEE90F703}"/>
    <cellStyle name="Normal 13 2 3 2" xfId="5182" xr:uid="{9EA18146-C15D-4684-AB02-449331901E77}"/>
    <cellStyle name="Normal 13 2 3 2 2" xfId="38277" xr:uid="{7D124C8B-1447-41A9-9C03-B2F927CC1581}"/>
    <cellStyle name="Normal 13 2 3 3" xfId="8648" xr:uid="{C4DC0969-4488-4F0D-ADD8-C4BD969B5579}"/>
    <cellStyle name="Normal 13 2 3 3 2" xfId="41503" xr:uid="{07606794-745D-432C-9E31-7F75A1A2C5AC}"/>
    <cellStyle name="Normal 13 2 3 4" xfId="19002" xr:uid="{F46055D8-4389-4F79-AE90-C2CFF9E2DC6E}"/>
    <cellStyle name="Normal 13 2 3 4 2" xfId="35014" xr:uid="{B9F76F27-A57D-4C4B-8889-936690AA5E52}"/>
    <cellStyle name="Normal 13 2 3 5" xfId="31779" xr:uid="{9D931B96-102F-490E-A6E8-700BBF9043A5}"/>
    <cellStyle name="Normal 13 2 4" xfId="5179" xr:uid="{7111DF53-62B8-4FE3-A0E0-63093DC66CA5}"/>
    <cellStyle name="Normal 13 2 4 2" xfId="25737" xr:uid="{91F8B81E-2947-45D4-9300-45A97D522260}"/>
    <cellStyle name="Normal 13 2 4 2 2" xfId="36188" xr:uid="{2DEC08EC-6093-419A-8C40-D59338E34D90}"/>
    <cellStyle name="Normal 13 2 4 3" xfId="30114" xr:uid="{4F217BB0-199A-468D-8CE3-F61973FC6A44}"/>
    <cellStyle name="Normal 13 2 5" xfId="2623" xr:uid="{ADDCB47F-B784-475F-86BF-9A9032778A00}"/>
    <cellStyle name="Normal 13 2 5 2" xfId="39334" xr:uid="{FCE8EFBB-0D1E-4853-9425-457EFAC043E7}"/>
    <cellStyle name="Normal 13 2 6" xfId="7164" xr:uid="{E291510E-BD57-4007-B83B-6282FE7ADD4C}"/>
    <cellStyle name="Normal 13 2 6 2" xfId="32803" xr:uid="{9EC3C703-DCF9-41C1-A707-5EDBD56362C8}"/>
    <cellStyle name="Normal 13 2 7" xfId="10428" xr:uid="{E1DC7514-54E8-4F09-BD92-FBBB15B0E24E}"/>
    <cellStyle name="Normal 13 2 7 2" xfId="29538" xr:uid="{35ED3B25-1928-46F2-BE31-2D92FD4805F6}"/>
    <cellStyle name="Normal 13 2 8" xfId="17723" xr:uid="{C98D37FE-73F5-4DDA-996B-9788242CAC13}"/>
    <cellStyle name="Normal 13 2 8 2" xfId="42197" xr:uid="{0B732D2C-B927-400E-8C49-C2BC6E1C5AD0}"/>
    <cellStyle name="Normal 13 3" xfId="840" xr:uid="{20C58883-D218-4558-81E3-5D960DA2D99B}"/>
    <cellStyle name="Normal 13 3 10" xfId="17725" xr:uid="{D5A7BDA8-48DC-484B-8CCC-CA9FED6A9DD4}"/>
    <cellStyle name="Normal 13 3 2" xfId="841" xr:uid="{2F7CCB64-4B00-40F8-9FF3-D449E1FA32C9}"/>
    <cellStyle name="Normal 13 3 2 2" xfId="842" xr:uid="{4D9EED97-943C-4C80-B3F9-3ED41A9325B1}"/>
    <cellStyle name="Normal 13 3 2 2 2" xfId="2630" xr:uid="{F9F0B3A6-10D9-4F32-828F-9B4DC817DA19}"/>
    <cellStyle name="Normal 13 3 2 2 2 2" xfId="5186" xr:uid="{B058C6CF-DA9A-4FBE-8E82-798FEF940259}"/>
    <cellStyle name="Normal 13 3 2 2 2 3" xfId="8652" xr:uid="{5314A63E-6E6C-4437-A051-F6F0AD4C4DD3}"/>
    <cellStyle name="Normal 13 3 2 2 2 4" xfId="12339" xr:uid="{3B306C3E-6A16-4F7B-9462-50D22FD0A782}"/>
    <cellStyle name="Normal 13 3 2 2 2 5" xfId="16102" xr:uid="{A5F52A53-4E47-446A-B7CB-53F218381940}"/>
    <cellStyle name="Normal 13 3 2 2 2 6" xfId="19006" xr:uid="{5D072BCC-A40E-423E-A7DB-92EC23D05A17}"/>
    <cellStyle name="Normal 13 3 2 2 3" xfId="5185" xr:uid="{A435B6D2-F55A-4410-85DA-AA6F1DB12FCF}"/>
    <cellStyle name="Normal 13 3 2 2 4" xfId="2629" xr:uid="{317FE8D3-231D-4BDB-9D9A-22462EF432B0}"/>
    <cellStyle name="Normal 13 3 2 2 5" xfId="7168" xr:uid="{766327B1-6E32-429F-A4D4-B4CD4ACC8131}"/>
    <cellStyle name="Normal 13 3 2 2 6" xfId="10431" xr:uid="{C6D0CC9E-7E92-4A52-9221-69952F69FBB6}"/>
    <cellStyle name="Normal 13 3 2 2 7" xfId="14225" xr:uid="{22CC872F-16C0-4E11-81F7-DB0E4E83ADE1}"/>
    <cellStyle name="Normal 13 3 2 2 8" xfId="17727" xr:uid="{52F565F7-AA4E-4604-AAE3-4F33A60F4271}"/>
    <cellStyle name="Normal 13 3 2 3" xfId="2631" xr:uid="{1FB8B39F-2CF2-410B-8371-E7A71D1102ED}"/>
    <cellStyle name="Normal 13 3 2 3 2" xfId="5187" xr:uid="{E4894357-CB89-4041-9CE1-833C6D95C5CB}"/>
    <cellStyle name="Normal 13 3 2 3 2 2" xfId="12340" xr:uid="{1892CC06-7D01-42AC-ACB3-B8682BEFFF5F}"/>
    <cellStyle name="Normal 13 3 2 3 2 3" xfId="16103" xr:uid="{438D9E42-7913-4732-8449-575C502160A5}"/>
    <cellStyle name="Normal 13 3 2 3 3" xfId="8651" xr:uid="{FDAB7CDD-7768-4ECA-AFC5-F82AD73595AC}"/>
    <cellStyle name="Normal 13 3 2 3 4" xfId="10432" xr:uid="{7013A54A-5212-4C56-A26B-D8A2712B375B}"/>
    <cellStyle name="Normal 13 3 2 3 5" xfId="14226" xr:uid="{92A0EF6E-4DD3-44A9-A5D8-F146C952D0A2}"/>
    <cellStyle name="Normal 13 3 2 3 6" xfId="19005" xr:uid="{0EAA0F50-7FE7-465F-BE81-473052E57042}"/>
    <cellStyle name="Normal 13 3 2 4" xfId="5184" xr:uid="{CB4DB6B6-D427-4A12-BF13-8E9B2DE2A392}"/>
    <cellStyle name="Normal 13 3 2 4 2" xfId="12341" xr:uid="{86BCCED8-18A2-4B22-9C47-CE28183A092E}"/>
    <cellStyle name="Normal 13 3 2 4 3" xfId="16104" xr:uid="{3BFC563A-2243-4566-8B0F-E514D8518102}"/>
    <cellStyle name="Normal 13 3 2 5" xfId="2628" xr:uid="{21E0E288-48C9-4876-9E32-85306A78FD90}"/>
    <cellStyle name="Normal 13 3 2 6" xfId="7167" xr:uid="{38112D26-46FE-4594-B049-484FFA65E14E}"/>
    <cellStyle name="Normal 13 3 2 7" xfId="10430" xr:uid="{33CF2EE4-74FD-4F4F-98A8-59850BF3D9C5}"/>
    <cellStyle name="Normal 13 3 2 8" xfId="14224" xr:uid="{C104D5A3-DB6E-47CF-ADF1-0AE59D500D49}"/>
    <cellStyle name="Normal 13 3 2 9" xfId="17726" xr:uid="{36BA98CB-1437-431A-9A81-5C1FD2DCBFFF}"/>
    <cellStyle name="Normal 13 3 3" xfId="843" xr:uid="{9C5F7973-02DD-4620-B1EA-633A7D750941}"/>
    <cellStyle name="Normal 13 3 3 2" xfId="2633" xr:uid="{AC8EB81F-5806-48B9-9B1F-E38F0E431B51}"/>
    <cellStyle name="Normal 13 3 3 2 2" xfId="5189" xr:uid="{37E2DBFE-4EBB-4841-A5CA-FDBE56E62A44}"/>
    <cellStyle name="Normal 13 3 3 2 3" xfId="8653" xr:uid="{F61CAFFA-F4D6-4B23-AA61-F463A021C06E}"/>
    <cellStyle name="Normal 13 3 3 2 4" xfId="12342" xr:uid="{B48C2BCC-439A-4F90-9AF4-8128D9204877}"/>
    <cellStyle name="Normal 13 3 3 2 5" xfId="16105" xr:uid="{50052CD7-C2DE-4A25-8EC8-D38952E8EA9F}"/>
    <cellStyle name="Normal 13 3 3 2 6" xfId="19007" xr:uid="{398AB33B-B840-4A4D-9B6D-F81F2E094BCA}"/>
    <cellStyle name="Normal 13 3 3 3" xfId="5188" xr:uid="{30246151-16A0-4603-BEFA-186B0ED9AF50}"/>
    <cellStyle name="Normal 13 3 3 4" xfId="2632" xr:uid="{05F3E40F-0DC4-4F01-965B-E64D1AA3E9A3}"/>
    <cellStyle name="Normal 13 3 3 5" xfId="7169" xr:uid="{4C10F558-DAF0-4010-873E-A7506A1C2694}"/>
    <cellStyle name="Normal 13 3 3 6" xfId="10433" xr:uid="{23770B2B-1F08-476D-8481-6482E1941A19}"/>
    <cellStyle name="Normal 13 3 3 7" xfId="14227" xr:uid="{6E61B0CE-E3AB-41F8-B19F-16A7B3E3B959}"/>
    <cellStyle name="Normal 13 3 3 8" xfId="17728" xr:uid="{300759A3-CF1E-4021-8283-B2220B23EEA1}"/>
    <cellStyle name="Normal 13 3 4" xfId="2634" xr:uid="{4B5C23F3-F610-4E1A-AFE3-3E57A66A6A01}"/>
    <cellStyle name="Normal 13 3 4 2" xfId="5190" xr:uid="{89351BC0-F3D4-44D2-B2B8-DC543C4C86C8}"/>
    <cellStyle name="Normal 13 3 4 2 2" xfId="9452" xr:uid="{53462089-A3C2-4BEB-A2CA-5CD9122139B0}"/>
    <cellStyle name="Normal 13 3 4 2 3" xfId="12343" xr:uid="{921AE52D-E034-49A7-99BE-D0F0D9954264}"/>
    <cellStyle name="Normal 13 3 4 2 4" xfId="16106" xr:uid="{F3D461FE-507D-4A11-A386-FEC0D0C5CDFF}"/>
    <cellStyle name="Normal 13 3 4 3" xfId="7969" xr:uid="{4D7D3D01-EAEF-4056-8713-38C4519B96F7}"/>
    <cellStyle name="Normal 13 3 4 4" xfId="10434" xr:uid="{C208AF73-C4D6-48EF-8D4A-5898C9459AFA}"/>
    <cellStyle name="Normal 13 3 4 5" xfId="14228" xr:uid="{52C3ECA7-DD76-4C72-B836-A26D7BDB8444}"/>
    <cellStyle name="Normal 13 3 4 6" xfId="19004" xr:uid="{44D63CBD-D486-4418-BC9F-8EB076B1F793}"/>
    <cellStyle name="Normal 13 3 5" xfId="5183" xr:uid="{93AEE4AE-6789-4E13-8045-16E003488BB8}"/>
    <cellStyle name="Normal 13 3 5 2" xfId="8650" xr:uid="{FAD7CC00-5683-4646-915C-28175ADB6232}"/>
    <cellStyle name="Normal 13 3 5 3" xfId="12344" xr:uid="{E139D053-70A7-40DA-A6AA-5B2BFB4B8A53}"/>
    <cellStyle name="Normal 13 3 5 4" xfId="16107" xr:uid="{853F1B63-401E-46E9-965B-47A687B1BD2F}"/>
    <cellStyle name="Normal 13 3 6" xfId="2627" xr:uid="{1F0115B8-C8A6-4309-A86D-A505B849F4B7}"/>
    <cellStyle name="Normal 13 3 7" xfId="7166" xr:uid="{F09B57E1-BC02-4737-A9FD-8BDA3C1724FA}"/>
    <cellStyle name="Normal 13 3 8" xfId="10429" xr:uid="{29FF6B1F-A065-4CEC-8DC5-891C23D24D39}"/>
    <cellStyle name="Normal 13 3 9" xfId="14223" xr:uid="{A0E4844C-3AF8-42D9-8907-9BA3D5B0B718}"/>
    <cellStyle name="Normal 13 4" xfId="844" xr:uid="{126DE348-F5D2-44BC-887B-1BDB335A1D40}"/>
    <cellStyle name="Normal 13 4 2" xfId="845" xr:uid="{AD12104F-12EB-4D01-9CC6-59F6154FF2C5}"/>
    <cellStyle name="Normal 13 4 2 2" xfId="2637" xr:uid="{173A373B-25F5-4721-8399-7914C37755EF}"/>
    <cellStyle name="Normal 13 4 2 2 2" xfId="5193" xr:uid="{9F35B3E9-6076-4123-ADE3-0080C576604D}"/>
    <cellStyle name="Normal 13 4 2 2 3" xfId="8655" xr:uid="{51F034F0-11DF-4080-AF31-2BCEE3CA5BF6}"/>
    <cellStyle name="Normal 13 4 2 2 4" xfId="12345" xr:uid="{13F4C927-237C-48BE-BAF7-A2F5FE3A0BE1}"/>
    <cellStyle name="Normal 13 4 2 2 5" xfId="16108" xr:uid="{7CBD8A02-418A-4385-96AB-65A6E78902E9}"/>
    <cellStyle name="Normal 13 4 2 2 6" xfId="19009" xr:uid="{14ECAB68-6959-4ECD-A90D-E7CDCB507F28}"/>
    <cellStyle name="Normal 13 4 2 3" xfId="5192" xr:uid="{C139A8BA-3AB9-46DD-9EA8-B04EC60B93A1}"/>
    <cellStyle name="Normal 13 4 2 4" xfId="2636" xr:uid="{2D1D880F-597E-4B39-B671-563781524554}"/>
    <cellStyle name="Normal 13 4 2 5" xfId="7171" xr:uid="{C0DBFD9D-E367-4876-9F86-985811441B48}"/>
    <cellStyle name="Normal 13 4 2 6" xfId="10436" xr:uid="{4050FB02-F138-4974-A977-917D9F8632EB}"/>
    <cellStyle name="Normal 13 4 2 7" xfId="14230" xr:uid="{32B92057-956E-40B1-82CC-193136937456}"/>
    <cellStyle name="Normal 13 4 2 8" xfId="17730" xr:uid="{09F213B9-3D1F-4B87-9FD2-E3F4B4CF0B45}"/>
    <cellStyle name="Normal 13 4 3" xfId="2638" xr:uid="{CAABC574-4F22-4D10-B50D-265FB6EDB55F}"/>
    <cellStyle name="Normal 13 4 3 2" xfId="5194" xr:uid="{67A50C30-EC67-41B9-94F0-DCD9BEA1B3E7}"/>
    <cellStyle name="Normal 13 4 3 2 2" xfId="12346" xr:uid="{1B035DF6-3192-4324-9E04-EB9F82705CA5}"/>
    <cellStyle name="Normal 13 4 3 2 3" xfId="16109" xr:uid="{C8D566F5-0D18-4BBD-8BDD-3FA962914DD3}"/>
    <cellStyle name="Normal 13 4 3 3" xfId="8654" xr:uid="{425E3C17-C4C6-4944-A8F7-35CB1D89C44A}"/>
    <cellStyle name="Normal 13 4 3 4" xfId="10437" xr:uid="{AE343AA5-D16F-46FA-8990-519F3F1A0338}"/>
    <cellStyle name="Normal 13 4 3 5" xfId="14231" xr:uid="{B1AD6509-CA39-499A-A260-59A718FD10B0}"/>
    <cellStyle name="Normal 13 4 3 6" xfId="19008" xr:uid="{8EAF3F67-9F53-4E8D-B884-78A451B7994F}"/>
    <cellStyle name="Normal 13 4 4" xfId="5191" xr:uid="{EA6326F1-B8B2-46E3-965B-6E0DD340D0B1}"/>
    <cellStyle name="Normal 13 4 4 2" xfId="12347" xr:uid="{45F792CD-F728-4DEB-9495-12E8D88EF1DC}"/>
    <cellStyle name="Normal 13 4 4 3" xfId="16110" xr:uid="{EC9C2851-9780-44F7-99FE-4DF799827FBE}"/>
    <cellStyle name="Normal 13 4 5" xfId="2635" xr:uid="{CE89B863-5885-4593-8098-BF9A2F09424B}"/>
    <cellStyle name="Normal 13 4 6" xfId="7170" xr:uid="{5F785A7B-1E36-400F-8C53-E0A6F8DD5A4D}"/>
    <cellStyle name="Normal 13 4 7" xfId="10435" xr:uid="{90722FBC-9871-4269-AC35-9608383A43B9}"/>
    <cellStyle name="Normal 13 4 8" xfId="14229" xr:uid="{FB65DE95-A4AF-4C16-A939-D4832F583D84}"/>
    <cellStyle name="Normal 13 4 9" xfId="17729" xr:uid="{E50C0DEA-E0ED-4680-9F71-80E813DB1B07}"/>
    <cellStyle name="Normal 13 5" xfId="846" xr:uid="{55916B2D-EE38-4CF4-B077-FDD99EC63813}"/>
    <cellStyle name="Normal 13 5 2" xfId="847" xr:uid="{D6A934D4-7F31-409F-90E2-A6396C84B565}"/>
    <cellStyle name="Normal 13 5 2 2" xfId="2641" xr:uid="{422A49CC-56BD-4A76-BF17-B2D287E6CB8F}"/>
    <cellStyle name="Normal 13 5 2 2 2" xfId="5197" xr:uid="{0529DE95-6896-4036-ACB0-C11EC0D4445C}"/>
    <cellStyle name="Normal 13 5 2 2 3" xfId="8657" xr:uid="{8C672A1D-53EC-4E8D-8F7F-FABEB9B5AE9B}"/>
    <cellStyle name="Normal 13 5 2 2 4" xfId="12348" xr:uid="{81A17680-5A9C-419D-A0EF-1A78A38B800F}"/>
    <cellStyle name="Normal 13 5 2 2 5" xfId="16111" xr:uid="{64DC8940-B0A7-4339-9E0D-0F16D81DD9EF}"/>
    <cellStyle name="Normal 13 5 2 2 6" xfId="19011" xr:uid="{66BCFB3C-E620-421F-8359-3BDEB5A1DE9A}"/>
    <cellStyle name="Normal 13 5 2 3" xfId="5196" xr:uid="{319954F2-7E1F-443C-BF4E-4CAD6AD47788}"/>
    <cellStyle name="Normal 13 5 2 4" xfId="2640" xr:uid="{B793911C-6A33-4659-B7A0-1E2B91E661C3}"/>
    <cellStyle name="Normal 13 5 2 5" xfId="7173" xr:uid="{9C31A4C4-92E1-4583-B40F-B5A5169C3641}"/>
    <cellStyle name="Normal 13 5 2 6" xfId="10439" xr:uid="{F3ADB8E3-EAD2-4894-8C95-8EFCB9C8F177}"/>
    <cellStyle name="Normal 13 5 2 7" xfId="14233" xr:uid="{4273E4DA-EC7F-4C57-B8EA-6564FE1ADF7D}"/>
    <cellStyle name="Normal 13 5 2 8" xfId="17732" xr:uid="{02818851-ABE8-4561-8B63-E437D354AABF}"/>
    <cellStyle name="Normal 13 5 3" xfId="2642" xr:uid="{2310CA54-FB76-4527-8C13-559A4FE9190E}"/>
    <cellStyle name="Normal 13 5 3 2" xfId="5198" xr:uid="{AE61B494-5645-494D-A936-D4C0E25E4EBA}"/>
    <cellStyle name="Normal 13 5 3 2 2" xfId="12349" xr:uid="{22C09E22-660D-4C03-B5ED-F5188BA21643}"/>
    <cellStyle name="Normal 13 5 3 2 3" xfId="16112" xr:uid="{32937806-A4CB-4150-84D5-9550EF9F46DD}"/>
    <cellStyle name="Normal 13 5 3 3" xfId="8656" xr:uid="{A0A07B30-BEA1-444B-A19D-8FF59E14A509}"/>
    <cellStyle name="Normal 13 5 3 4" xfId="10440" xr:uid="{B9BBF179-EF7A-4F34-B4CA-44ACC34C0540}"/>
    <cellStyle name="Normal 13 5 3 5" xfId="14234" xr:uid="{956B8974-74F1-42AE-88AC-40B40E715887}"/>
    <cellStyle name="Normal 13 5 3 6" xfId="19010" xr:uid="{8135446B-BA2C-4564-9F9D-F3597DAEEE46}"/>
    <cellStyle name="Normal 13 5 4" xfId="5195" xr:uid="{8B7E07CD-4EA0-4C55-ABFA-908CF0E26E1B}"/>
    <cellStyle name="Normal 13 5 4 2" xfId="12350" xr:uid="{6BF55156-474A-4F50-874A-6F0E622F2977}"/>
    <cellStyle name="Normal 13 5 4 3" xfId="16113" xr:uid="{0E310F1D-06F2-451E-ACE2-9C8231CD1E9D}"/>
    <cellStyle name="Normal 13 5 5" xfId="2639" xr:uid="{EC641ED0-1D0F-4EC0-94C6-60C234BB9A91}"/>
    <cellStyle name="Normal 13 5 6" xfId="7172" xr:uid="{A1AEE01E-9505-43DE-B27A-AF202F177A6C}"/>
    <cellStyle name="Normal 13 5 7" xfId="10438" xr:uid="{79DB0FCF-D53E-4C21-A81F-847D9964DE1C}"/>
    <cellStyle name="Normal 13 5 8" xfId="14232" xr:uid="{C6980EC7-6B40-468A-9DC8-3FC1B6370964}"/>
    <cellStyle name="Normal 13 5 9" xfId="17731" xr:uid="{FC4C000A-1F83-4BE1-BAE9-7BC441D6BC5C}"/>
    <cellStyle name="Normal 13 6" xfId="848" xr:uid="{67D5F2C1-B0B0-432A-95A2-638D05D1FF24}"/>
    <cellStyle name="Normal 13 6 2" xfId="849" xr:uid="{190C2219-0058-49AC-A061-DBCFE532CE9C}"/>
    <cellStyle name="Normal 13 6 2 2" xfId="2645" xr:uid="{9784CB52-83A9-4D2E-B14E-EDD5AFCB7A87}"/>
    <cellStyle name="Normal 13 6 2 2 2" xfId="5201" xr:uid="{6F2F4BA7-A526-4452-B7D4-767E9AABAB5D}"/>
    <cellStyle name="Normal 13 6 2 2 3" xfId="8659" xr:uid="{633A4984-BDA1-4090-8786-DCE49850F3F2}"/>
    <cellStyle name="Normal 13 6 2 2 4" xfId="12351" xr:uid="{6D07B1D7-F804-4336-B3E4-5258D49B2124}"/>
    <cellStyle name="Normal 13 6 2 2 5" xfId="16114" xr:uid="{358F837C-9DCB-4BDE-8AD1-153A7D2E2258}"/>
    <cellStyle name="Normal 13 6 2 2 6" xfId="19013" xr:uid="{6C8FB577-E81B-4BF2-A442-10532E55FA50}"/>
    <cellStyle name="Normal 13 6 2 3" xfId="5200" xr:uid="{25CC75CF-55D9-47D1-B3F0-996E4EEBFB19}"/>
    <cellStyle name="Normal 13 6 2 4" xfId="2644" xr:uid="{AD8D914F-478C-4476-B43F-2BEB75870630}"/>
    <cellStyle name="Normal 13 6 2 5" xfId="7175" xr:uid="{685E9CA5-85CC-4BFC-B4D3-6A18CB74A2CA}"/>
    <cellStyle name="Normal 13 6 2 6" xfId="10442" xr:uid="{56165F6A-08DE-461C-A654-8F30551F8C82}"/>
    <cellStyle name="Normal 13 6 2 7" xfId="14236" xr:uid="{117BB93D-9159-453D-99E2-59F912C0E1E7}"/>
    <cellStyle name="Normal 13 6 2 8" xfId="17734" xr:uid="{A98352AA-C6BF-4AEB-8776-CD02E9BEA785}"/>
    <cellStyle name="Normal 13 6 3" xfId="2646" xr:uid="{F10B8A00-DF5F-4C1C-AA0A-2F1CBDC66F5B}"/>
    <cellStyle name="Normal 13 6 3 2" xfId="5202" xr:uid="{DCEFEC22-01C4-4B7B-970C-02490455DC8B}"/>
    <cellStyle name="Normal 13 6 3 2 2" xfId="12352" xr:uid="{12801DC1-4C4D-47E5-9B06-D55736435F7D}"/>
    <cellStyle name="Normal 13 6 3 2 3" xfId="16115" xr:uid="{A9873339-5553-4DA2-AEA1-426B10F962C5}"/>
    <cellStyle name="Normal 13 6 3 3" xfId="8658" xr:uid="{711636D2-204E-446C-82AC-27397F8B25C6}"/>
    <cellStyle name="Normal 13 6 3 4" xfId="10443" xr:uid="{2F61ED88-A47F-47F5-8262-02FEC1DB07A8}"/>
    <cellStyle name="Normal 13 6 3 5" xfId="14237" xr:uid="{02E4BB21-0FC8-4AA7-8038-1EE3CCF69780}"/>
    <cellStyle name="Normal 13 6 3 6" xfId="19012" xr:uid="{44DF7829-16F1-42DF-8344-C7673A3A7CFE}"/>
    <cellStyle name="Normal 13 6 4" xfId="5199" xr:uid="{03E5E771-56C5-46B5-9496-B1F3F1EA3075}"/>
    <cellStyle name="Normal 13 6 4 2" xfId="12353" xr:uid="{EA9DD802-382E-4332-9759-C322858E813F}"/>
    <cellStyle name="Normal 13 6 4 3" xfId="16116" xr:uid="{CC555471-DB93-438A-AD43-D101F139F14D}"/>
    <cellStyle name="Normal 13 6 5" xfId="2643" xr:uid="{E21DCF94-7295-4D41-9455-09B7A85EC617}"/>
    <cellStyle name="Normal 13 6 6" xfId="7174" xr:uid="{33872ADE-74C3-4DDB-AB95-5747C02A8F87}"/>
    <cellStyle name="Normal 13 6 7" xfId="10441" xr:uid="{54D2F4A9-0C70-4074-AC6B-F1F4BF429F9F}"/>
    <cellStyle name="Normal 13 6 8" xfId="14235" xr:uid="{18DF129A-DBC6-4311-B3B3-EE349D190505}"/>
    <cellStyle name="Normal 13 6 9" xfId="17733" xr:uid="{839E74C5-F94A-4E7F-A1D5-1100F611B797}"/>
    <cellStyle name="Normal 13 7" xfId="850" xr:uid="{1FB3AC50-917D-4D73-8132-2866C771F702}"/>
    <cellStyle name="Normal 13 7 2" xfId="2648" xr:uid="{91E140A7-9A38-42F8-B69F-68EF31545E94}"/>
    <cellStyle name="Normal 13 7 2 2" xfId="5204" xr:uid="{F5E9C6A5-6ECA-456F-8CFA-7C150ADE6D6B}"/>
    <cellStyle name="Normal 13 7 2 3" xfId="8660" xr:uid="{59594802-009E-4C5C-BCF5-D5B2DE7DC120}"/>
    <cellStyle name="Normal 13 7 2 4" xfId="12354" xr:uid="{097CB963-8EA2-465F-A2F7-B053E8F29BAA}"/>
    <cellStyle name="Normal 13 7 2 5" xfId="16117" xr:uid="{50E2546B-40F3-490D-9530-A13240792B30}"/>
    <cellStyle name="Normal 13 7 2 6" xfId="19014" xr:uid="{E32A7A13-FD9A-48FF-A530-338B50A44075}"/>
    <cellStyle name="Normal 13 7 3" xfId="5203" xr:uid="{66CFE46E-A38B-4AE9-BEAB-D9FECED7257F}"/>
    <cellStyle name="Normal 13 7 4" xfId="2647" xr:uid="{F3F313AC-E8FE-43A8-92B0-0775E1F46DA6}"/>
    <cellStyle name="Normal 13 7 5" xfId="7176" xr:uid="{9404674D-C92D-4CB9-AE5C-07BBBF3F32D3}"/>
    <cellStyle name="Normal 13 7 6" xfId="10444" xr:uid="{F694BC14-E011-44D7-8258-490D3E5E41CD}"/>
    <cellStyle name="Normal 13 7 7" xfId="14238" xr:uid="{4C726117-B8E0-4B1B-84AF-A51252441CA7}"/>
    <cellStyle name="Normal 13 7 8" xfId="17735" xr:uid="{C029ABA4-2F68-460F-A5CA-076188419F72}"/>
    <cellStyle name="Normal 13 8" xfId="2649" xr:uid="{2D373926-2B12-4F07-B486-16B6F2BCF7C9}"/>
    <cellStyle name="Normal 13 8 2" xfId="5205" xr:uid="{057C523F-8071-45FB-ADAE-04ECB2CC53B2}"/>
    <cellStyle name="Normal 13 8 2 2" xfId="9453" xr:uid="{F6BF87B5-2C1E-4F47-A920-B64BAACA11A1}"/>
    <cellStyle name="Normal 13 8 2 3" xfId="12355" xr:uid="{44F583F0-0B43-465B-8E56-AC5A41B30E38}"/>
    <cellStyle name="Normal 13 8 2 4" xfId="16118" xr:uid="{328F49A9-AF43-46F4-B33F-E0974791C503}"/>
    <cellStyle name="Normal 13 8 3" xfId="7970" xr:uid="{E9CECD3A-E27C-47E3-A6CB-03C6EEA3345A}"/>
    <cellStyle name="Normal 13 8 4" xfId="10445" xr:uid="{0F33FF2A-4ADD-4C9C-85FB-464022D70109}"/>
    <cellStyle name="Normal 13 8 5" xfId="14239" xr:uid="{30CADC4F-B0D3-4B2C-8216-AD703B58E8A8}"/>
    <cellStyle name="Normal 13 8 6" xfId="19001" xr:uid="{C079CDA9-11E4-41A6-8F34-DE88A6B68A12}"/>
    <cellStyle name="Normal 13 9" xfId="5178" xr:uid="{44B00EDA-CFD0-489F-96DC-E8D9A7FB9D17}"/>
    <cellStyle name="Normal 13 9 2" xfId="8647" xr:uid="{59D563BE-8E51-45E3-A0C6-14BC7AD65260}"/>
    <cellStyle name="Normal 13 9 3" xfId="12356" xr:uid="{3C4DE73B-8269-4626-A69F-7A51098C48BD}"/>
    <cellStyle name="Normal 13 9 4" xfId="16119" xr:uid="{24D24B80-D7DD-4E11-ADEB-9349B7CC9DB9}"/>
    <cellStyle name="Normal 14" xfId="221" xr:uid="{EE6E9995-9F19-4306-82D8-D2EEDF560E49}"/>
    <cellStyle name="Normal 14 10" xfId="2650" xr:uid="{BF097050-11EA-42E9-9122-E9E400C28B2E}"/>
    <cellStyle name="Normal 14 11" xfId="7177" xr:uid="{01AD453D-BFF2-4F90-9E03-C0BE3787AF5B}"/>
    <cellStyle name="Normal 14 12" xfId="10446" xr:uid="{A3D4655D-6886-48F3-812C-5ECF9A4DCAAC}"/>
    <cellStyle name="Normal 14 13" xfId="14240" xr:uid="{345D0C03-B43D-4A4B-A79B-49CBC003D7B0}"/>
    <cellStyle name="Normal 14 14" xfId="17736" xr:uid="{65EE8E63-E52F-4EF2-AEC7-6B40C615DF3A}"/>
    <cellStyle name="Normal 14 2" xfId="371" xr:uid="{34B07B04-845F-40C8-9709-4B631082D87E}"/>
    <cellStyle name="Normal 14 2 10" xfId="14241" xr:uid="{C6B7360F-18B4-4F6D-8577-2A305B218734}"/>
    <cellStyle name="Normal 14 2 11" xfId="17737" xr:uid="{11C9BF75-500D-4999-8CA5-395B7F457914}"/>
    <cellStyle name="Normal 14 2 12" xfId="22179" xr:uid="{E23CCDE4-E08E-4353-A086-615D1F8EF890}"/>
    <cellStyle name="Normal 14 2 2" xfId="851" xr:uid="{C33570CE-D496-4FCB-A6F0-BBA0DCD2F0AD}"/>
    <cellStyle name="Normal 14 2 2 2" xfId="852" xr:uid="{32B5906F-1A7E-41C3-AF83-0C01D6D111DF}"/>
    <cellStyle name="Normal 14 2 2 2 2" xfId="2654" xr:uid="{4E53D9EF-7EA8-42D5-9E49-EB12CD8535FC}"/>
    <cellStyle name="Normal 14 2 2 2 2 2" xfId="5210" xr:uid="{5AAF6D5D-587B-4AC3-85AC-5B312E0E0046}"/>
    <cellStyle name="Normal 14 2 2 2 2 3" xfId="8664" xr:uid="{2D35BD77-A9FF-4CE8-AD2C-57BDC9EA1B35}"/>
    <cellStyle name="Normal 14 2 2 2 2 4" xfId="12357" xr:uid="{F1322573-CBC6-4268-A550-C6C41D67E518}"/>
    <cellStyle name="Normal 14 2 2 2 2 5" xfId="16120" xr:uid="{8DD021E6-9140-47FC-8F0C-7ADEEBC1A95F}"/>
    <cellStyle name="Normal 14 2 2 2 2 6" xfId="19018" xr:uid="{EF1E287C-8D4C-47DD-80C7-EBD55968E296}"/>
    <cellStyle name="Normal 14 2 2 2 3" xfId="5209" xr:uid="{9A253714-C812-48FA-A833-3CAA3568457B}"/>
    <cellStyle name="Normal 14 2 2 2 4" xfId="2653" xr:uid="{D3178293-B0D4-46A1-A101-B2A60CA9EA05}"/>
    <cellStyle name="Normal 14 2 2 2 5" xfId="7180" xr:uid="{D6197C84-C500-4482-B674-050444C0A317}"/>
    <cellStyle name="Normal 14 2 2 2 6" xfId="10449" xr:uid="{4808F3B8-0D0D-4468-B4CD-82D8299A86BB}"/>
    <cellStyle name="Normal 14 2 2 2 7" xfId="14243" xr:uid="{F0C4D8EF-DEF0-4F60-9F9B-CE7EF321768F}"/>
    <cellStyle name="Normal 14 2 2 2 8" xfId="17739" xr:uid="{8935FA56-BF97-43DB-B2C6-01EEA42B1EB9}"/>
    <cellStyle name="Normal 14 2 2 3" xfId="2655" xr:uid="{4BF0C3DA-B877-46F0-AF40-32C4DCDCE604}"/>
    <cellStyle name="Normal 14 2 2 3 2" xfId="5211" xr:uid="{F96D52F6-4730-460A-857D-8B03D3005BDA}"/>
    <cellStyle name="Normal 14 2 2 3 2 2" xfId="12358" xr:uid="{DAB5297C-3DBB-4897-AA9B-9D7033BF44B3}"/>
    <cellStyle name="Normal 14 2 2 3 2 3" xfId="16121" xr:uid="{EF1F1EE2-E0F1-487E-810B-399C1A5853A1}"/>
    <cellStyle name="Normal 14 2 2 3 3" xfId="8663" xr:uid="{5E7756FF-7835-4692-B56D-17A795AC53E3}"/>
    <cellStyle name="Normal 14 2 2 3 4" xfId="10450" xr:uid="{96B523C5-6404-44E9-B871-9BA2AE3596EF}"/>
    <cellStyle name="Normal 14 2 2 3 5" xfId="14244" xr:uid="{02FE8650-14B6-4C2F-98AF-1EF8516B8153}"/>
    <cellStyle name="Normal 14 2 2 3 6" xfId="19017" xr:uid="{313B04AF-73F9-4108-A675-43F1F33053B7}"/>
    <cellStyle name="Normal 14 2 2 4" xfId="5208" xr:uid="{E7DCDE4A-2D16-47BE-8D9C-48E20D2EE78F}"/>
    <cellStyle name="Normal 14 2 2 4 2" xfId="12359" xr:uid="{C55F563F-5511-4040-B178-780A86DDF4E1}"/>
    <cellStyle name="Normal 14 2 2 4 3" xfId="16122" xr:uid="{B1DCB0A0-EB15-4CE5-B7C5-97CEBD7102AA}"/>
    <cellStyle name="Normal 14 2 2 5" xfId="2652" xr:uid="{9C9B0599-0AE9-4D85-B1B7-9784351A4F83}"/>
    <cellStyle name="Normal 14 2 2 6" xfId="7179" xr:uid="{C73C287F-42CC-43DA-9C51-8E5DBA020153}"/>
    <cellStyle name="Normal 14 2 2 7" xfId="10448" xr:uid="{6F31CCB8-084C-4794-9933-EC436C4E6003}"/>
    <cellStyle name="Normal 14 2 2 8" xfId="14242" xr:uid="{4209F2A6-0EDF-418B-9146-C79A0B64A1B2}"/>
    <cellStyle name="Normal 14 2 2 9" xfId="17738" xr:uid="{2BFE9886-3D85-428E-9668-BB086A848801}"/>
    <cellStyle name="Normal 14 2 3" xfId="853" xr:uid="{8AE98772-070B-4415-BBBB-9A3D6DE6DA6A}"/>
    <cellStyle name="Normal 14 2 3 2" xfId="854" xr:uid="{25CE9322-D198-4E62-BEC4-CD2D8F85750C}"/>
    <cellStyle name="Normal 14 2 3 2 2" xfId="2658" xr:uid="{A1707E9E-7AC7-41BC-9C52-8ECD6BEAB1EE}"/>
    <cellStyle name="Normal 14 2 3 2 2 2" xfId="5214" xr:uid="{E40B7161-4DEC-4FF2-BEC6-C1DD0ABE1B25}"/>
    <cellStyle name="Normal 14 2 3 2 2 3" xfId="8666" xr:uid="{873D0E0A-45A6-4745-B570-6EE055088C9C}"/>
    <cellStyle name="Normal 14 2 3 2 2 4" xfId="12360" xr:uid="{411F8EF7-89E7-42C7-BCBC-5BB9F8485B5F}"/>
    <cellStyle name="Normal 14 2 3 2 2 5" xfId="16123" xr:uid="{0859DBAE-58BC-4508-AFE9-16E0D628A01A}"/>
    <cellStyle name="Normal 14 2 3 2 2 6" xfId="19020" xr:uid="{C2A81A67-AA96-4A35-9ED9-5F3434B4E4C8}"/>
    <cellStyle name="Normal 14 2 3 2 3" xfId="5213" xr:uid="{B030F728-1FE6-4532-BB37-BA3F364C2C16}"/>
    <cellStyle name="Normal 14 2 3 2 4" xfId="2657" xr:uid="{03D6796E-C339-4CA9-A382-1F54206909F6}"/>
    <cellStyle name="Normal 14 2 3 2 5" xfId="7182" xr:uid="{26B518C5-A09B-43B3-9AD5-AB23472C5AD2}"/>
    <cellStyle name="Normal 14 2 3 2 6" xfId="10452" xr:uid="{7939933A-81E2-4340-9D7B-165DE15ABFE6}"/>
    <cellStyle name="Normal 14 2 3 2 7" xfId="14246" xr:uid="{D22ED3BD-B25E-483F-BFAF-D0FD99DAAEB2}"/>
    <cellStyle name="Normal 14 2 3 2 8" xfId="17741" xr:uid="{75AFDC8B-4AB7-4796-AA7B-DF8F697D802D}"/>
    <cellStyle name="Normal 14 2 3 3" xfId="2659" xr:uid="{E120D9E1-08C3-4EBE-AA35-71DFBCB2EC58}"/>
    <cellStyle name="Normal 14 2 3 3 2" xfId="5215" xr:uid="{B4BCC463-1AE5-4D11-8E34-20FE5E6E60DA}"/>
    <cellStyle name="Normal 14 2 3 3 2 2" xfId="12361" xr:uid="{ABA41C8E-A03F-4404-8C65-220EADBC4329}"/>
    <cellStyle name="Normal 14 2 3 3 2 3" xfId="16124" xr:uid="{A430F524-4759-4E2B-A3B3-7B4AB374490E}"/>
    <cellStyle name="Normal 14 2 3 3 3" xfId="8665" xr:uid="{EC8F352B-2EB9-4299-9EBE-DAC4E5E0DF2D}"/>
    <cellStyle name="Normal 14 2 3 3 4" xfId="10453" xr:uid="{F1E7A432-ECF5-4D0D-9A40-AE3F63FAC125}"/>
    <cellStyle name="Normal 14 2 3 3 5" xfId="14247" xr:uid="{0A446437-0DED-4574-A481-78EA918592E5}"/>
    <cellStyle name="Normal 14 2 3 3 6" xfId="19019" xr:uid="{F0353F10-949B-43A0-A748-2859F078A1D5}"/>
    <cellStyle name="Normal 14 2 3 4" xfId="5212" xr:uid="{A2B359D7-FD81-4E0D-BCD0-7E64940FFAE5}"/>
    <cellStyle name="Normal 14 2 3 4 2" xfId="12362" xr:uid="{CE435366-461B-49DA-BAFE-547BA7F290D4}"/>
    <cellStyle name="Normal 14 2 3 4 3" xfId="16125" xr:uid="{1682EBB3-0B8B-4695-BB6A-7B24E83851E4}"/>
    <cellStyle name="Normal 14 2 3 5" xfId="2656" xr:uid="{1F4C79B9-3AC5-4873-AB1B-CC906D60D2BA}"/>
    <cellStyle name="Normal 14 2 3 6" xfId="7181" xr:uid="{2EA57FF0-24E9-4DF4-A4EF-E5336CCAC62A}"/>
    <cellStyle name="Normal 14 2 3 7" xfId="10451" xr:uid="{409D43B6-CCCE-43A1-903F-7EF6EFDA99A3}"/>
    <cellStyle name="Normal 14 2 3 8" xfId="14245" xr:uid="{A938A581-F4D2-469A-B136-0CE060721E5B}"/>
    <cellStyle name="Normal 14 2 3 9" xfId="17740" xr:uid="{D2315EEF-1907-4033-AB66-36322EA8ED2E}"/>
    <cellStyle name="Normal 14 2 4" xfId="855" xr:uid="{AB024B3A-8446-45D4-92C7-8D2DA1EE0845}"/>
    <cellStyle name="Normal 14 2 4 2" xfId="2661" xr:uid="{EADE22BB-7377-4E04-9D7F-B7ED766B3183}"/>
    <cellStyle name="Normal 14 2 4 2 2" xfId="5217" xr:uid="{A8DF55F1-4A84-4443-8FC6-6F1A3A225E27}"/>
    <cellStyle name="Normal 14 2 4 2 3" xfId="8667" xr:uid="{3D85A5A5-3C7F-4B2D-9C7E-A50BDE735C3E}"/>
    <cellStyle name="Normal 14 2 4 2 4" xfId="12363" xr:uid="{881B9E7A-284D-414A-9C16-A2F3F94E7172}"/>
    <cellStyle name="Normal 14 2 4 2 5" xfId="16126" xr:uid="{4BC8C55B-D6C9-4416-BD32-2E99FCF0A9E2}"/>
    <cellStyle name="Normal 14 2 4 2 6" xfId="19021" xr:uid="{10FCC09E-E56E-4879-9B79-8FA40AEBD4DB}"/>
    <cellStyle name="Normal 14 2 4 3" xfId="5216" xr:uid="{FF68FA9E-4C11-4170-9AB1-4D8A40535A4F}"/>
    <cellStyle name="Normal 14 2 4 4" xfId="2660" xr:uid="{99E296FA-6EB2-4374-BB44-483A8775945B}"/>
    <cellStyle name="Normal 14 2 4 5" xfId="7183" xr:uid="{B21A919D-844D-4349-B982-673C672E5516}"/>
    <cellStyle name="Normal 14 2 4 6" xfId="10454" xr:uid="{C77320FD-039D-40B0-A0D3-E31110A72DEC}"/>
    <cellStyle name="Normal 14 2 4 7" xfId="14248" xr:uid="{9A2A6B30-C4CF-4423-B1CD-FE501801E5CE}"/>
    <cellStyle name="Normal 14 2 4 8" xfId="17742" xr:uid="{2D22B211-0B63-4DAE-9164-B8A8ED9920BF}"/>
    <cellStyle name="Normal 14 2 5" xfId="2662" xr:uid="{D3235C84-E868-41BB-9C59-823A15A88E27}"/>
    <cellStyle name="Normal 14 2 5 2" xfId="5218" xr:uid="{DDB2FAC4-AB6A-4CFE-B564-9F20243190E3}"/>
    <cellStyle name="Normal 14 2 5 2 2" xfId="9454" xr:uid="{CD39C4CA-A9E2-420F-9EFC-AC7133DCC0D5}"/>
    <cellStyle name="Normal 14 2 5 2 3" xfId="12364" xr:uid="{AF252BBD-7327-496A-AFF7-9A3A3E8DCE86}"/>
    <cellStyle name="Normal 14 2 5 2 4" xfId="16127" xr:uid="{38B47C4F-3676-4CA4-99E6-5C582F343A44}"/>
    <cellStyle name="Normal 14 2 5 3" xfId="7971" xr:uid="{BF4AFA72-3FB1-475E-9CBC-ED718DA577FA}"/>
    <cellStyle name="Normal 14 2 5 4" xfId="10455" xr:uid="{3FC57D83-1EB8-4BB8-9FF5-0306479F9736}"/>
    <cellStyle name="Normal 14 2 5 5" xfId="14249" xr:uid="{DAF210E4-DED0-4E95-8C66-C3D7D5A0081B}"/>
    <cellStyle name="Normal 14 2 5 6" xfId="19016" xr:uid="{147004BA-2DB6-4CDD-9297-9BC5246AF75C}"/>
    <cellStyle name="Normal 14 2 6" xfId="5207" xr:uid="{C7C8E289-F1AC-4349-B351-1F834A18EEFD}"/>
    <cellStyle name="Normal 14 2 6 2" xfId="8662" xr:uid="{1F5378D2-D754-4024-A7EA-7B6C6C8222E5}"/>
    <cellStyle name="Normal 14 2 6 3" xfId="12365" xr:uid="{7A17A973-F11E-4CCE-9AD6-EEE772054221}"/>
    <cellStyle name="Normal 14 2 6 4" xfId="16128" xr:uid="{541F5CB6-B5E3-4800-B32A-A412792D531F}"/>
    <cellStyle name="Normal 14 2 7" xfId="2651" xr:uid="{DA824E41-21F5-4D03-9F1B-FB1E346DBA77}"/>
    <cellStyle name="Normal 14 2 8" xfId="7178" xr:uid="{66838236-FEB2-4948-98E3-E046FF2E7064}"/>
    <cellStyle name="Normal 14 2 9" xfId="10447" xr:uid="{CDEDC0C4-B1E4-45E8-B918-7ECC7FD4A8DC}"/>
    <cellStyle name="Normal 14 3" xfId="856" xr:uid="{636BF0B4-F346-4612-A9C5-1ED44CF8FB2B}"/>
    <cellStyle name="Normal 14 3 10" xfId="17743" xr:uid="{36AAE2FB-1320-48B6-9F3E-7547DA533780}"/>
    <cellStyle name="Normal 14 3 2" xfId="857" xr:uid="{02D452ED-D965-4877-B70B-3D41C07FBB82}"/>
    <cellStyle name="Normal 14 3 2 2" xfId="858" xr:uid="{BBDAEAFE-3D74-47DC-BD9E-0E7283C4B73D}"/>
    <cellStyle name="Normal 14 3 2 2 2" xfId="2666" xr:uid="{929F52B5-C23B-49D0-A66F-FD282AD4AE2F}"/>
    <cellStyle name="Normal 14 3 2 2 2 2" xfId="5222" xr:uid="{97BEDDD8-E103-4F1A-8BAC-35125B3F0F3D}"/>
    <cellStyle name="Normal 14 3 2 2 2 3" xfId="8670" xr:uid="{2796733B-C5E1-4EB3-9134-C57BB8144C8B}"/>
    <cellStyle name="Normal 14 3 2 2 2 4" xfId="12366" xr:uid="{3BD4BDE1-D248-4826-BD85-ADD497A51DB8}"/>
    <cellStyle name="Normal 14 3 2 2 2 5" xfId="16129" xr:uid="{246894AD-D7EF-40BC-96B5-EE32C3BEFA97}"/>
    <cellStyle name="Normal 14 3 2 2 2 6" xfId="19024" xr:uid="{046245A2-AC0B-4708-9C22-DDACEEF2CE4B}"/>
    <cellStyle name="Normal 14 3 2 2 3" xfId="5221" xr:uid="{D2C911F1-C37A-4DAC-BFD8-E8DE993D4AF3}"/>
    <cellStyle name="Normal 14 3 2 2 4" xfId="2665" xr:uid="{BEE2914A-880D-492B-9EBE-66DB785B3031}"/>
    <cellStyle name="Normal 14 3 2 2 5" xfId="7186" xr:uid="{96349057-EBDF-4CCE-8725-4BFB45773ED9}"/>
    <cellStyle name="Normal 14 3 2 2 6" xfId="10458" xr:uid="{C814FA38-852C-4269-B1EC-3BBD9E12ED0F}"/>
    <cellStyle name="Normal 14 3 2 2 7" xfId="14252" xr:uid="{4F06B400-FE57-469F-B716-C30A6ACFCC92}"/>
    <cellStyle name="Normal 14 3 2 2 8" xfId="17745" xr:uid="{706DD853-A048-45AD-9BB8-20F2B7041D5B}"/>
    <cellStyle name="Normal 14 3 2 3" xfId="2667" xr:uid="{1151DD41-FB22-47E5-93B8-C59B13A5EAC4}"/>
    <cellStyle name="Normal 14 3 2 3 2" xfId="5223" xr:uid="{5A2AD867-5D9A-41E5-AB14-6627B4DB14AE}"/>
    <cellStyle name="Normal 14 3 2 3 2 2" xfId="12367" xr:uid="{C3235454-DCF3-4264-8E7F-8E81C9A8E8BD}"/>
    <cellStyle name="Normal 14 3 2 3 2 3" xfId="16130" xr:uid="{EF70A07D-53FE-4C2E-8273-7B6B2DCD5BE5}"/>
    <cellStyle name="Normal 14 3 2 3 3" xfId="8669" xr:uid="{21354F72-5735-4645-A96A-0FE1ED630137}"/>
    <cellStyle name="Normal 14 3 2 3 4" xfId="10459" xr:uid="{FD2B4712-FD07-4AE1-AADE-1862D939C6A3}"/>
    <cellStyle name="Normal 14 3 2 3 5" xfId="14253" xr:uid="{B0E70F33-76A2-4BAF-845E-0991FFAA543B}"/>
    <cellStyle name="Normal 14 3 2 3 6" xfId="19023" xr:uid="{1B4AB19A-902B-4055-8DEC-A2827E2A1E00}"/>
    <cellStyle name="Normal 14 3 2 4" xfId="5220" xr:uid="{0B8E71B1-3622-41B2-B875-BA3292D2BEE2}"/>
    <cellStyle name="Normal 14 3 2 4 2" xfId="12368" xr:uid="{39091BF7-D4A3-43A4-9CFC-580419723BB4}"/>
    <cellStyle name="Normal 14 3 2 4 3" xfId="16131" xr:uid="{30DCD4AA-B7F7-4BC0-90E8-2A19607B5750}"/>
    <cellStyle name="Normal 14 3 2 5" xfId="2664" xr:uid="{3C1D425F-CC02-4F63-B4BF-4633EF0BBE03}"/>
    <cellStyle name="Normal 14 3 2 6" xfId="7185" xr:uid="{C912AF15-FF9D-4AEA-B444-D1B4356DAAFB}"/>
    <cellStyle name="Normal 14 3 2 7" xfId="10457" xr:uid="{8F664180-DCAE-423D-9287-C2ED488787F1}"/>
    <cellStyle name="Normal 14 3 2 8" xfId="14251" xr:uid="{3E8250DC-39DF-4085-B9B7-B7676C366159}"/>
    <cellStyle name="Normal 14 3 2 9" xfId="17744" xr:uid="{0CB6FA4F-569F-4A2F-BDEF-4A2E86B80EF2}"/>
    <cellStyle name="Normal 14 3 3" xfId="859" xr:uid="{58E9981A-EFAA-4A3C-B797-306C71D7394A}"/>
    <cellStyle name="Normal 14 3 3 2" xfId="2669" xr:uid="{E7C05056-1B93-47A8-810A-D9C095FC3470}"/>
    <cellStyle name="Normal 14 3 3 2 2" xfId="5225" xr:uid="{CAA9760D-5621-4F2A-9BDD-3FB4EF79ABD1}"/>
    <cellStyle name="Normal 14 3 3 2 3" xfId="8671" xr:uid="{F616D39B-FB11-4736-8B17-1C84084D8A52}"/>
    <cellStyle name="Normal 14 3 3 2 4" xfId="12369" xr:uid="{C945878F-BAAC-46AE-8DC1-0924DFB7EBDE}"/>
    <cellStyle name="Normal 14 3 3 2 5" xfId="16132" xr:uid="{AC30051A-B077-4B11-9E8B-0D54BF333A3C}"/>
    <cellStyle name="Normal 14 3 3 2 6" xfId="19025" xr:uid="{86BA8ABA-0AAD-4C5F-A771-807CC1136E72}"/>
    <cellStyle name="Normal 14 3 3 3" xfId="5224" xr:uid="{F10D6643-6775-419E-8842-BB47A065576F}"/>
    <cellStyle name="Normal 14 3 3 4" xfId="2668" xr:uid="{510CCF56-9478-4E21-A0AB-0C011752C5AA}"/>
    <cellStyle name="Normal 14 3 3 5" xfId="7187" xr:uid="{5E2C0724-AB6D-4A4F-831B-4CFB4BCE8236}"/>
    <cellStyle name="Normal 14 3 3 6" xfId="10460" xr:uid="{68D0C671-DBDB-4179-92ED-B328803E926A}"/>
    <cellStyle name="Normal 14 3 3 7" xfId="14254" xr:uid="{27F99DD3-99C1-428F-8B37-B0C0614DAACF}"/>
    <cellStyle name="Normal 14 3 3 8" xfId="17746" xr:uid="{C7B550A7-7460-4AE8-AEB5-DBD3C3395CF9}"/>
    <cellStyle name="Normal 14 3 4" xfId="2670" xr:uid="{4F09ADBB-5CE1-4FD0-9459-46B3634F2B2F}"/>
    <cellStyle name="Normal 14 3 4 2" xfId="5226" xr:uid="{2FD33E91-328A-45A6-8616-4518C38E0B0B}"/>
    <cellStyle name="Normal 14 3 4 2 2" xfId="9455" xr:uid="{01524487-8D2B-4333-8547-0713FFB2FDF3}"/>
    <cellStyle name="Normal 14 3 4 2 3" xfId="12370" xr:uid="{9B991067-3D66-4A72-8488-9DF7B7503C11}"/>
    <cellStyle name="Normal 14 3 4 2 4" xfId="16133" xr:uid="{6E4F8C0C-F8C4-46F5-806E-8F44DFC79B82}"/>
    <cellStyle name="Normal 14 3 4 3" xfId="7972" xr:uid="{60C6BF5C-E7D9-4228-A797-180C83779F10}"/>
    <cellStyle name="Normal 14 3 4 4" xfId="10461" xr:uid="{971CC160-9F8D-4757-9F68-E1742A03C71C}"/>
    <cellStyle name="Normal 14 3 4 5" xfId="14255" xr:uid="{C7E0C501-0448-4D34-93F0-AAC6364BFB3B}"/>
    <cellStyle name="Normal 14 3 4 6" xfId="19022" xr:uid="{94EC7B81-3D60-421D-BD9A-9A041F3414D2}"/>
    <cellStyle name="Normal 14 3 5" xfId="5219" xr:uid="{ECE3F094-CE49-4915-A6FC-FA8C77F4EDCB}"/>
    <cellStyle name="Normal 14 3 5 2" xfId="8668" xr:uid="{C9C07D81-6229-4CCE-A29A-309AC9F06CF0}"/>
    <cellStyle name="Normal 14 3 5 3" xfId="12371" xr:uid="{D4F83E3D-0EB8-4B54-9364-C9D81CCA8BC9}"/>
    <cellStyle name="Normal 14 3 5 4" xfId="16134" xr:uid="{F68E9B12-281D-4162-99E1-405C6B091879}"/>
    <cellStyle name="Normal 14 3 6" xfId="2663" xr:uid="{C50D51E4-18C8-4073-94FA-135781865257}"/>
    <cellStyle name="Normal 14 3 7" xfId="7184" xr:uid="{890A16FC-6F33-47CB-85F8-8A1CE8A22FD5}"/>
    <cellStyle name="Normal 14 3 8" xfId="10456" xr:uid="{7A2E8A1C-CDFE-4FC7-9E36-F75D85308CF1}"/>
    <cellStyle name="Normal 14 3 9" xfId="14250" xr:uid="{2719198D-09B2-4577-9821-F31A3350DC4A}"/>
    <cellStyle name="Normal 14 4" xfId="860" xr:uid="{B487685F-DF86-4CB4-B517-F62550FD97AD}"/>
    <cellStyle name="Normal 14 4 2" xfId="861" xr:uid="{FAC186C7-B61F-463C-AAFE-26879953D9AF}"/>
    <cellStyle name="Normal 14 4 2 2" xfId="2673" xr:uid="{8B7B4C38-8A79-4F02-A55E-6FD31FC55705}"/>
    <cellStyle name="Normal 14 4 2 2 2" xfId="5229" xr:uid="{FD935E2F-DF88-4B19-AD21-6D9C7445449A}"/>
    <cellStyle name="Normal 14 4 2 2 3" xfId="8673" xr:uid="{50CE483D-1E9D-48D9-914E-6C799F643DD1}"/>
    <cellStyle name="Normal 14 4 2 2 4" xfId="12372" xr:uid="{6902FFA9-8698-4D4E-BA41-DDC5E86A4789}"/>
    <cellStyle name="Normal 14 4 2 2 5" xfId="16135" xr:uid="{F82ED773-C39F-455F-B57A-E8352DFF2958}"/>
    <cellStyle name="Normal 14 4 2 2 6" xfId="19027" xr:uid="{F6E1A293-B346-489F-A0C1-4A4DE6515619}"/>
    <cellStyle name="Normal 14 4 2 3" xfId="5228" xr:uid="{6EE5DD15-B803-4F39-986C-073C664B2F54}"/>
    <cellStyle name="Normal 14 4 2 4" xfId="2672" xr:uid="{BD041AF9-388F-4C0C-AFD4-85A6AA8D56D7}"/>
    <cellStyle name="Normal 14 4 2 5" xfId="7189" xr:uid="{A2E993A4-C787-438A-AE6A-91BF46B6C743}"/>
    <cellStyle name="Normal 14 4 2 6" xfId="10463" xr:uid="{BC182CF9-70D6-4853-9B84-C8692F12A8A0}"/>
    <cellStyle name="Normal 14 4 2 7" xfId="14257" xr:uid="{1B4C4B07-F67B-407E-AE22-FB29AF393104}"/>
    <cellStyle name="Normal 14 4 2 8" xfId="17748" xr:uid="{0FFC6A8E-06F5-4791-A777-6017EEDFE8A8}"/>
    <cellStyle name="Normal 14 4 3" xfId="2674" xr:uid="{2ECDE7EA-E750-48AF-9149-871980312C74}"/>
    <cellStyle name="Normal 14 4 3 2" xfId="5230" xr:uid="{E8E29A85-71B9-4C40-9003-5D82D1AA151D}"/>
    <cellStyle name="Normal 14 4 3 2 2" xfId="12373" xr:uid="{699F62D6-3DE5-43D0-9377-236B9B8E44FD}"/>
    <cellStyle name="Normal 14 4 3 2 3" xfId="16136" xr:uid="{AD8922CC-F752-481C-B3B9-E52A4A3560F4}"/>
    <cellStyle name="Normal 14 4 3 3" xfId="8672" xr:uid="{20317363-A10C-402E-8B86-60D4E5F408EA}"/>
    <cellStyle name="Normal 14 4 3 4" xfId="10464" xr:uid="{375F7A46-5789-4B91-B815-8A55432DDC54}"/>
    <cellStyle name="Normal 14 4 3 5" xfId="14258" xr:uid="{998B03E6-14D8-4399-95D2-4045E8FD1773}"/>
    <cellStyle name="Normal 14 4 3 6" xfId="19026" xr:uid="{745192D4-39EC-4FF2-9A2D-70530C99515A}"/>
    <cellStyle name="Normal 14 4 4" xfId="5227" xr:uid="{D59B1EB0-A18E-46D1-BF4C-5174B59B4841}"/>
    <cellStyle name="Normal 14 4 4 2" xfId="12374" xr:uid="{B69BEF87-A4E2-450B-A685-0484F0F93464}"/>
    <cellStyle name="Normal 14 4 4 3" xfId="16137" xr:uid="{6F19755F-2BFB-4DBC-9E5D-9FBC602C620B}"/>
    <cellStyle name="Normal 14 4 5" xfId="2671" xr:uid="{3D419E33-89EB-4EBE-BB11-0932F42E5B34}"/>
    <cellStyle name="Normal 14 4 6" xfId="7188" xr:uid="{DF74B330-629A-4C07-937D-C6E87D1F62CE}"/>
    <cellStyle name="Normal 14 4 7" xfId="10462" xr:uid="{BFBFB377-61C3-40F2-A7D5-9B97F7411190}"/>
    <cellStyle name="Normal 14 4 8" xfId="14256" xr:uid="{A0CCBACB-97C7-49DA-BBA1-C7766A59C29C}"/>
    <cellStyle name="Normal 14 4 9" xfId="17747" xr:uid="{8F87B68D-5BDF-4140-A357-D9AF7965A976}"/>
    <cellStyle name="Normal 14 5" xfId="862" xr:uid="{D521248C-5A61-4001-A050-C23618BD22AC}"/>
    <cellStyle name="Normal 14 5 2" xfId="863" xr:uid="{F6452895-82B4-4B58-99E3-F87A8C1F8872}"/>
    <cellStyle name="Normal 14 5 2 2" xfId="2677" xr:uid="{D75B5550-4D7E-47AE-BF22-CD7C363E800D}"/>
    <cellStyle name="Normal 14 5 2 2 2" xfId="5233" xr:uid="{E175B5DB-D569-4E60-B397-E8C20CC1514A}"/>
    <cellStyle name="Normal 14 5 2 2 3" xfId="8675" xr:uid="{BD0AA7EC-016C-41B7-86D2-1FE7824FD572}"/>
    <cellStyle name="Normal 14 5 2 2 4" xfId="12375" xr:uid="{CB774434-47BE-44FB-96AA-E885BA8B2F04}"/>
    <cellStyle name="Normal 14 5 2 2 5" xfId="16138" xr:uid="{ADD08A7B-8D22-48B4-A54F-1CFAE850C06D}"/>
    <cellStyle name="Normal 14 5 2 2 6" xfId="19029" xr:uid="{099A9EBF-3F48-44B8-BB8F-4513C284D262}"/>
    <cellStyle name="Normal 14 5 2 3" xfId="5232" xr:uid="{61E82B22-14DF-4A57-B34E-C4D2D8A595F2}"/>
    <cellStyle name="Normal 14 5 2 4" xfId="2676" xr:uid="{F1B4C23A-E71C-4459-9AE2-CD06923CD126}"/>
    <cellStyle name="Normal 14 5 2 5" xfId="7191" xr:uid="{64D33770-CA81-44A4-A55E-01F20047249E}"/>
    <cellStyle name="Normal 14 5 2 6" xfId="10466" xr:uid="{D6DDA7A7-AC13-43DE-B60A-E5287A52BAE6}"/>
    <cellStyle name="Normal 14 5 2 7" xfId="14260" xr:uid="{C702F89F-A1CA-4776-A07D-40BFC62CCBA8}"/>
    <cellStyle name="Normal 14 5 2 8" xfId="17750" xr:uid="{A8442F47-C25A-41A6-B06B-88A8E6FACEF3}"/>
    <cellStyle name="Normal 14 5 3" xfId="2678" xr:uid="{943EB2C2-67B1-4185-B3F5-2A3AC2ED9684}"/>
    <cellStyle name="Normal 14 5 3 2" xfId="5234" xr:uid="{F8EE1185-FA77-44A7-8989-96675AD4800A}"/>
    <cellStyle name="Normal 14 5 3 2 2" xfId="12376" xr:uid="{D22A64EB-6D38-462A-BEF3-C7669F7E07D5}"/>
    <cellStyle name="Normal 14 5 3 2 3" xfId="16139" xr:uid="{A4DFF018-86A1-47CE-B0EF-D755E73B94E8}"/>
    <cellStyle name="Normal 14 5 3 3" xfId="8674" xr:uid="{2AF152AF-6C44-4957-B43F-AA52963BEBA5}"/>
    <cellStyle name="Normal 14 5 3 4" xfId="10467" xr:uid="{56943111-E86B-407B-9029-6FB6D9E2619F}"/>
    <cellStyle name="Normal 14 5 3 5" xfId="14261" xr:uid="{825FC1D7-680F-413A-90EE-5AA787081219}"/>
    <cellStyle name="Normal 14 5 3 6" xfId="19028" xr:uid="{B045FCD8-FC80-43AF-B6B9-83682EB5CBE0}"/>
    <cellStyle name="Normal 14 5 4" xfId="5231" xr:uid="{F0B74194-0AF0-4C7B-98F9-1362FFB12CB6}"/>
    <cellStyle name="Normal 14 5 4 2" xfId="12377" xr:uid="{23DD70EA-D5AA-49DE-8231-3AD2AF37F53D}"/>
    <cellStyle name="Normal 14 5 4 3" xfId="16140" xr:uid="{38F1A93D-0C89-4DEA-8F9A-A3B91E046D52}"/>
    <cellStyle name="Normal 14 5 5" xfId="2675" xr:uid="{D161C674-880E-4C6A-9487-3F66E6E1E091}"/>
    <cellStyle name="Normal 14 5 6" xfId="7190" xr:uid="{CE758959-3B21-431C-B5B5-7AECA74A861D}"/>
    <cellStyle name="Normal 14 5 7" xfId="10465" xr:uid="{9A1487B6-EC6F-4E4A-AFE6-CC3A174BE8BE}"/>
    <cellStyle name="Normal 14 5 8" xfId="14259" xr:uid="{5AF2F112-FD44-475E-B479-3AEB0DB4AADE}"/>
    <cellStyle name="Normal 14 5 9" xfId="17749" xr:uid="{F309C4ED-A1C0-4B2F-A13C-230720A9CCA7}"/>
    <cellStyle name="Normal 14 6" xfId="864" xr:uid="{220E49D8-C738-4B73-9C02-3BA427DD130A}"/>
    <cellStyle name="Normal 14 6 2" xfId="865" xr:uid="{ADB0B025-C216-4870-B561-5A2CE156F7AE}"/>
    <cellStyle name="Normal 14 6 2 2" xfId="2681" xr:uid="{60B51B26-936C-41C2-8A8A-F844D53327DC}"/>
    <cellStyle name="Normal 14 6 2 2 2" xfId="5237" xr:uid="{66B84F63-D8BA-4CB7-8F51-3CFEECD18FAA}"/>
    <cellStyle name="Normal 14 6 2 2 3" xfId="8677" xr:uid="{4BB00F6C-6D45-4B9C-A52B-13FA98C25A72}"/>
    <cellStyle name="Normal 14 6 2 2 4" xfId="12378" xr:uid="{481D02F0-DCCA-4D5E-8BF3-4B15249E7077}"/>
    <cellStyle name="Normal 14 6 2 2 5" xfId="16141" xr:uid="{6504AB1E-D4BC-474D-AC40-A2D3C765AA84}"/>
    <cellStyle name="Normal 14 6 2 2 6" xfId="19031" xr:uid="{068D49AF-39DE-448A-ABB2-87A41814CF9F}"/>
    <cellStyle name="Normal 14 6 2 3" xfId="5236" xr:uid="{050DAB09-1F68-45AA-9D07-BEF0FF9B5496}"/>
    <cellStyle name="Normal 14 6 2 4" xfId="2680" xr:uid="{2225AB4A-4E9A-4937-9117-50D447948D8E}"/>
    <cellStyle name="Normal 14 6 2 5" xfId="7193" xr:uid="{09522C7C-860D-49A8-B507-B1FC08A9FBDF}"/>
    <cellStyle name="Normal 14 6 2 6" xfId="10469" xr:uid="{D55FC413-2542-49DF-AA77-F0FB9265149F}"/>
    <cellStyle name="Normal 14 6 2 7" xfId="14263" xr:uid="{990E6344-5379-439A-B124-03599EF7ACAE}"/>
    <cellStyle name="Normal 14 6 2 8" xfId="17752" xr:uid="{D43D37AF-6AC6-4F57-AD54-0B4A2C9D4D85}"/>
    <cellStyle name="Normal 14 6 3" xfId="2682" xr:uid="{1E5E9E0C-7F3A-479C-83EF-F4523AFD9EAD}"/>
    <cellStyle name="Normal 14 6 3 2" xfId="5238" xr:uid="{C3B65962-3D46-47A5-B5F9-5F215F414C34}"/>
    <cellStyle name="Normal 14 6 3 2 2" xfId="12379" xr:uid="{A34EA424-AA74-4220-B3EC-DFEE94C80DE3}"/>
    <cellStyle name="Normal 14 6 3 2 3" xfId="16142" xr:uid="{8E43AC5A-8543-42EB-AD92-051C13DC8D7A}"/>
    <cellStyle name="Normal 14 6 3 3" xfId="8676" xr:uid="{86E304DB-F41C-4D82-BEC2-668E3F408594}"/>
    <cellStyle name="Normal 14 6 3 4" xfId="10470" xr:uid="{8D27F04C-55ED-49EC-92D8-03AE7F9B1070}"/>
    <cellStyle name="Normal 14 6 3 5" xfId="14264" xr:uid="{3CC88A5A-A3C6-435E-8B6A-D2887BCB7533}"/>
    <cellStyle name="Normal 14 6 3 6" xfId="19030" xr:uid="{CBBFF3C1-5257-48B8-831B-02BE1B79CCC1}"/>
    <cellStyle name="Normal 14 6 4" xfId="5235" xr:uid="{AEC6D6BD-0D6E-40A7-AF16-98DBC788D54C}"/>
    <cellStyle name="Normal 14 6 4 2" xfId="12380" xr:uid="{F5976EF6-A625-43CB-A516-0C4341A5047E}"/>
    <cellStyle name="Normal 14 6 4 3" xfId="16143" xr:uid="{B93C7292-DD04-4914-B0A0-73813390ED6D}"/>
    <cellStyle name="Normal 14 6 5" xfId="2679" xr:uid="{91A1B092-B49E-4230-AA7E-C752D6F03FAC}"/>
    <cellStyle name="Normal 14 6 6" xfId="7192" xr:uid="{446C768C-A80B-4651-A5E7-DEF4DD632704}"/>
    <cellStyle name="Normal 14 6 7" xfId="10468" xr:uid="{047CEF43-1513-4D7E-A082-A30B6B27528B}"/>
    <cellStyle name="Normal 14 6 8" xfId="14262" xr:uid="{E03BCB9D-9901-44F3-BCDD-673F9C27C9CF}"/>
    <cellStyle name="Normal 14 6 9" xfId="17751" xr:uid="{1B6963E9-520D-408F-A1AA-65A24B9E2F98}"/>
    <cellStyle name="Normal 14 7" xfId="866" xr:uid="{28BEF61D-5030-4355-973C-CEBE681E5884}"/>
    <cellStyle name="Normal 14 7 2" xfId="2684" xr:uid="{8F0AC9C6-A971-49A3-B2FC-AC667F4C129F}"/>
    <cellStyle name="Normal 14 7 2 2" xfId="5240" xr:uid="{156D6BDB-4162-4CA7-8AE3-412644B353E8}"/>
    <cellStyle name="Normal 14 7 2 3" xfId="8678" xr:uid="{2A86E797-089D-41A8-AD17-DD6348D55319}"/>
    <cellStyle name="Normal 14 7 2 4" xfId="12381" xr:uid="{1D74AE61-69AE-4D1A-A7B4-4ED725D77CAD}"/>
    <cellStyle name="Normal 14 7 2 5" xfId="16144" xr:uid="{4DC1DD20-30BC-4EB3-9A71-AEA99A43C9F6}"/>
    <cellStyle name="Normal 14 7 2 6" xfId="19032" xr:uid="{4BD87885-0793-48FD-8EEF-ED5865AE492B}"/>
    <cellStyle name="Normal 14 7 3" xfId="5239" xr:uid="{76939B72-FE83-497B-A105-3FF2ED2918E3}"/>
    <cellStyle name="Normal 14 7 4" xfId="2683" xr:uid="{E7AF5E9E-40C3-4A16-A551-0FF2D47E5AD9}"/>
    <cellStyle name="Normal 14 7 5" xfId="7194" xr:uid="{41BCB155-DB0C-447E-87C3-CAB76CAAEC5A}"/>
    <cellStyle name="Normal 14 7 6" xfId="10471" xr:uid="{49E908FD-9EB7-4AA4-9818-5B91EF6FED40}"/>
    <cellStyle name="Normal 14 7 7" xfId="14265" xr:uid="{1134EAC7-3A71-45C9-8878-E7FA204A9FD6}"/>
    <cellStyle name="Normal 14 7 8" xfId="17753" xr:uid="{1938F4AD-C504-439E-B704-74A92E8ADE1A}"/>
    <cellStyle name="Normal 14 8" xfId="2685" xr:uid="{E548E400-10D7-4E96-BAED-1F785B2E1354}"/>
    <cellStyle name="Normal 14 8 2" xfId="5241" xr:uid="{5F44CC49-FE22-4491-ADED-18FE58776868}"/>
    <cellStyle name="Normal 14 8 2 2" xfId="9456" xr:uid="{069D7CEC-0BB0-4CAE-9976-DD3598AD4FEA}"/>
    <cellStyle name="Normal 14 8 2 3" xfId="12382" xr:uid="{AF674D52-E9AA-4968-8AC5-DD1227B52C93}"/>
    <cellStyle name="Normal 14 8 2 4" xfId="16145" xr:uid="{A58B81D9-DCF6-4A3E-B54D-241BA7E8745B}"/>
    <cellStyle name="Normal 14 8 3" xfId="7973" xr:uid="{DDB9B41A-3549-4F12-8BC7-DF95402D01EE}"/>
    <cellStyle name="Normal 14 8 4" xfId="10472" xr:uid="{9810239D-57D1-4F3D-A551-8B7B0F951788}"/>
    <cellStyle name="Normal 14 8 5" xfId="14266" xr:uid="{4C10B52F-0883-4B2D-A149-C4DA3C74C772}"/>
    <cellStyle name="Normal 14 8 6" xfId="19015" xr:uid="{3D6E45C7-C10D-4811-8F29-6DB53192EF5A}"/>
    <cellStyle name="Normal 14 9" xfId="5206" xr:uid="{75920EF5-32F3-4046-A846-6CDE17CD075F}"/>
    <cellStyle name="Normal 14 9 2" xfId="8661" xr:uid="{A2566178-D3B4-4B70-9570-68608755DF86}"/>
    <cellStyle name="Normal 14 9 3" xfId="12383" xr:uid="{3609277B-6326-44C0-A88D-F785481E376C}"/>
    <cellStyle name="Normal 14 9 4" xfId="16146" xr:uid="{28E5921A-A8C9-484A-A33F-17DC35560776}"/>
    <cellStyle name="Normal 145" xfId="29270" xr:uid="{EF56B2B2-51BC-4441-9879-3BE19AB8100A}"/>
    <cellStyle name="Normal 145 2" xfId="42121" xr:uid="{2C9EC3D3-C076-4F7C-8056-D00555B2B020}"/>
    <cellStyle name="Normal 146" xfId="29282" xr:uid="{2EB8EFB7-A3C5-47AA-B138-7DE2CA1F1FA7}"/>
    <cellStyle name="Normal 146 2" xfId="42133" xr:uid="{D966E352-504A-4011-BA07-97F9FB237680}"/>
    <cellStyle name="Normal 148" xfId="29274" xr:uid="{4B8D543D-E237-4291-94FF-8A47215E01A8}"/>
    <cellStyle name="Normal 148 2" xfId="42125" xr:uid="{2034EAF5-F347-4F6C-AE17-4ADB28D6ED9F}"/>
    <cellStyle name="Normal 149" xfId="29275" xr:uid="{823AC1CC-D693-449D-A7F4-9F68A2A4D862}"/>
    <cellStyle name="Normal 149 2" xfId="42126" xr:uid="{214E1781-EB37-4F78-96ED-D9ABB29D6C49}"/>
    <cellStyle name="Normal 15" xfId="222" xr:uid="{62980729-7B41-475C-A5D0-08C10F6679DA}"/>
    <cellStyle name="Normal 15 10" xfId="867" xr:uid="{15A76B85-59DE-4420-8662-6A0E3DCE66EF}"/>
    <cellStyle name="Normal 15 10 2" xfId="2688" xr:uid="{10E09003-951A-49FC-BA1C-07BF5B9EE07C}"/>
    <cellStyle name="Normal 15 10 2 2" xfId="5244" xr:uid="{A80AA828-DBCB-4A33-B02F-F6D50260A15D}"/>
    <cellStyle name="Normal 15 10 2 3" xfId="8680" xr:uid="{CF516163-ABE1-4E14-9C70-99B953D296D8}"/>
    <cellStyle name="Normal 15 10 2 4" xfId="12384" xr:uid="{05215997-0FA4-45FD-A3B2-04EAE44CBDB1}"/>
    <cellStyle name="Normal 15 10 2 5" xfId="16147" xr:uid="{FEE4DD37-D92F-4AE4-BE63-D88E4C420D9F}"/>
    <cellStyle name="Normal 15 10 2 6" xfId="19034" xr:uid="{1A5FFE05-5F0E-47DD-A646-EA0B97E3EE6F}"/>
    <cellStyle name="Normal 15 10 3" xfId="5243" xr:uid="{D58F3A7D-7E51-4B3A-A5AC-6AE3886AACD0}"/>
    <cellStyle name="Normal 15 10 4" xfId="2687" xr:uid="{A537E13A-505F-4FA4-AB79-2FAA9144A968}"/>
    <cellStyle name="Normal 15 10 5" xfId="7196" xr:uid="{C6B14A23-5078-43C3-91C6-2ED54CCA76AB}"/>
    <cellStyle name="Normal 15 10 6" xfId="10474" xr:uid="{53DCB94B-EF43-4081-B593-2D4E4431C84C}"/>
    <cellStyle name="Normal 15 10 7" xfId="14268" xr:uid="{39C28F8C-09FD-4DCC-B421-EBC3FDEB2BD8}"/>
    <cellStyle name="Normal 15 10 8" xfId="17755" xr:uid="{AD92AC7E-48C9-4261-AA3D-E23AE4C91293}"/>
    <cellStyle name="Normal 15 11" xfId="2689" xr:uid="{5409432B-C569-473F-8332-09518658B8D4}"/>
    <cellStyle name="Normal 15 11 2" xfId="5245" xr:uid="{06538F49-ACEA-4BFF-B56D-5F23BCDF4474}"/>
    <cellStyle name="Normal 15 11 2 2" xfId="9457" xr:uid="{1D2836C9-CC9C-47C1-BAA5-3383054A1DC4}"/>
    <cellStyle name="Normal 15 11 2 3" xfId="12385" xr:uid="{7F136040-E618-4A3B-89CE-8FDDB278C63F}"/>
    <cellStyle name="Normal 15 11 2 4" xfId="16148" xr:uid="{6490B824-C512-4D95-BB19-432419360695}"/>
    <cellStyle name="Normal 15 11 3" xfId="7974" xr:uid="{AC954D02-2A18-43E1-9F9D-651AD7B6CFB9}"/>
    <cellStyle name="Normal 15 11 4" xfId="10475" xr:uid="{98ABB17D-D604-4BE6-B017-F8BC038BE0B1}"/>
    <cellStyle name="Normal 15 11 5" xfId="14269" xr:uid="{303BB29A-CEBF-4539-98A7-85C9C442F1EB}"/>
    <cellStyle name="Normal 15 11 6" xfId="19033" xr:uid="{80E61887-87B1-42BE-BEA5-2EEC75DD8DE1}"/>
    <cellStyle name="Normal 15 12" xfId="5242" xr:uid="{F37F8820-BD90-4721-9B3D-9A42187158E7}"/>
    <cellStyle name="Normal 15 12 2" xfId="8679" xr:uid="{28DF47B1-AE18-4982-9FE0-C8A62AA5CC51}"/>
    <cellStyle name="Normal 15 12 3" xfId="12386" xr:uid="{31BDD646-6A07-4093-828A-C7AB2AD9E479}"/>
    <cellStyle name="Normal 15 12 4" xfId="16149" xr:uid="{80591629-2226-48A3-AA33-83F0E5449881}"/>
    <cellStyle name="Normal 15 13" xfId="2686" xr:uid="{7C1E3530-5DB2-45B3-93B2-5FAA51900DE6}"/>
    <cellStyle name="Normal 15 14" xfId="7195" xr:uid="{D1D0321E-8AC8-4982-818D-38C846548ED6}"/>
    <cellStyle name="Normal 15 15" xfId="10473" xr:uid="{FDD8C987-ACA1-46A9-9BB3-79BE819FB61E}"/>
    <cellStyle name="Normal 15 16" xfId="14267" xr:uid="{76AA8387-D49B-42FB-8DAB-FFCE542D6AB7}"/>
    <cellStyle name="Normal 15 17" xfId="17754" xr:uid="{375021C7-DCDE-4C91-BE50-7042E82AED46}"/>
    <cellStyle name="Normal 15 2" xfId="372" xr:uid="{6D831666-4D31-488D-86F8-B086C72D6B1F}"/>
    <cellStyle name="Normal 15 2 10" xfId="14270" xr:uid="{E5115993-A45A-4B90-962E-D57D92EE9254}"/>
    <cellStyle name="Normal 15 2 11" xfId="17756" xr:uid="{8D6B5AAC-3400-4162-8609-F033450509FB}"/>
    <cellStyle name="Normal 15 2 12" xfId="22283" xr:uid="{E5D80404-021F-4C7D-80AA-CA94EFB9A4BC}"/>
    <cellStyle name="Normal 15 2 2" xfId="868" xr:uid="{B5329438-6B18-4916-B88E-07141E10846D}"/>
    <cellStyle name="Normal 15 2 2 2" xfId="869" xr:uid="{AE58D659-3F48-4F4D-8009-1E9D7E419C81}"/>
    <cellStyle name="Normal 15 2 2 2 2" xfId="2693" xr:uid="{A3CC04BE-AAE3-4A09-AB31-BB172CE4A9C3}"/>
    <cellStyle name="Normal 15 2 2 2 2 2" xfId="5249" xr:uid="{59778442-9A08-4583-9005-EB2D0F62C2B9}"/>
    <cellStyle name="Normal 15 2 2 2 2 3" xfId="8683" xr:uid="{9F180503-D291-491A-A100-5891690C7EEC}"/>
    <cellStyle name="Normal 15 2 2 2 2 4" xfId="12387" xr:uid="{D48764D3-D9CB-4907-94DD-90F4F9CC854B}"/>
    <cellStyle name="Normal 15 2 2 2 2 5" xfId="16150" xr:uid="{5A4D3CBE-E4D7-496F-808C-DC1DDC2EF1E4}"/>
    <cellStyle name="Normal 15 2 2 2 2 6" xfId="19037" xr:uid="{C9D1E45A-94C0-40BF-A04A-ACE4EDB6904B}"/>
    <cellStyle name="Normal 15 2 2 2 3" xfId="5248" xr:uid="{4830B249-6D83-4442-8A86-84BE6F74C31C}"/>
    <cellStyle name="Normal 15 2 2 2 4" xfId="2692" xr:uid="{E628BA57-709C-4BDF-81B4-9CC5E51B350A}"/>
    <cellStyle name="Normal 15 2 2 2 5" xfId="7199" xr:uid="{44BD91C1-295F-41FE-AAA2-FC517B901C77}"/>
    <cellStyle name="Normal 15 2 2 2 6" xfId="10478" xr:uid="{4F262D99-06FB-459B-9A9A-347FF2B0785E}"/>
    <cellStyle name="Normal 15 2 2 2 7" xfId="14272" xr:uid="{F3DBD68C-D4C5-4971-91EA-0BDA0050F70D}"/>
    <cellStyle name="Normal 15 2 2 2 8" xfId="17758" xr:uid="{BAFCE600-F678-4DE7-96B6-B61DA21578F7}"/>
    <cellStyle name="Normal 15 2 2 3" xfId="2694" xr:uid="{89BD2FCC-DB0C-48C5-9F46-5E34DB2BF34A}"/>
    <cellStyle name="Normal 15 2 2 3 2" xfId="5250" xr:uid="{322F4A3A-EF12-4C7A-A55F-79623DADD748}"/>
    <cellStyle name="Normal 15 2 2 3 2 2" xfId="12388" xr:uid="{7301342B-FF54-4823-B0FC-4574EA9054B1}"/>
    <cellStyle name="Normal 15 2 2 3 2 3" xfId="16151" xr:uid="{41BD1FC3-81CA-40FB-AC94-49394D3059B6}"/>
    <cellStyle name="Normal 15 2 2 3 3" xfId="8682" xr:uid="{92B1D7E1-D02A-4A5A-B0F5-2EE64A48CBB7}"/>
    <cellStyle name="Normal 15 2 2 3 4" xfId="10479" xr:uid="{66AC50B1-7220-4EB7-968C-B1A1B46E1622}"/>
    <cellStyle name="Normal 15 2 2 3 5" xfId="14273" xr:uid="{F54E41C0-2610-44B7-BBAC-E3A99516461D}"/>
    <cellStyle name="Normal 15 2 2 3 6" xfId="19036" xr:uid="{AFC12EB9-5998-46E6-A572-6D17342F62A6}"/>
    <cellStyle name="Normal 15 2 2 4" xfId="5247" xr:uid="{D8572691-0A92-469C-A1C0-EF11DCCA3F57}"/>
    <cellStyle name="Normal 15 2 2 4 2" xfId="12389" xr:uid="{747054FC-E6FC-48D6-843E-91483626E03C}"/>
    <cellStyle name="Normal 15 2 2 4 3" xfId="16152" xr:uid="{B15AEDF6-3565-4B73-BB5F-8FA3A040F1D6}"/>
    <cellStyle name="Normal 15 2 2 5" xfId="2691" xr:uid="{C1524639-8333-46F9-BC59-79A191D73657}"/>
    <cellStyle name="Normal 15 2 2 6" xfId="7198" xr:uid="{F01C1638-EFA7-4329-9724-36F34CA17774}"/>
    <cellStyle name="Normal 15 2 2 7" xfId="10477" xr:uid="{A74C55BC-B4DF-47D2-99C8-636935F97245}"/>
    <cellStyle name="Normal 15 2 2 8" xfId="14271" xr:uid="{9C58B904-FF85-4B42-A1E6-C1BA7C387921}"/>
    <cellStyle name="Normal 15 2 2 9" xfId="17757" xr:uid="{91DB9225-CD1E-4DE1-B4F2-D1AA8F282BBE}"/>
    <cellStyle name="Normal 15 2 3" xfId="870" xr:uid="{190BAC15-8775-4EFB-B47B-04F9E2785D21}"/>
    <cellStyle name="Normal 15 2 3 2" xfId="871" xr:uid="{C6E8BFF2-0D4D-4DA1-A423-A3848A7403FC}"/>
    <cellStyle name="Normal 15 2 3 2 2" xfId="2697" xr:uid="{CB4DC216-2491-423F-9845-FB648FE49633}"/>
    <cellStyle name="Normal 15 2 3 2 2 2" xfId="5253" xr:uid="{BE905ED7-3820-40A6-BF79-DE516AFCA12C}"/>
    <cellStyle name="Normal 15 2 3 2 2 3" xfId="8685" xr:uid="{791EB6D8-2158-402C-AE67-DB29D95E8427}"/>
    <cellStyle name="Normal 15 2 3 2 2 4" xfId="12390" xr:uid="{CF2B740D-0F6A-41A7-AF7C-651D3A7B586A}"/>
    <cellStyle name="Normal 15 2 3 2 2 5" xfId="16153" xr:uid="{14E538F2-E412-499E-96E9-4B7EBB5A00A0}"/>
    <cellStyle name="Normal 15 2 3 2 2 6" xfId="19039" xr:uid="{E00DB432-B11F-4EF1-83ED-390A4FE3E1D6}"/>
    <cellStyle name="Normal 15 2 3 2 3" xfId="5252" xr:uid="{EF0283C1-DF63-4B72-A857-00BD9EFCC624}"/>
    <cellStyle name="Normal 15 2 3 2 4" xfId="2696" xr:uid="{BE5BE846-558D-455F-81D6-8FF98F522A0D}"/>
    <cellStyle name="Normal 15 2 3 2 5" xfId="7201" xr:uid="{9AE4A972-EB83-413F-BF90-192B5BCE9913}"/>
    <cellStyle name="Normal 15 2 3 2 6" xfId="10481" xr:uid="{B0682D65-75E4-496A-8AEF-6CFF944910A0}"/>
    <cellStyle name="Normal 15 2 3 2 7" xfId="14275" xr:uid="{D44AC8CE-3741-49A2-B55C-468E3BE7CD68}"/>
    <cellStyle name="Normal 15 2 3 2 8" xfId="17760" xr:uid="{7DCF1033-4D3E-459E-A1E5-A607F1C20D14}"/>
    <cellStyle name="Normal 15 2 3 3" xfId="2698" xr:uid="{D7956AC4-F5AE-4EED-8E0E-97E394273B75}"/>
    <cellStyle name="Normal 15 2 3 3 2" xfId="5254" xr:uid="{6E849176-B51F-4FB8-A1CE-6E417EEA1BAE}"/>
    <cellStyle name="Normal 15 2 3 3 2 2" xfId="12391" xr:uid="{FB481E0E-AE56-4DEE-BAD8-E7EDE7735E41}"/>
    <cellStyle name="Normal 15 2 3 3 2 3" xfId="16154" xr:uid="{D13CE41E-AF75-4E9F-9E55-B13E489F925F}"/>
    <cellStyle name="Normal 15 2 3 3 3" xfId="8684" xr:uid="{1D592847-7106-41C4-B1D1-AE84383E4802}"/>
    <cellStyle name="Normal 15 2 3 3 4" xfId="10482" xr:uid="{0464C970-0596-45FC-AB60-7E416C5EF884}"/>
    <cellStyle name="Normal 15 2 3 3 5" xfId="14276" xr:uid="{8147513A-0B0F-4CFA-B3BD-73B8272C0E06}"/>
    <cellStyle name="Normal 15 2 3 3 6" xfId="19038" xr:uid="{57300827-D127-4949-8178-17467AA586EC}"/>
    <cellStyle name="Normal 15 2 3 4" xfId="5251" xr:uid="{A76AFAB8-301E-48C9-8C56-3D7C79038FEA}"/>
    <cellStyle name="Normal 15 2 3 4 2" xfId="12392" xr:uid="{2B32CAA6-4142-41CE-9EE6-A2809849D378}"/>
    <cellStyle name="Normal 15 2 3 4 3" xfId="16155" xr:uid="{635FC498-B879-4239-8C33-E8ABC74BABBB}"/>
    <cellStyle name="Normal 15 2 3 5" xfId="2695" xr:uid="{E39BA6AC-9B7C-4E42-B848-78BDD9D904D4}"/>
    <cellStyle name="Normal 15 2 3 6" xfId="7200" xr:uid="{40F279A3-7163-4D98-B7BC-30F41714FD19}"/>
    <cellStyle name="Normal 15 2 3 7" xfId="10480" xr:uid="{E12095A2-3FCE-4D0B-803E-54D75C07356C}"/>
    <cellStyle name="Normal 15 2 3 8" xfId="14274" xr:uid="{1789A5B2-26E1-4CC6-BB5B-F128DDC1028C}"/>
    <cellStyle name="Normal 15 2 3 9" xfId="17759" xr:uid="{3514A96B-7717-4A60-B7EC-5A00D9C6233C}"/>
    <cellStyle name="Normal 15 2 4" xfId="872" xr:uid="{E9E26281-0E3A-4DBF-B23C-5F9E92AAB679}"/>
    <cellStyle name="Normal 15 2 4 2" xfId="2700" xr:uid="{181253A0-2FE1-4B63-BF4C-C46919CDA522}"/>
    <cellStyle name="Normal 15 2 4 2 2" xfId="5256" xr:uid="{CA24F751-804D-41BC-8204-C93497617F7C}"/>
    <cellStyle name="Normal 15 2 4 2 3" xfId="8686" xr:uid="{48C51ED1-871F-4A9F-8218-9E27AADD51E6}"/>
    <cellStyle name="Normal 15 2 4 2 4" xfId="12393" xr:uid="{A689F713-7049-4527-A7D9-3DB13823B805}"/>
    <cellStyle name="Normal 15 2 4 2 5" xfId="16156" xr:uid="{59966B4C-52E7-4ACB-B178-D7FBBFC6A766}"/>
    <cellStyle name="Normal 15 2 4 2 6" xfId="19040" xr:uid="{B1A15B46-3DEB-4096-862A-7E6274761346}"/>
    <cellStyle name="Normal 15 2 4 3" xfId="5255" xr:uid="{78E15CE3-1F2C-477B-B8D3-382581979138}"/>
    <cellStyle name="Normal 15 2 4 4" xfId="2699" xr:uid="{8DE60C61-FC0D-4281-A13F-73FF48E32005}"/>
    <cellStyle name="Normal 15 2 4 5" xfId="7202" xr:uid="{446E264E-0BD4-49AB-BC99-BBDE8C55E711}"/>
    <cellStyle name="Normal 15 2 4 6" xfId="10483" xr:uid="{8EF3AB42-5D7E-4814-88CA-1D12D6E02CD0}"/>
    <cellStyle name="Normal 15 2 4 7" xfId="14277" xr:uid="{C30387E3-C45C-442C-8D6E-EBD320CC712B}"/>
    <cellStyle name="Normal 15 2 4 8" xfId="17761" xr:uid="{BA64BF84-E977-4DAD-8B79-EC4F6205FFCB}"/>
    <cellStyle name="Normal 15 2 5" xfId="2701" xr:uid="{55E65D91-C0E9-46FF-831C-C5D011B9A0B2}"/>
    <cellStyle name="Normal 15 2 5 2" xfId="5257" xr:uid="{84EB9A52-ABC2-4E39-9894-A8EC9E0F39B6}"/>
    <cellStyle name="Normal 15 2 5 2 2" xfId="9458" xr:uid="{FFB0BC5B-AC6D-4A34-9C63-EE381D8E4B43}"/>
    <cellStyle name="Normal 15 2 5 2 3" xfId="12394" xr:uid="{69807286-6427-4FA1-9843-B8C5AF4D2539}"/>
    <cellStyle name="Normal 15 2 5 2 4" xfId="16157" xr:uid="{8A4B0FEC-188E-4C61-B4BA-D0F00F6AE0B7}"/>
    <cellStyle name="Normal 15 2 5 3" xfId="7975" xr:uid="{9B138222-18A7-4FDE-8610-51B601084BC0}"/>
    <cellStyle name="Normal 15 2 5 4" xfId="10484" xr:uid="{03884C15-9572-4190-AB17-45470188A8FA}"/>
    <cellStyle name="Normal 15 2 5 5" xfId="14278" xr:uid="{D7D580C1-8AAB-4A7E-9A79-B43265245451}"/>
    <cellStyle name="Normal 15 2 5 6" xfId="19035" xr:uid="{10F00B5C-F41D-4740-A502-810E8EF40047}"/>
    <cellStyle name="Normal 15 2 6" xfId="5246" xr:uid="{B28BB0D3-F1C2-405A-BE95-B0A9882B7765}"/>
    <cellStyle name="Normal 15 2 6 2" xfId="8681" xr:uid="{CEFF6C59-D7D3-4EC8-AA62-93ED449D3B61}"/>
    <cellStyle name="Normal 15 2 6 3" xfId="12395" xr:uid="{CE409E3C-88D6-472C-851C-945EA3E5ED32}"/>
    <cellStyle name="Normal 15 2 6 4" xfId="16158" xr:uid="{165E9766-9FFB-4184-B867-FE54F1E08C49}"/>
    <cellStyle name="Normal 15 2 7" xfId="2690" xr:uid="{47169DD5-E5B6-47B2-9F8C-2F3F10D4B8E3}"/>
    <cellStyle name="Normal 15 2 8" xfId="7197" xr:uid="{0F9CF1FE-87C7-4ECA-B515-4C23988EB00A}"/>
    <cellStyle name="Normal 15 2 9" xfId="10476" xr:uid="{8D75AAC0-E4AC-499F-A569-D07DE27EB4EF}"/>
    <cellStyle name="Normal 15 3" xfId="873" xr:uid="{35DBCE1D-3F5E-4875-A494-7DCB0DA52AA4}"/>
    <cellStyle name="Normal 15 3 10" xfId="14279" xr:uid="{7E9AA1BD-A823-49AF-9966-4685906D05BE}"/>
    <cellStyle name="Normal 15 3 11" xfId="17762" xr:uid="{E08003BF-D445-41E9-976B-AB34E0F0398E}"/>
    <cellStyle name="Normal 15 3 12" xfId="22180" xr:uid="{45D3D1DD-3889-49E2-BA9B-4FD751E03497}"/>
    <cellStyle name="Normal 15 3 2" xfId="874" xr:uid="{2B9ACE2D-7EAD-4FE1-AB1C-4BF279A3B981}"/>
    <cellStyle name="Normal 15 3 2 2" xfId="875" xr:uid="{4C35F8AB-1953-4978-A346-0AECB151E4A7}"/>
    <cellStyle name="Normal 15 3 2 2 2" xfId="2705" xr:uid="{1165B53F-F4DA-4A3E-8291-FEF06A09943E}"/>
    <cellStyle name="Normal 15 3 2 2 2 2" xfId="5261" xr:uid="{B40131C3-89EE-41AB-9B56-AC885F21E14A}"/>
    <cellStyle name="Normal 15 3 2 2 2 3" xfId="8689" xr:uid="{86F6E31E-1899-4AB3-849E-D07E117E23D6}"/>
    <cellStyle name="Normal 15 3 2 2 2 4" xfId="12396" xr:uid="{BD8B4C22-EB38-449F-9DA9-02E99F30B974}"/>
    <cellStyle name="Normal 15 3 2 2 2 5" xfId="16159" xr:uid="{29BE81A2-33F4-4174-AAEE-90AE9F20AFF7}"/>
    <cellStyle name="Normal 15 3 2 2 2 6" xfId="19043" xr:uid="{95A2DC3A-4B86-4914-95A1-25E7A2BACA13}"/>
    <cellStyle name="Normal 15 3 2 2 3" xfId="5260" xr:uid="{C3C656D8-6085-45F0-8862-58F17FAC2DCA}"/>
    <cellStyle name="Normal 15 3 2 2 4" xfId="2704" xr:uid="{789A57DB-2496-43E6-8EB4-34B96F21EA4F}"/>
    <cellStyle name="Normal 15 3 2 2 5" xfId="7205" xr:uid="{199677FA-C3C0-4ED7-BCD1-B8BF70DA8E6E}"/>
    <cellStyle name="Normal 15 3 2 2 6" xfId="10487" xr:uid="{207639C0-0430-4635-930D-C680233B15AE}"/>
    <cellStyle name="Normal 15 3 2 2 7" xfId="14281" xr:uid="{72ACA7F9-033C-4040-B252-91710B508D16}"/>
    <cellStyle name="Normal 15 3 2 2 8" xfId="17764" xr:uid="{48D8D37B-67C5-4E10-8EF1-5C19D41D1120}"/>
    <cellStyle name="Normal 15 3 2 3" xfId="2706" xr:uid="{A270F1AD-B450-474A-AC73-75BEF6AC901E}"/>
    <cellStyle name="Normal 15 3 2 3 2" xfId="5262" xr:uid="{FD9A161C-91EC-4CEA-87B5-60E700946CA8}"/>
    <cellStyle name="Normal 15 3 2 3 2 2" xfId="12397" xr:uid="{ABA0EF35-E20F-48C7-9C42-7ED266FE9BDD}"/>
    <cellStyle name="Normal 15 3 2 3 2 3" xfId="16160" xr:uid="{D97D1937-4357-4C94-B3D5-09A63ECB631C}"/>
    <cellStyle name="Normal 15 3 2 3 3" xfId="8688" xr:uid="{AC66889F-B9EB-402D-8DD9-CDF81DE50BEC}"/>
    <cellStyle name="Normal 15 3 2 3 4" xfId="10488" xr:uid="{EF0935A5-3D99-46F3-B541-E60980D369D6}"/>
    <cellStyle name="Normal 15 3 2 3 5" xfId="14282" xr:uid="{3938F03F-2935-475D-B13F-76C81C78728D}"/>
    <cellStyle name="Normal 15 3 2 3 6" xfId="19042" xr:uid="{FA0ADC53-9068-446A-A743-0D4816776B2A}"/>
    <cellStyle name="Normal 15 3 2 4" xfId="5259" xr:uid="{FCF58556-8A7D-4DD9-857C-FEB071313AC2}"/>
    <cellStyle name="Normal 15 3 2 4 2" xfId="12398" xr:uid="{31120403-5AD3-4FEE-B460-A76834BF20CF}"/>
    <cellStyle name="Normal 15 3 2 4 3" xfId="16161" xr:uid="{C72466F5-2D50-41D9-AD1E-029F744849BF}"/>
    <cellStyle name="Normal 15 3 2 5" xfId="2703" xr:uid="{E960D2A1-2CA9-4C7C-9975-1C280423EC4A}"/>
    <cellStyle name="Normal 15 3 2 6" xfId="7204" xr:uid="{AF311C01-A2B3-4F23-A457-557F94B8EF08}"/>
    <cellStyle name="Normal 15 3 2 7" xfId="10486" xr:uid="{36B5ECF0-28D5-4A51-B0F9-F75F325BC550}"/>
    <cellStyle name="Normal 15 3 2 8" xfId="14280" xr:uid="{84136DAC-2356-47DD-964D-1AF5C7EC80E2}"/>
    <cellStyle name="Normal 15 3 2 9" xfId="17763" xr:uid="{FCC21934-85EB-45FD-BA0E-3592B27CB31E}"/>
    <cellStyle name="Normal 15 3 3" xfId="876" xr:uid="{3112F1A8-4E77-428B-85ED-584355248346}"/>
    <cellStyle name="Normal 15 3 3 2" xfId="877" xr:uid="{B5AE4513-0E8C-4808-8894-80847CE9BFDA}"/>
    <cellStyle name="Normal 15 3 3 2 2" xfId="2709" xr:uid="{47253092-1F9C-46CF-A214-619341B2027D}"/>
    <cellStyle name="Normal 15 3 3 2 2 2" xfId="5265" xr:uid="{3A1E781E-56F2-43EA-AE9A-52F64CD44034}"/>
    <cellStyle name="Normal 15 3 3 2 2 3" xfId="8691" xr:uid="{3D78E86B-5FF2-46FE-9AB7-C2D1131C82F8}"/>
    <cellStyle name="Normal 15 3 3 2 2 4" xfId="12399" xr:uid="{0C1B2D53-E607-4383-B351-453391646D76}"/>
    <cellStyle name="Normal 15 3 3 2 2 5" xfId="16162" xr:uid="{A2742295-38F7-449E-9A27-76C940361610}"/>
    <cellStyle name="Normal 15 3 3 2 2 6" xfId="19045" xr:uid="{6D482281-A0DB-42C7-8C14-40DC31193082}"/>
    <cellStyle name="Normal 15 3 3 2 3" xfId="5264" xr:uid="{5B9D883C-009F-46C7-9121-3220C62D4416}"/>
    <cellStyle name="Normal 15 3 3 2 4" xfId="2708" xr:uid="{60E6699C-C8C4-4116-BBF5-76AFE6443ADE}"/>
    <cellStyle name="Normal 15 3 3 2 5" xfId="7207" xr:uid="{30AAA98A-BAF3-43FB-A377-EA772D54C2FA}"/>
    <cellStyle name="Normal 15 3 3 2 6" xfId="10490" xr:uid="{026465D9-8E73-4DF9-A78A-57F0ECBAB638}"/>
    <cellStyle name="Normal 15 3 3 2 7" xfId="14284" xr:uid="{85A0FFF0-6FFC-4AFB-9133-521852ED7FED}"/>
    <cellStyle name="Normal 15 3 3 2 8" xfId="17766" xr:uid="{4E16D381-9560-4483-BD1F-215DF2FA5C6D}"/>
    <cellStyle name="Normal 15 3 3 3" xfId="2710" xr:uid="{7C0CDEB1-B8C4-4DF0-9FBF-D179C873A7E2}"/>
    <cellStyle name="Normal 15 3 3 3 2" xfId="5266" xr:uid="{0ACB7713-9C50-432D-8357-26D5B23EAD82}"/>
    <cellStyle name="Normal 15 3 3 3 2 2" xfId="12400" xr:uid="{AC3C6565-08A8-40E6-9EC2-AB3D4CC8E297}"/>
    <cellStyle name="Normal 15 3 3 3 2 3" xfId="16163" xr:uid="{6E93AFE9-CE63-4978-8917-4F79353A71BE}"/>
    <cellStyle name="Normal 15 3 3 3 3" xfId="8690" xr:uid="{B4A8DF4D-85B5-4648-BA90-6E26336733A5}"/>
    <cellStyle name="Normal 15 3 3 3 4" xfId="10491" xr:uid="{486B88C0-8AFC-47A3-B114-4A0921181ECF}"/>
    <cellStyle name="Normal 15 3 3 3 5" xfId="14285" xr:uid="{7B5861D4-7F62-4329-9222-DC2719665B9B}"/>
    <cellStyle name="Normal 15 3 3 3 6" xfId="19044" xr:uid="{0B5D7C73-9B47-4168-9E7E-3205012B5388}"/>
    <cellStyle name="Normal 15 3 3 4" xfId="5263" xr:uid="{55C52CAF-799D-45F8-B9E5-AEB3C3DDE425}"/>
    <cellStyle name="Normal 15 3 3 4 2" xfId="12401" xr:uid="{CB59312C-F007-460E-99E9-CB96CD8B48D8}"/>
    <cellStyle name="Normal 15 3 3 4 3" xfId="16164" xr:uid="{BF5F6DC4-BE92-4521-89ED-7131B289A295}"/>
    <cellStyle name="Normal 15 3 3 5" xfId="2707" xr:uid="{140833F4-902B-47FE-A196-C44DDC2F41C1}"/>
    <cellStyle name="Normal 15 3 3 6" xfId="7206" xr:uid="{6298C68D-CB0A-45D7-8AB3-6CD866379FEE}"/>
    <cellStyle name="Normal 15 3 3 7" xfId="10489" xr:uid="{A6DE79CA-2176-4064-9B61-8F8B43306612}"/>
    <cellStyle name="Normal 15 3 3 8" xfId="14283" xr:uid="{C5CB446F-D91E-4D1D-B58C-63B5F11971F8}"/>
    <cellStyle name="Normal 15 3 3 9" xfId="17765" xr:uid="{19BEFABF-63A5-448C-AEC6-DB40BEF472BD}"/>
    <cellStyle name="Normal 15 3 4" xfId="878" xr:uid="{67C5B1C7-58E2-4D80-B507-E1B1548A99B0}"/>
    <cellStyle name="Normal 15 3 4 2" xfId="2712" xr:uid="{90844861-1276-442B-8336-7A762481164C}"/>
    <cellStyle name="Normal 15 3 4 2 2" xfId="5268" xr:uid="{7D466575-F7E5-443C-A225-CE633E6D3D5A}"/>
    <cellStyle name="Normal 15 3 4 2 3" xfId="8692" xr:uid="{BEC66E24-1CB9-419A-A409-781BD9948235}"/>
    <cellStyle name="Normal 15 3 4 2 4" xfId="12402" xr:uid="{DBC1FB98-D3AC-4DEF-A556-2925866F55BB}"/>
    <cellStyle name="Normal 15 3 4 2 5" xfId="16165" xr:uid="{513BEBB1-2F38-47D4-9C98-6D0796B69008}"/>
    <cellStyle name="Normal 15 3 4 2 6" xfId="19046" xr:uid="{9402507D-D0DE-4EE6-AB73-8294B9E6D2FD}"/>
    <cellStyle name="Normal 15 3 4 3" xfId="5267" xr:uid="{C9168EB6-EEFF-4F52-978B-0C4C5CA92727}"/>
    <cellStyle name="Normal 15 3 4 4" xfId="2711" xr:uid="{1CE3B183-77FD-44F6-80C9-5052A87F0A50}"/>
    <cellStyle name="Normal 15 3 4 5" xfId="7208" xr:uid="{0A7AE574-93AB-4C70-991B-E6E3CC2C1E0A}"/>
    <cellStyle name="Normal 15 3 4 6" xfId="10492" xr:uid="{758A3730-935D-4615-9BEB-3257575FC451}"/>
    <cellStyle name="Normal 15 3 4 7" xfId="14286" xr:uid="{00DDCAD9-DC5F-4DFA-9AC2-4E508E01EAFA}"/>
    <cellStyle name="Normal 15 3 4 8" xfId="17767" xr:uid="{1D1B811B-CEC9-46A5-BA37-8F9B7D41AD13}"/>
    <cellStyle name="Normal 15 3 5" xfId="2713" xr:uid="{F23C905E-BF03-47B2-813D-5428F747F87C}"/>
    <cellStyle name="Normal 15 3 5 2" xfId="5269" xr:uid="{31AA12E9-2302-4311-8A70-6ECD98928952}"/>
    <cellStyle name="Normal 15 3 5 2 2" xfId="9459" xr:uid="{97DADB07-B684-433B-8237-39E00E1075B9}"/>
    <cellStyle name="Normal 15 3 5 2 3" xfId="12403" xr:uid="{8B86DAE1-75B2-4A72-85EA-62EBD337FFA8}"/>
    <cellStyle name="Normal 15 3 5 2 4" xfId="16166" xr:uid="{C7DA9601-7C39-4A68-B1B0-4930F322D050}"/>
    <cellStyle name="Normal 15 3 5 3" xfId="7976" xr:uid="{AD3D6395-2120-468B-BB95-B3CB100AA224}"/>
    <cellStyle name="Normal 15 3 5 4" xfId="10493" xr:uid="{1CEF9EF6-3DBF-4061-83E5-B1329F6D763E}"/>
    <cellStyle name="Normal 15 3 5 5" xfId="14287" xr:uid="{3DCC34D2-1536-4146-954D-629F638F6147}"/>
    <cellStyle name="Normal 15 3 5 6" xfId="19041" xr:uid="{468B3A80-6F76-4719-9817-357BBC25E838}"/>
    <cellStyle name="Normal 15 3 6" xfId="5258" xr:uid="{0FDC682C-7A3C-4666-908E-CF84799EB4BA}"/>
    <cellStyle name="Normal 15 3 6 2" xfId="8687" xr:uid="{ECFD8A10-3F10-4558-95E2-87047544DF7B}"/>
    <cellStyle name="Normal 15 3 6 3" xfId="12404" xr:uid="{4077CE4D-09FE-4034-8875-A34E4A161BF0}"/>
    <cellStyle name="Normal 15 3 6 4" xfId="16167" xr:uid="{FFEEFFFC-5586-4C24-A2C5-4AA474039900}"/>
    <cellStyle name="Normal 15 3 7" xfId="2702" xr:uid="{97304241-2994-48B3-9C68-2D5928C51667}"/>
    <cellStyle name="Normal 15 3 8" xfId="7203" xr:uid="{F7A87666-F46F-4F44-A555-E36A4593BA3D}"/>
    <cellStyle name="Normal 15 3 9" xfId="10485" xr:uid="{4303C22A-5DF5-4F27-A3E8-A5C9CB92F466}"/>
    <cellStyle name="Normal 15 4" xfId="879" xr:uid="{42C00A9B-1A1B-4063-AA7D-17041DDAB6A4}"/>
    <cellStyle name="Normal 15 4 10" xfId="14288" xr:uid="{2E15CFC2-33B5-43B1-A72A-F82F6B89939E}"/>
    <cellStyle name="Normal 15 4 11" xfId="17768" xr:uid="{3A45B8C6-4BF6-4AAC-BB2F-E4C767958A48}"/>
    <cellStyle name="Normal 15 4 2" xfId="880" xr:uid="{31090990-D371-4726-94A2-6E50A6228C64}"/>
    <cellStyle name="Normal 15 4 2 2" xfId="881" xr:uid="{074BD236-4694-4D53-8E1D-90B14A555AB2}"/>
    <cellStyle name="Normal 15 4 2 2 2" xfId="2717" xr:uid="{47A7C7FF-8B64-44BC-8892-EB701A601F02}"/>
    <cellStyle name="Normal 15 4 2 2 2 2" xfId="5273" xr:uid="{B5FC2FFF-5FD4-421D-9FAD-9789FAA3D403}"/>
    <cellStyle name="Normal 15 4 2 2 2 3" xfId="8695" xr:uid="{CF94FD2F-A335-48EF-90BB-C0FD4F5D5374}"/>
    <cellStyle name="Normal 15 4 2 2 2 4" xfId="12405" xr:uid="{3355BEBE-E372-475D-8E00-8F9DC073DE33}"/>
    <cellStyle name="Normal 15 4 2 2 2 5" xfId="16168" xr:uid="{3A2277A3-D2FC-4A90-8282-148C39114C90}"/>
    <cellStyle name="Normal 15 4 2 2 2 6" xfId="19049" xr:uid="{0578BA3B-F455-46E8-AFA6-0D4E5A73F07B}"/>
    <cellStyle name="Normal 15 4 2 2 3" xfId="5272" xr:uid="{127273FA-3798-4D68-8766-DB25E252B635}"/>
    <cellStyle name="Normal 15 4 2 2 4" xfId="2716" xr:uid="{DAC5DC19-F050-42CC-B107-DB0579315810}"/>
    <cellStyle name="Normal 15 4 2 2 5" xfId="7211" xr:uid="{F079ABDA-DA13-41E9-9877-C704E391CCA7}"/>
    <cellStyle name="Normal 15 4 2 2 6" xfId="10496" xr:uid="{9E503CB9-65B8-445D-B953-202EC31BD6A9}"/>
    <cellStyle name="Normal 15 4 2 2 7" xfId="14290" xr:uid="{A26A57B8-3685-4778-8296-97ADA3469ED9}"/>
    <cellStyle name="Normal 15 4 2 2 8" xfId="17770" xr:uid="{2C171C2C-1E8A-4CFD-942B-E23809236C3A}"/>
    <cellStyle name="Normal 15 4 2 3" xfId="2718" xr:uid="{E3A34DC6-0613-4B3A-84D9-5263D1C03F3E}"/>
    <cellStyle name="Normal 15 4 2 3 2" xfId="5274" xr:uid="{9F44420C-14CC-4612-95CA-440A697B40C8}"/>
    <cellStyle name="Normal 15 4 2 3 2 2" xfId="12406" xr:uid="{482CB285-7BE7-4527-A26C-E43FAE8B01A2}"/>
    <cellStyle name="Normal 15 4 2 3 2 3" xfId="16169" xr:uid="{1257444C-B9CD-4C46-9E96-A1A2A37F87F1}"/>
    <cellStyle name="Normal 15 4 2 3 3" xfId="8694" xr:uid="{10086FA1-27A3-46D3-89AD-3CBED046C43F}"/>
    <cellStyle name="Normal 15 4 2 3 4" xfId="10497" xr:uid="{3E3E7DC1-12EF-4C82-8A89-7F6AB1AE5A0F}"/>
    <cellStyle name="Normal 15 4 2 3 5" xfId="14291" xr:uid="{A5DCA2AD-3A97-4136-BDC7-700D61684F94}"/>
    <cellStyle name="Normal 15 4 2 3 6" xfId="19048" xr:uid="{87BB34F6-5888-4220-A8D7-58C33E740EFB}"/>
    <cellStyle name="Normal 15 4 2 4" xfId="5271" xr:uid="{929DE44C-CD2A-44B6-A5F5-667DB8E41211}"/>
    <cellStyle name="Normal 15 4 2 4 2" xfId="12407" xr:uid="{30223203-7975-4642-BE7D-2EF9D201D6C8}"/>
    <cellStyle name="Normal 15 4 2 4 3" xfId="16170" xr:uid="{0897C6EF-D624-47A8-946E-F0C1F6334FE3}"/>
    <cellStyle name="Normal 15 4 2 5" xfId="2715" xr:uid="{81314D95-7DC8-4CAC-87EF-4304878F81F0}"/>
    <cellStyle name="Normal 15 4 2 6" xfId="7210" xr:uid="{7ECF9CC7-3189-414C-9B0B-98BA194375AC}"/>
    <cellStyle name="Normal 15 4 2 7" xfId="10495" xr:uid="{C27F67CE-84C1-4DF8-A043-9E00375C6D0F}"/>
    <cellStyle name="Normal 15 4 2 8" xfId="14289" xr:uid="{45FF8A33-4565-4A19-872C-80CD9CD8FFF5}"/>
    <cellStyle name="Normal 15 4 2 9" xfId="17769" xr:uid="{66B595EE-7058-41B6-9248-B9AE85777920}"/>
    <cellStyle name="Normal 15 4 3" xfId="882" xr:uid="{3A7319C3-1D3C-4C30-A5EA-207085B4AD56}"/>
    <cellStyle name="Normal 15 4 3 2" xfId="883" xr:uid="{EB144926-D5B7-493C-99D4-E59E19AC12C1}"/>
    <cellStyle name="Normal 15 4 3 2 2" xfId="2721" xr:uid="{D0838062-FD21-4F0A-BDD6-C4147FF18DCE}"/>
    <cellStyle name="Normal 15 4 3 2 2 2" xfId="5277" xr:uid="{223D2A1C-E454-4535-8A7C-A11C9D1AEF88}"/>
    <cellStyle name="Normal 15 4 3 2 2 3" xfId="8697" xr:uid="{EDA92C24-0245-4CEF-B5A8-5DD068D3131B}"/>
    <cellStyle name="Normal 15 4 3 2 2 4" xfId="12408" xr:uid="{E692991D-795C-4FB6-BC85-FA45ADF83DAF}"/>
    <cellStyle name="Normal 15 4 3 2 2 5" xfId="16171" xr:uid="{E2F6384F-F00B-4270-BF8F-F276B3F8CD76}"/>
    <cellStyle name="Normal 15 4 3 2 2 6" xfId="19051" xr:uid="{88075D24-98EE-41CB-A26A-1D55C1DF68CD}"/>
    <cellStyle name="Normal 15 4 3 2 3" xfId="5276" xr:uid="{AE9FDF86-F592-49D3-B981-1AB44DB8938A}"/>
    <cellStyle name="Normal 15 4 3 2 4" xfId="2720" xr:uid="{5BDB235F-6EBA-440B-AF91-76056CD7D8FB}"/>
    <cellStyle name="Normal 15 4 3 2 5" xfId="7213" xr:uid="{5B4D20DA-F82A-4133-82EF-9B37C921FDEA}"/>
    <cellStyle name="Normal 15 4 3 2 6" xfId="10499" xr:uid="{178943E5-2A19-4972-8AD9-13C566B59A0A}"/>
    <cellStyle name="Normal 15 4 3 2 7" xfId="14293" xr:uid="{3D61151B-FD3B-4EEE-93DB-E4203FA399DF}"/>
    <cellStyle name="Normal 15 4 3 2 8" xfId="17772" xr:uid="{8BA1C486-0D37-4D04-BF4D-BDCD99AC741E}"/>
    <cellStyle name="Normal 15 4 3 3" xfId="2722" xr:uid="{E906950D-2F15-4E61-B9EF-201B97D8C3D3}"/>
    <cellStyle name="Normal 15 4 3 3 2" xfId="5278" xr:uid="{50683FD0-CECA-4FB5-902C-10BA4DEC21A0}"/>
    <cellStyle name="Normal 15 4 3 3 2 2" xfId="12409" xr:uid="{909E6FFA-1B4D-41B4-A3DB-768116525EB0}"/>
    <cellStyle name="Normal 15 4 3 3 2 3" xfId="16172" xr:uid="{1563FF38-8F34-4C1E-B72B-6DC75A4EA863}"/>
    <cellStyle name="Normal 15 4 3 3 3" xfId="8696" xr:uid="{515A7600-A77A-4D28-9777-12843429D99B}"/>
    <cellStyle name="Normal 15 4 3 3 4" xfId="10500" xr:uid="{31617B0C-839F-4C16-A453-BCC5C6CD932B}"/>
    <cellStyle name="Normal 15 4 3 3 5" xfId="14294" xr:uid="{1D6B547D-3A86-47BA-89EA-38CDC596AAF7}"/>
    <cellStyle name="Normal 15 4 3 3 6" xfId="19050" xr:uid="{889E1094-C156-407E-B9E1-0111D2685E22}"/>
    <cellStyle name="Normal 15 4 3 4" xfId="5275" xr:uid="{96100BC0-8310-4226-A778-1FC6CDF066CD}"/>
    <cellStyle name="Normal 15 4 3 4 2" xfId="12410" xr:uid="{10AFBD3A-F203-4850-B2DD-85DB40608088}"/>
    <cellStyle name="Normal 15 4 3 4 3" xfId="16173" xr:uid="{5F6A93E8-588E-436B-A3DF-1D7343EBDA0D}"/>
    <cellStyle name="Normal 15 4 3 5" xfId="2719" xr:uid="{D2765793-60A1-4DBA-B82B-00E5FB647282}"/>
    <cellStyle name="Normal 15 4 3 6" xfId="7212" xr:uid="{D475665A-D71A-4326-B6D0-6C68A9AD7ADF}"/>
    <cellStyle name="Normal 15 4 3 7" xfId="10498" xr:uid="{DC6A878F-684E-42E4-911C-2293A5739152}"/>
    <cellStyle name="Normal 15 4 3 8" xfId="14292" xr:uid="{E7AF93C5-2218-4702-AF9B-C01E9C151E0E}"/>
    <cellStyle name="Normal 15 4 3 9" xfId="17771" xr:uid="{AE9C8D03-CF4C-4F41-BDF0-052A4AA06233}"/>
    <cellStyle name="Normal 15 4 4" xfId="884" xr:uid="{989C2E2B-6FA7-43C1-B329-7D4AC7703F08}"/>
    <cellStyle name="Normal 15 4 4 2" xfId="2724" xr:uid="{270442A3-D8E4-484C-91F8-6180FBE306C4}"/>
    <cellStyle name="Normal 15 4 4 2 2" xfId="5280" xr:uid="{E34F8147-AD57-4B56-86B2-3AFA3C129FF3}"/>
    <cellStyle name="Normal 15 4 4 2 3" xfId="8698" xr:uid="{AF669FE0-6AAD-4497-9727-81C960871CA0}"/>
    <cellStyle name="Normal 15 4 4 2 4" xfId="12411" xr:uid="{79F88D6C-51C2-47E9-9461-EA804D95FD8F}"/>
    <cellStyle name="Normal 15 4 4 2 5" xfId="16174" xr:uid="{D7DE97FC-4BB9-4829-845C-1D8279342E6E}"/>
    <cellStyle name="Normal 15 4 4 2 6" xfId="19052" xr:uid="{252EC773-3CC2-4A97-A0E8-07D6F946E81D}"/>
    <cellStyle name="Normal 15 4 4 3" xfId="5279" xr:uid="{58ED352E-4454-47DA-8AFA-AEED15C96AB5}"/>
    <cellStyle name="Normal 15 4 4 4" xfId="2723" xr:uid="{40E03767-5137-4F90-BFA8-A2299A5338C8}"/>
    <cellStyle name="Normal 15 4 4 5" xfId="7214" xr:uid="{84397859-D8DB-4985-AB3A-DE7A1F0DCBA3}"/>
    <cellStyle name="Normal 15 4 4 6" xfId="10501" xr:uid="{D135738A-B215-49D6-933F-EF50AE3E4284}"/>
    <cellStyle name="Normal 15 4 4 7" xfId="14295" xr:uid="{C8ABA412-90E2-4EF8-BCAB-484D3CF256F5}"/>
    <cellStyle name="Normal 15 4 4 8" xfId="17773" xr:uid="{B08611C9-D6ED-43A4-84A2-2BE2D8D25222}"/>
    <cellStyle name="Normal 15 4 5" xfId="2725" xr:uid="{4AA84CBA-64B4-4BD1-BED1-6FCC70771856}"/>
    <cellStyle name="Normal 15 4 5 2" xfId="5281" xr:uid="{577549DB-2D0E-4486-B07F-62D15615454F}"/>
    <cellStyle name="Normal 15 4 5 2 2" xfId="9460" xr:uid="{EE1F073B-3F69-40D5-928E-73570849DB39}"/>
    <cellStyle name="Normal 15 4 5 2 3" xfId="12412" xr:uid="{87CBCEEF-2BAE-47C8-847C-B738FCA7D8F0}"/>
    <cellStyle name="Normal 15 4 5 2 4" xfId="16175" xr:uid="{9685B9E0-FCB8-4126-B00E-B1AC975BB378}"/>
    <cellStyle name="Normal 15 4 5 3" xfId="7977" xr:uid="{2D043D12-88DE-476D-B6A0-E88A03B6CD47}"/>
    <cellStyle name="Normal 15 4 5 4" xfId="10502" xr:uid="{B6942C5B-044E-4337-995B-802EDDCA7453}"/>
    <cellStyle name="Normal 15 4 5 5" xfId="14296" xr:uid="{EE2ACFFB-E34E-4D96-89A2-D42EC59ECD1B}"/>
    <cellStyle name="Normal 15 4 5 6" xfId="19047" xr:uid="{8EAB01EA-2055-4321-AC56-EA9E5DFA7167}"/>
    <cellStyle name="Normal 15 4 6" xfId="5270" xr:uid="{D2A8BC99-9F5B-477B-953B-9C5437205497}"/>
    <cellStyle name="Normal 15 4 6 2" xfId="8693" xr:uid="{605B077E-3277-4A9F-A1BD-ADD3389339E7}"/>
    <cellStyle name="Normal 15 4 6 3" xfId="12413" xr:uid="{2BE95D98-0FC4-47F6-85DB-84E4BED00B98}"/>
    <cellStyle name="Normal 15 4 6 4" xfId="16176" xr:uid="{F9614F7B-5C0A-4922-8004-C154562D2DBA}"/>
    <cellStyle name="Normal 15 4 7" xfId="2714" xr:uid="{3543105A-4701-4906-9B49-079176A1D888}"/>
    <cellStyle name="Normal 15 4 8" xfId="7209" xr:uid="{02E166FE-8B23-438F-9F8F-BA302C86DAC6}"/>
    <cellStyle name="Normal 15 4 9" xfId="10494" xr:uid="{2F0A780E-4E0E-41A8-9D70-A8A11DC5F9DE}"/>
    <cellStyle name="Normal 15 5" xfId="885" xr:uid="{0126DF49-F816-47B8-8F0C-5DF1ED467681}"/>
    <cellStyle name="Normal 15 5 10" xfId="14297" xr:uid="{E07E96EB-0191-41F6-8D5C-0819BC8CC37C}"/>
    <cellStyle name="Normal 15 5 11" xfId="17774" xr:uid="{EC24D4BF-B2DC-48EC-8727-3684B0B37A2C}"/>
    <cellStyle name="Normal 15 5 2" xfId="886" xr:uid="{3975552D-EBDC-4F9A-8BD5-749AB4F14533}"/>
    <cellStyle name="Normal 15 5 2 2" xfId="887" xr:uid="{DB76890C-5ECF-40EE-89F0-0673E2C0743D}"/>
    <cellStyle name="Normal 15 5 2 2 2" xfId="2729" xr:uid="{ED611FA3-7089-4002-9608-912F26CA3E44}"/>
    <cellStyle name="Normal 15 5 2 2 2 2" xfId="5285" xr:uid="{DFFDD2F4-D12E-413E-8411-5045A4778FAF}"/>
    <cellStyle name="Normal 15 5 2 2 2 3" xfId="8701" xr:uid="{03BB2ED7-DB13-486B-8839-1F4C2549BC30}"/>
    <cellStyle name="Normal 15 5 2 2 2 4" xfId="12414" xr:uid="{9D74E9C2-F0CE-49EE-9DFB-CAB6F4079542}"/>
    <cellStyle name="Normal 15 5 2 2 2 5" xfId="16177" xr:uid="{A2570C41-DD79-48D2-8568-A2E0A798DDA0}"/>
    <cellStyle name="Normal 15 5 2 2 2 6" xfId="19055" xr:uid="{C4156F37-9F06-4481-9ABB-7866DD3B138A}"/>
    <cellStyle name="Normal 15 5 2 2 3" xfId="5284" xr:uid="{2046811B-BE47-4B2E-B2F4-64FFA478BCDD}"/>
    <cellStyle name="Normal 15 5 2 2 4" xfId="2728" xr:uid="{45713568-6998-4CB5-B10C-2B35FCE0EA1D}"/>
    <cellStyle name="Normal 15 5 2 2 5" xfId="7217" xr:uid="{3E31E2AB-A06F-44C3-BF45-C50C5A199E0B}"/>
    <cellStyle name="Normal 15 5 2 2 6" xfId="10505" xr:uid="{C8F9446E-5C5E-48A2-A1C8-881659A368AA}"/>
    <cellStyle name="Normal 15 5 2 2 7" xfId="14299" xr:uid="{A955F00E-3E25-444C-9E86-25DD43540994}"/>
    <cellStyle name="Normal 15 5 2 2 8" xfId="17776" xr:uid="{B9123A09-19BE-41B4-9D46-55CD111BE228}"/>
    <cellStyle name="Normal 15 5 2 3" xfId="2730" xr:uid="{FFBEDA38-63E8-4097-B42F-9BCFCDAEB5BC}"/>
    <cellStyle name="Normal 15 5 2 3 2" xfId="5286" xr:uid="{109EF109-9842-423F-8A82-44EC7BDDEA43}"/>
    <cellStyle name="Normal 15 5 2 3 2 2" xfId="12415" xr:uid="{0170F13A-1282-4EFB-9A5B-7D3D7F28E663}"/>
    <cellStyle name="Normal 15 5 2 3 2 3" xfId="16178" xr:uid="{860C5478-7431-4EAF-A39F-1CD103327EDE}"/>
    <cellStyle name="Normal 15 5 2 3 3" xfId="8700" xr:uid="{CA1AC6B0-1BF7-4A44-B041-D9052E70592C}"/>
    <cellStyle name="Normal 15 5 2 3 4" xfId="10506" xr:uid="{3AE68162-6D30-496C-BD81-A0E00C33E349}"/>
    <cellStyle name="Normal 15 5 2 3 5" xfId="14300" xr:uid="{5E3A23DA-CB73-40D1-B976-0E91F9CF994B}"/>
    <cellStyle name="Normal 15 5 2 3 6" xfId="19054" xr:uid="{4FD0A3A9-4298-4385-8731-C7638A2DBEA2}"/>
    <cellStyle name="Normal 15 5 2 4" xfId="5283" xr:uid="{FC0191DE-5297-421C-B01E-2D66B14DA574}"/>
    <cellStyle name="Normal 15 5 2 4 2" xfId="12416" xr:uid="{446ECDA8-0544-4BA9-988B-AD0E4C9F1A0A}"/>
    <cellStyle name="Normal 15 5 2 4 3" xfId="16179" xr:uid="{A97A5989-E807-4D93-8515-9CC1F061F3F0}"/>
    <cellStyle name="Normal 15 5 2 5" xfId="2727" xr:uid="{5BCEDC08-4CD6-4B56-8430-C710A9D77E64}"/>
    <cellStyle name="Normal 15 5 2 6" xfId="7216" xr:uid="{BE954F6A-F996-454B-9E6B-739CFEC09C08}"/>
    <cellStyle name="Normal 15 5 2 7" xfId="10504" xr:uid="{A2C7FC34-0FC0-4E96-9B95-59393FB71C5E}"/>
    <cellStyle name="Normal 15 5 2 8" xfId="14298" xr:uid="{458525AE-23B0-4950-970A-79A43770BD2B}"/>
    <cellStyle name="Normal 15 5 2 9" xfId="17775" xr:uid="{F8F9F42C-F8E4-4277-A999-C983003A0F8B}"/>
    <cellStyle name="Normal 15 5 3" xfId="888" xr:uid="{E9E5764E-7E4E-49AA-9112-C16407A34EBA}"/>
    <cellStyle name="Normal 15 5 3 2" xfId="889" xr:uid="{7AB881A9-A9CE-4362-A01C-40629F3B4896}"/>
    <cellStyle name="Normal 15 5 3 2 2" xfId="2733" xr:uid="{D7586996-DD41-4E3E-8301-443FF0B7F700}"/>
    <cellStyle name="Normal 15 5 3 2 2 2" xfId="5289" xr:uid="{CB9110FF-615A-4411-BE71-42803A9A6950}"/>
    <cellStyle name="Normal 15 5 3 2 2 3" xfId="8703" xr:uid="{FF5BD322-8B34-4E2A-B7AF-31A497F2107D}"/>
    <cellStyle name="Normal 15 5 3 2 2 4" xfId="12417" xr:uid="{28B87602-44DB-4756-86A0-BAC3DB478084}"/>
    <cellStyle name="Normal 15 5 3 2 2 5" xfId="16180" xr:uid="{CEFC7663-05CF-4B75-B9BD-CA5BDB28934A}"/>
    <cellStyle name="Normal 15 5 3 2 2 6" xfId="19057" xr:uid="{95C74708-2C31-470A-B19A-DA5DC9D130C3}"/>
    <cellStyle name="Normal 15 5 3 2 3" xfId="5288" xr:uid="{1C6FE3EF-CD65-499D-B8BF-DA7F54944E0D}"/>
    <cellStyle name="Normal 15 5 3 2 4" xfId="2732" xr:uid="{1864446B-B703-4077-AC42-8CAF14AD329C}"/>
    <cellStyle name="Normal 15 5 3 2 5" xfId="7219" xr:uid="{078C7479-4444-4BFA-B4D7-9C78321BB29B}"/>
    <cellStyle name="Normal 15 5 3 2 6" xfId="10508" xr:uid="{9C57203F-39A3-476E-926D-4039B0C4162A}"/>
    <cellStyle name="Normal 15 5 3 2 7" xfId="14302" xr:uid="{5BBD8E2B-83A0-48DE-9175-B73CAC3894CD}"/>
    <cellStyle name="Normal 15 5 3 2 8" xfId="17778" xr:uid="{DE87B5DE-C6FB-4EE6-9D0B-C9B52821B486}"/>
    <cellStyle name="Normal 15 5 3 3" xfId="2734" xr:uid="{B53089BD-8398-412B-B683-2304B426614B}"/>
    <cellStyle name="Normal 15 5 3 3 2" xfId="5290" xr:uid="{66678D84-8156-46BD-B7F8-6EF6D7186421}"/>
    <cellStyle name="Normal 15 5 3 3 2 2" xfId="12418" xr:uid="{56582E62-6E8B-4873-8336-37D74439D3E8}"/>
    <cellStyle name="Normal 15 5 3 3 2 3" xfId="16181" xr:uid="{3FA61E42-AA6F-4198-A66B-E41E33A3F8D5}"/>
    <cellStyle name="Normal 15 5 3 3 3" xfId="8702" xr:uid="{2F3495C1-B7DD-4F6C-A30E-CDD21A0A45E4}"/>
    <cellStyle name="Normal 15 5 3 3 4" xfId="10509" xr:uid="{81C5D0F9-7AE3-487E-AE12-9A694EC17ED2}"/>
    <cellStyle name="Normal 15 5 3 3 5" xfId="14303" xr:uid="{73E664FF-404C-4846-8C65-5570273FE820}"/>
    <cellStyle name="Normal 15 5 3 3 6" xfId="19056" xr:uid="{BA25934C-9512-4ED4-9644-DA021E9E6E14}"/>
    <cellStyle name="Normal 15 5 3 4" xfId="5287" xr:uid="{A2B5B0E6-8413-4793-B00C-F9E958FC9B96}"/>
    <cellStyle name="Normal 15 5 3 4 2" xfId="12419" xr:uid="{548C4690-A982-44EE-BC19-D5FB41B8FA5B}"/>
    <cellStyle name="Normal 15 5 3 4 3" xfId="16182" xr:uid="{EAE3A02D-741F-48A9-8075-5B437F86E0F3}"/>
    <cellStyle name="Normal 15 5 3 5" xfId="2731" xr:uid="{90481270-3E9F-46CC-B751-7264B58CE059}"/>
    <cellStyle name="Normal 15 5 3 6" xfId="7218" xr:uid="{46396078-4BF7-4F8E-A310-EFA5DB49A3D1}"/>
    <cellStyle name="Normal 15 5 3 7" xfId="10507" xr:uid="{861A1316-025A-4EB2-9FB7-C31ACAB284AE}"/>
    <cellStyle name="Normal 15 5 3 8" xfId="14301" xr:uid="{5BAE9AB4-D068-44E6-AA09-DC0119A6F163}"/>
    <cellStyle name="Normal 15 5 3 9" xfId="17777" xr:uid="{61543EC6-FB0C-4B12-9F78-8C636A095061}"/>
    <cellStyle name="Normal 15 5 4" xfId="890" xr:uid="{8EDC84B3-949D-42BA-B710-066685E27EF5}"/>
    <cellStyle name="Normal 15 5 4 2" xfId="2736" xr:uid="{CD3427BD-D276-4BAE-8969-92B4AF318BE6}"/>
    <cellStyle name="Normal 15 5 4 2 2" xfId="5292" xr:uid="{D168B51C-5B2B-4D71-9DDE-9915090ADF28}"/>
    <cellStyle name="Normal 15 5 4 2 3" xfId="8704" xr:uid="{CDDD8ECA-1EFC-4EDA-B3EF-DDD754CA0BCB}"/>
    <cellStyle name="Normal 15 5 4 2 4" xfId="12420" xr:uid="{42870939-76E5-40E9-9C70-AD2391CF7372}"/>
    <cellStyle name="Normal 15 5 4 2 5" xfId="16183" xr:uid="{BB7B6A44-51F0-4976-A180-759186A223D0}"/>
    <cellStyle name="Normal 15 5 4 2 6" xfId="19058" xr:uid="{F32D03E5-AB6B-4D14-AC1C-720C30B15CC1}"/>
    <cellStyle name="Normal 15 5 4 3" xfId="5291" xr:uid="{43E7EC1E-6B6B-431A-9AB3-92DF598A5049}"/>
    <cellStyle name="Normal 15 5 4 4" xfId="2735" xr:uid="{B4790E9D-A7A4-487B-91A6-F1227424316E}"/>
    <cellStyle name="Normal 15 5 4 5" xfId="7220" xr:uid="{B63530FD-9D51-4955-BF1A-D71082595CEF}"/>
    <cellStyle name="Normal 15 5 4 6" xfId="10510" xr:uid="{73551352-83A3-454E-B2B0-0723A9C062A0}"/>
    <cellStyle name="Normal 15 5 4 7" xfId="14304" xr:uid="{37EC3461-2432-4A09-BD39-D54C392A430A}"/>
    <cellStyle name="Normal 15 5 4 8" xfId="17779" xr:uid="{68117B4E-8CB7-4FBB-BA38-5BB86C1D1530}"/>
    <cellStyle name="Normal 15 5 5" xfId="2737" xr:uid="{633AC8FF-19D4-4ECB-98C0-DA9F275FF0D1}"/>
    <cellStyle name="Normal 15 5 5 2" xfId="5293" xr:uid="{C699254A-D644-4853-9981-3D0F87E547A2}"/>
    <cellStyle name="Normal 15 5 5 2 2" xfId="9461" xr:uid="{56EFE67F-AB3F-420C-9CA3-3870E64C9808}"/>
    <cellStyle name="Normal 15 5 5 2 3" xfId="12421" xr:uid="{FABD8B19-40FD-4440-854E-00E94A8FD2DF}"/>
    <cellStyle name="Normal 15 5 5 2 4" xfId="16184" xr:uid="{35311344-B27B-4F8C-8305-AFF3A6787FCF}"/>
    <cellStyle name="Normal 15 5 5 3" xfId="7978" xr:uid="{C3F2A9FD-20D3-40D2-B51A-8517901862FD}"/>
    <cellStyle name="Normal 15 5 5 4" xfId="10511" xr:uid="{FC163E3C-FE01-4B1D-98B8-C3E020737472}"/>
    <cellStyle name="Normal 15 5 5 5" xfId="14305" xr:uid="{FC66F838-7765-44CA-8471-E8CB83E7F507}"/>
    <cellStyle name="Normal 15 5 5 6" xfId="19053" xr:uid="{30722797-97BF-4E43-8DBD-07DF10DC42B7}"/>
    <cellStyle name="Normal 15 5 6" xfId="5282" xr:uid="{B719D4B1-DDD7-4035-87D4-27934D07920B}"/>
    <cellStyle name="Normal 15 5 6 2" xfId="8699" xr:uid="{F52C9C20-BA24-4B9A-8763-A643E06757DE}"/>
    <cellStyle name="Normal 15 5 6 3" xfId="12422" xr:uid="{E2A1F57A-3857-46A9-B2C4-6B178341E7AD}"/>
    <cellStyle name="Normal 15 5 6 4" xfId="16185" xr:uid="{DCB79F1C-491E-45A9-A5E3-6237D6526187}"/>
    <cellStyle name="Normal 15 5 7" xfId="2726" xr:uid="{8CC4D5FE-5B77-4EBB-94D6-ACA424296C47}"/>
    <cellStyle name="Normal 15 5 8" xfId="7215" xr:uid="{677A3AC0-BB37-4667-974A-2FA0A4EEE705}"/>
    <cellStyle name="Normal 15 5 9" xfId="10503" xr:uid="{51F2A717-D9A1-4F2A-A996-69B9BD5B9D94}"/>
    <cellStyle name="Normal 15 6" xfId="891" xr:uid="{EDC17630-54AE-4341-8695-C198F4BDB898}"/>
    <cellStyle name="Normal 15 6 10" xfId="17780" xr:uid="{1AB46F78-71C1-4121-B569-44E41816DA8C}"/>
    <cellStyle name="Normal 15 6 2" xfId="892" xr:uid="{5C142D19-1C1D-41B2-925C-DA7A5C6D7EFB}"/>
    <cellStyle name="Normal 15 6 2 2" xfId="893" xr:uid="{4C31536B-A561-43DB-B537-416075C1ABDE}"/>
    <cellStyle name="Normal 15 6 2 2 2" xfId="2741" xr:uid="{B1DDF9F2-A1AB-4EDE-844D-5CCC122F0C0B}"/>
    <cellStyle name="Normal 15 6 2 2 2 2" xfId="5297" xr:uid="{EC6A191B-76CD-47C0-8D6A-307EB4428F27}"/>
    <cellStyle name="Normal 15 6 2 2 2 3" xfId="8707" xr:uid="{B36EA942-A69F-44E9-A9F0-16707183C2AF}"/>
    <cellStyle name="Normal 15 6 2 2 2 4" xfId="12423" xr:uid="{D36761DF-AF09-48E4-8ED2-CB5F396932FE}"/>
    <cellStyle name="Normal 15 6 2 2 2 5" xfId="16186" xr:uid="{9AB77375-ED48-4CFE-8D37-CC0BF28D6C3F}"/>
    <cellStyle name="Normal 15 6 2 2 2 6" xfId="19061" xr:uid="{EDDFB8A2-8857-486E-B8C4-AE7F3A155562}"/>
    <cellStyle name="Normal 15 6 2 2 3" xfId="5296" xr:uid="{17032FCA-F3E4-4F2C-A28C-DBD418952CD1}"/>
    <cellStyle name="Normal 15 6 2 2 4" xfId="2740" xr:uid="{308530FF-2DCC-41D6-A96C-0D421979D447}"/>
    <cellStyle name="Normal 15 6 2 2 5" xfId="7223" xr:uid="{105F982C-EAC3-442A-B12A-E82A7875F719}"/>
    <cellStyle name="Normal 15 6 2 2 6" xfId="10514" xr:uid="{FD8D604F-4418-42BD-905F-FD608B7C8141}"/>
    <cellStyle name="Normal 15 6 2 2 7" xfId="14308" xr:uid="{DA09D0D7-B3C5-4DB9-9982-1AC52F3F3A31}"/>
    <cellStyle name="Normal 15 6 2 2 8" xfId="17782" xr:uid="{7EE8F41E-74BE-4549-98C5-8925E2B94594}"/>
    <cellStyle name="Normal 15 6 2 3" xfId="2742" xr:uid="{4B262E75-B2F2-4E7C-8950-E1DA1DB29FAE}"/>
    <cellStyle name="Normal 15 6 2 3 2" xfId="5298" xr:uid="{956CAB4A-4742-454F-9D3D-ADAD5C6A4511}"/>
    <cellStyle name="Normal 15 6 2 3 2 2" xfId="12424" xr:uid="{DB162C81-B6BE-4E24-85F3-7BAE74E0EA7B}"/>
    <cellStyle name="Normal 15 6 2 3 2 3" xfId="16187" xr:uid="{68363365-41FA-4F3E-877C-F5F793FE4B88}"/>
    <cellStyle name="Normal 15 6 2 3 3" xfId="8706" xr:uid="{66D70A62-A867-44D7-82EC-5CE81A1E5752}"/>
    <cellStyle name="Normal 15 6 2 3 4" xfId="10515" xr:uid="{90DB35FB-4D8D-4DBE-907B-4AECB1FE0DC0}"/>
    <cellStyle name="Normal 15 6 2 3 5" xfId="14309" xr:uid="{6B66E110-3459-49D9-89AA-0ADD11E0EB41}"/>
    <cellStyle name="Normal 15 6 2 3 6" xfId="19060" xr:uid="{33640138-055C-40FD-802C-67F91ADCA46E}"/>
    <cellStyle name="Normal 15 6 2 4" xfId="5295" xr:uid="{7FAA5EE2-EDB2-4227-8BF9-06D248FFD717}"/>
    <cellStyle name="Normal 15 6 2 4 2" xfId="12425" xr:uid="{1B75A664-215C-41B4-9930-68E9FEE26E83}"/>
    <cellStyle name="Normal 15 6 2 4 3" xfId="16188" xr:uid="{262860D7-A780-4650-8F00-7E39D875D00F}"/>
    <cellStyle name="Normal 15 6 2 5" xfId="2739" xr:uid="{933045C3-9BF9-4BBF-9BBF-F7112567F87F}"/>
    <cellStyle name="Normal 15 6 2 6" xfId="7222" xr:uid="{2C2B3E9C-6A05-4A10-AA9C-5F5673BC8B1E}"/>
    <cellStyle name="Normal 15 6 2 7" xfId="10513" xr:uid="{14D320ED-D260-4333-AAEA-EBE77E84E886}"/>
    <cellStyle name="Normal 15 6 2 8" xfId="14307" xr:uid="{0D27A4B1-D9EE-4177-A582-DB96568523B5}"/>
    <cellStyle name="Normal 15 6 2 9" xfId="17781" xr:uid="{785F3654-1E7C-4FE1-8FDE-71C034D3BFE5}"/>
    <cellStyle name="Normal 15 6 3" xfId="894" xr:uid="{894B3238-6419-4604-B492-38A73E68E2EC}"/>
    <cellStyle name="Normal 15 6 3 2" xfId="2744" xr:uid="{AA60958E-FD2C-4D90-8B47-B340A2A7E15C}"/>
    <cellStyle name="Normal 15 6 3 2 2" xfId="5300" xr:uid="{87BC3B44-37C2-40CD-A8DB-BCE171C8924A}"/>
    <cellStyle name="Normal 15 6 3 2 3" xfId="8708" xr:uid="{F3085BD5-BC6A-4411-9A91-D1DC37FDE8E2}"/>
    <cellStyle name="Normal 15 6 3 2 4" xfId="12426" xr:uid="{46FD7266-0A99-49A3-A10C-4D1B47CC50F7}"/>
    <cellStyle name="Normal 15 6 3 2 5" xfId="16189" xr:uid="{0F456950-49A3-42C5-81E1-46CCCFC02278}"/>
    <cellStyle name="Normal 15 6 3 2 6" xfId="19062" xr:uid="{118E6EEF-5CFC-49A0-B9D2-34E7D7C23A7D}"/>
    <cellStyle name="Normal 15 6 3 3" xfId="5299" xr:uid="{091F031B-7CC2-4D93-A14F-7F9D6DB82E92}"/>
    <cellStyle name="Normal 15 6 3 4" xfId="2743" xr:uid="{B1685DEA-54CD-4C86-BA12-FBC3B247DA29}"/>
    <cellStyle name="Normal 15 6 3 5" xfId="7224" xr:uid="{5F6FD434-E456-4327-B2CB-7DCD5BC0784C}"/>
    <cellStyle name="Normal 15 6 3 6" xfId="10516" xr:uid="{7A4F659A-187B-4B11-B1EB-9F2C871A81B8}"/>
    <cellStyle name="Normal 15 6 3 7" xfId="14310" xr:uid="{BB64F2E1-BAE0-4BD8-824E-DAD15890715B}"/>
    <cellStyle name="Normal 15 6 3 8" xfId="17783" xr:uid="{FFE47781-C1DE-408D-97DD-ABC9BC4DF7A9}"/>
    <cellStyle name="Normal 15 6 4" xfId="2745" xr:uid="{D5A7A866-44C5-4CF3-8933-304F402830C4}"/>
    <cellStyle name="Normal 15 6 4 2" xfId="5301" xr:uid="{7607105D-BFC8-48FA-97A4-83889B585D93}"/>
    <cellStyle name="Normal 15 6 4 2 2" xfId="9462" xr:uid="{2D3D4CE3-CACD-43CA-B413-B52F494EF065}"/>
    <cellStyle name="Normal 15 6 4 2 3" xfId="12427" xr:uid="{9A3D184A-A755-435B-AAA8-B538945C3429}"/>
    <cellStyle name="Normal 15 6 4 2 4" xfId="16190" xr:uid="{EC1A7A86-F645-4A15-9B91-09327C940CF5}"/>
    <cellStyle name="Normal 15 6 4 3" xfId="7979" xr:uid="{002A0581-F562-4D5A-BBC1-EC2F7892FEE4}"/>
    <cellStyle name="Normal 15 6 4 4" xfId="10517" xr:uid="{0D653985-6E12-4087-9AD0-8484A21B3F8B}"/>
    <cellStyle name="Normal 15 6 4 5" xfId="14311" xr:uid="{BA7B3A0D-7A07-4DC1-86E2-815AF02003D0}"/>
    <cellStyle name="Normal 15 6 4 6" xfId="19059" xr:uid="{26B1AD16-142E-4784-84AD-C44B292ECA1A}"/>
    <cellStyle name="Normal 15 6 5" xfId="5294" xr:uid="{12D803C9-3AFC-46F4-9DED-F1CB8857A537}"/>
    <cellStyle name="Normal 15 6 5 2" xfId="8705" xr:uid="{3A36E068-6587-423D-B396-485E82B19226}"/>
    <cellStyle name="Normal 15 6 5 3" xfId="12428" xr:uid="{F7E278E4-1B96-438F-A80B-AF55E7854D9D}"/>
    <cellStyle name="Normal 15 6 5 4" xfId="16191" xr:uid="{6504D904-0E7A-4255-A55A-330FA8AEACBC}"/>
    <cellStyle name="Normal 15 6 6" xfId="2738" xr:uid="{D6275275-DF29-438A-93A2-CF68AD9C16D6}"/>
    <cellStyle name="Normal 15 6 7" xfId="7221" xr:uid="{808BBDC0-7FD8-4D36-B62E-A45085DD62DC}"/>
    <cellStyle name="Normal 15 6 8" xfId="10512" xr:uid="{81B2E9D6-8A08-425E-A63E-8D0FE9C3C95B}"/>
    <cellStyle name="Normal 15 6 9" xfId="14306" xr:uid="{DAC13DE6-0F75-4794-965E-CABA42E647E3}"/>
    <cellStyle name="Normal 15 7" xfId="895" xr:uid="{E6A689E7-AE19-4F2A-93F5-B9DE6C07415A}"/>
    <cellStyle name="Normal 15 7 2" xfId="896" xr:uid="{3D397EA6-D2B5-43BB-82CF-A61D0E023E72}"/>
    <cellStyle name="Normal 15 7 2 2" xfId="2748" xr:uid="{3EE7B8C4-05D1-400E-AF04-D70A4B5DE5D6}"/>
    <cellStyle name="Normal 15 7 2 2 2" xfId="5304" xr:uid="{4716EF5F-B22D-4FC5-870C-DF658E78ED45}"/>
    <cellStyle name="Normal 15 7 2 2 3" xfId="8710" xr:uid="{7FCA4E22-2DC4-45DC-9B17-9D090FAC116C}"/>
    <cellStyle name="Normal 15 7 2 2 4" xfId="12429" xr:uid="{C3CCBE93-C9FB-465F-BCDD-877DD98D8B1E}"/>
    <cellStyle name="Normal 15 7 2 2 5" xfId="16192" xr:uid="{223CA774-8BBE-436E-906A-B7296144F5EB}"/>
    <cellStyle name="Normal 15 7 2 2 6" xfId="19064" xr:uid="{5D74A201-010F-4927-A8DC-3E8C03518DB4}"/>
    <cellStyle name="Normal 15 7 2 3" xfId="5303" xr:uid="{863DCF16-9205-490E-9FEC-938D73B0B0CF}"/>
    <cellStyle name="Normal 15 7 2 4" xfId="2747" xr:uid="{F157BE84-5480-41BF-9666-C4EE15EFCCD1}"/>
    <cellStyle name="Normal 15 7 2 5" xfId="7226" xr:uid="{A983EE59-A2D5-4473-9CF7-070B2804F399}"/>
    <cellStyle name="Normal 15 7 2 6" xfId="10519" xr:uid="{F2B0B8EB-8212-40EF-91CD-03C725B541BC}"/>
    <cellStyle name="Normal 15 7 2 7" xfId="14313" xr:uid="{1FB61B0B-C9E6-40AD-B52A-868D8B92647B}"/>
    <cellStyle name="Normal 15 7 2 8" xfId="17785" xr:uid="{A8C9C97D-F566-4643-B697-7AC14FCCF8D2}"/>
    <cellStyle name="Normal 15 7 3" xfId="2749" xr:uid="{6DE18FDF-0C10-4AC4-B6D1-4670A13852D1}"/>
    <cellStyle name="Normal 15 7 3 2" xfId="5305" xr:uid="{F0BC570B-D5D2-4028-858D-FF29619D8762}"/>
    <cellStyle name="Normal 15 7 3 2 2" xfId="12430" xr:uid="{6B507745-65B3-406B-BEF6-30DF5CDEF7FD}"/>
    <cellStyle name="Normal 15 7 3 2 3" xfId="16193" xr:uid="{BF497552-254C-47BD-81AD-13AC1B634EA8}"/>
    <cellStyle name="Normal 15 7 3 3" xfId="8709" xr:uid="{F2D11401-BB95-4972-ADF7-9BBE9DDBAAED}"/>
    <cellStyle name="Normal 15 7 3 4" xfId="10520" xr:uid="{DC2687D2-322E-4A56-9E36-564FD56BA240}"/>
    <cellStyle name="Normal 15 7 3 5" xfId="14314" xr:uid="{66C50EAA-C54A-4203-B49B-B6004B039A4C}"/>
    <cellStyle name="Normal 15 7 3 6" xfId="19063" xr:uid="{312C3FB3-0FDA-4FDA-9BE6-364191B66C02}"/>
    <cellStyle name="Normal 15 7 4" xfId="5302" xr:uid="{2F5DBE3A-12C5-484F-B473-619352A42DD9}"/>
    <cellStyle name="Normal 15 7 4 2" xfId="12431" xr:uid="{0050B4AD-F306-4261-A60E-5633E6D5A464}"/>
    <cellStyle name="Normal 15 7 4 3" xfId="16194" xr:uid="{049309C8-0336-40E9-A5CE-EB04A43A19C8}"/>
    <cellStyle name="Normal 15 7 5" xfId="2746" xr:uid="{5B1742B7-7CE4-431C-B0CD-B32E02FE5E0E}"/>
    <cellStyle name="Normal 15 7 6" xfId="7225" xr:uid="{A5D3C825-3ED2-461A-9872-0AEA33025AA5}"/>
    <cellStyle name="Normal 15 7 7" xfId="10518" xr:uid="{069CA297-E83D-41CC-AC8C-355B2AA70AF9}"/>
    <cellStyle name="Normal 15 7 8" xfId="14312" xr:uid="{429B5EB3-DF3C-4DAA-BBCD-2FA0EE69C165}"/>
    <cellStyle name="Normal 15 7 9" xfId="17784" xr:uid="{497A7883-9D58-450C-8AD9-709C661531F3}"/>
    <cellStyle name="Normal 15 8" xfId="897" xr:uid="{B1603ADC-3CA8-40DB-94DD-C6CA6A779DDB}"/>
    <cellStyle name="Normal 15 8 2" xfId="898" xr:uid="{D8EE480F-F936-48A3-8298-EF8F3217955F}"/>
    <cellStyle name="Normal 15 8 2 2" xfId="2752" xr:uid="{AE1AC09C-C062-4B57-9825-5668B2EE4FDC}"/>
    <cellStyle name="Normal 15 8 2 2 2" xfId="5308" xr:uid="{75856AA3-793E-4212-A06D-4A37EBAF8DC7}"/>
    <cellStyle name="Normal 15 8 2 2 3" xfId="8712" xr:uid="{4FC20D74-A482-4A09-9F1A-08EA4BA528A5}"/>
    <cellStyle name="Normal 15 8 2 2 4" xfId="12432" xr:uid="{8B5997C1-3B38-4971-A295-9B16D1675375}"/>
    <cellStyle name="Normal 15 8 2 2 5" xfId="16195" xr:uid="{3C24BD5F-2E8F-4F56-A21D-1B35BD00DFF6}"/>
    <cellStyle name="Normal 15 8 2 2 6" xfId="19066" xr:uid="{99BC97F4-E897-4677-889B-EB2247CB12F3}"/>
    <cellStyle name="Normal 15 8 2 3" xfId="5307" xr:uid="{52801603-0D26-4FAD-9BE7-0A951AC684A1}"/>
    <cellStyle name="Normal 15 8 2 4" xfId="2751" xr:uid="{3A2195DC-1B07-4B65-BE39-7AE86888A934}"/>
    <cellStyle name="Normal 15 8 2 5" xfId="7228" xr:uid="{BDCFCB76-0861-4EAE-B7E1-6EF456D04022}"/>
    <cellStyle name="Normal 15 8 2 6" xfId="10522" xr:uid="{A1C70B16-C456-4AF7-B8FF-8A76228554E3}"/>
    <cellStyle name="Normal 15 8 2 7" xfId="14316" xr:uid="{050E42CD-1DCC-447C-BDC2-E4D3FB3A0EE2}"/>
    <cellStyle name="Normal 15 8 2 8" xfId="17787" xr:uid="{C585CEA4-2605-41AE-B37F-FE3C60F5AE65}"/>
    <cellStyle name="Normal 15 8 3" xfId="2753" xr:uid="{FC025B66-3B1F-4866-9D25-2236E3084443}"/>
    <cellStyle name="Normal 15 8 3 2" xfId="5309" xr:uid="{E3839885-5AA2-4074-8D6B-980641FF7C82}"/>
    <cellStyle name="Normal 15 8 3 2 2" xfId="12433" xr:uid="{52756F7B-7B76-4689-9BAC-E15F475CBDC7}"/>
    <cellStyle name="Normal 15 8 3 2 3" xfId="16196" xr:uid="{97A76F36-8B45-4D69-8942-98A123DCD593}"/>
    <cellStyle name="Normal 15 8 3 3" xfId="8711" xr:uid="{C5812E36-1FC2-40E5-A1E5-73268BBE6D82}"/>
    <cellStyle name="Normal 15 8 3 4" xfId="10523" xr:uid="{DE213762-CECD-478C-9FB1-32A01996BFDC}"/>
    <cellStyle name="Normal 15 8 3 5" xfId="14317" xr:uid="{0379CA05-8D49-4206-BC21-DD747D174FBB}"/>
    <cellStyle name="Normal 15 8 3 6" xfId="19065" xr:uid="{F640C9AD-A8A7-40C6-88E0-EBCC58C853AF}"/>
    <cellStyle name="Normal 15 8 4" xfId="5306" xr:uid="{61E41F44-81C5-44F6-B582-33AAFDB32A54}"/>
    <cellStyle name="Normal 15 8 4 2" xfId="12434" xr:uid="{F8EF02F2-F93D-493B-BD0C-A16E6D23029B}"/>
    <cellStyle name="Normal 15 8 4 3" xfId="16197" xr:uid="{A66240F9-813B-4D83-98FF-C4BF39A611DB}"/>
    <cellStyle name="Normal 15 8 5" xfId="2750" xr:uid="{9EC25380-D037-4250-B90B-54C01666DD89}"/>
    <cellStyle name="Normal 15 8 6" xfId="7227" xr:uid="{897FA702-E549-43C0-A552-405C7060C0EF}"/>
    <cellStyle name="Normal 15 8 7" xfId="10521" xr:uid="{4C5FDBDD-4EA4-4B9E-84A1-FC321822AE83}"/>
    <cellStyle name="Normal 15 8 8" xfId="14315" xr:uid="{2F08A1C1-A5A9-441E-B5C2-DAD09C6F7472}"/>
    <cellStyle name="Normal 15 8 9" xfId="17786" xr:uid="{3D8384B6-F474-4FF0-87EC-1EA0FE92F985}"/>
    <cellStyle name="Normal 15 9" xfId="899" xr:uid="{6B163CED-B225-4F0F-9B9C-DA35D9786646}"/>
    <cellStyle name="Normal 15 9 2" xfId="900" xr:uid="{C1D377E1-A120-4745-B0FC-747A38C92D96}"/>
    <cellStyle name="Normal 15 9 2 2" xfId="2756" xr:uid="{7999042B-4DCD-419F-9340-89D292303FB2}"/>
    <cellStyle name="Normal 15 9 2 2 2" xfId="5312" xr:uid="{8BAEBD49-57D6-4256-B9FC-014E0D93223F}"/>
    <cellStyle name="Normal 15 9 2 2 3" xfId="8714" xr:uid="{955236D8-DD2E-478A-B63F-4071E47C6014}"/>
    <cellStyle name="Normal 15 9 2 2 4" xfId="12435" xr:uid="{23EFB5D3-FEBB-489E-A422-4A3DBEEECDF5}"/>
    <cellStyle name="Normal 15 9 2 2 5" xfId="16198" xr:uid="{636B5995-455A-41B6-A5C5-3864B5EB0FD4}"/>
    <cellStyle name="Normal 15 9 2 2 6" xfId="19068" xr:uid="{A1C0E815-D7E5-4201-97FF-C1799B06595A}"/>
    <cellStyle name="Normal 15 9 2 3" xfId="5311" xr:uid="{F18893BC-006B-495F-A44A-75FE734B92AA}"/>
    <cellStyle name="Normal 15 9 2 4" xfId="2755" xr:uid="{50A2385C-F5E5-4421-99B9-01DAD9E2D63A}"/>
    <cellStyle name="Normal 15 9 2 5" xfId="7230" xr:uid="{BA257C7C-C99E-432A-9AC6-D8F26D74EDD8}"/>
    <cellStyle name="Normal 15 9 2 6" xfId="10525" xr:uid="{FEB78741-AF63-4E56-87F6-595DBB32EECA}"/>
    <cellStyle name="Normal 15 9 2 7" xfId="14319" xr:uid="{91AE4D91-154A-41CC-B348-8238AEAB6C4C}"/>
    <cellStyle name="Normal 15 9 2 8" xfId="17789" xr:uid="{A03C582C-032E-4724-9503-93504CCCDD8F}"/>
    <cellStyle name="Normal 15 9 3" xfId="2757" xr:uid="{C7A2F051-780C-4AA5-98D0-621E4E550217}"/>
    <cellStyle name="Normal 15 9 3 2" xfId="5313" xr:uid="{ADF6BB24-AE33-4952-B783-7F743CFEF031}"/>
    <cellStyle name="Normal 15 9 3 2 2" xfId="12436" xr:uid="{517853A7-EC40-4E41-8A10-B847022FDD1F}"/>
    <cellStyle name="Normal 15 9 3 2 3" xfId="16199" xr:uid="{E15B24A0-F83D-4997-8007-0C2405CA0553}"/>
    <cellStyle name="Normal 15 9 3 3" xfId="8713" xr:uid="{A66CEE45-897B-46F1-BA9F-D5B7F89E5125}"/>
    <cellStyle name="Normal 15 9 3 4" xfId="10526" xr:uid="{43FBC9B8-9DFC-490A-B901-3CD93C185E9D}"/>
    <cellStyle name="Normal 15 9 3 5" xfId="14320" xr:uid="{E326B1F1-055D-46DB-BD54-65416E4C6F4E}"/>
    <cellStyle name="Normal 15 9 3 6" xfId="19067" xr:uid="{9CCDA431-6065-4900-AC50-54F76691A677}"/>
    <cellStyle name="Normal 15 9 4" xfId="5310" xr:uid="{04C069A9-0245-4B5D-8C5F-F73D4E432E20}"/>
    <cellStyle name="Normal 15 9 4 2" xfId="12437" xr:uid="{4D80A979-4B7F-434B-9262-A370D5F2C082}"/>
    <cellStyle name="Normal 15 9 4 3" xfId="16200" xr:uid="{FAFE43E5-1288-4C94-B80F-67A414FAD643}"/>
    <cellStyle name="Normal 15 9 5" xfId="2754" xr:uid="{35E9FD4F-89B1-4D44-89B0-71EB3D6E6CA5}"/>
    <cellStyle name="Normal 15 9 6" xfId="7229" xr:uid="{2FF0ED9A-4E8C-4542-9B23-9FC4425677D0}"/>
    <cellStyle name="Normal 15 9 7" xfId="10524" xr:uid="{522614E6-73D9-49B8-94A7-5C26A557E984}"/>
    <cellStyle name="Normal 15 9 8" xfId="14318" xr:uid="{5E5C639F-76F5-4002-B64D-DBEAEE5C75C8}"/>
    <cellStyle name="Normal 15 9 9" xfId="17788" xr:uid="{7099ADD2-8361-4396-9BD3-971997928EFE}"/>
    <cellStyle name="Normal 150" xfId="29281" xr:uid="{F0CE8736-0E61-4349-BDC6-1A424F1F9E45}"/>
    <cellStyle name="Normal 150 2" xfId="42132" xr:uid="{BBFE00A6-1C1E-4239-89CF-7737D4EA5D9C}"/>
    <cellStyle name="Normal 151" xfId="29271" xr:uid="{2354ABA7-762D-44D3-8941-23455B590B39}"/>
    <cellStyle name="Normal 151 2" xfId="42122" xr:uid="{A44AB435-4B7C-4CC9-AB96-43FD96672C78}"/>
    <cellStyle name="Normal 152" xfId="29277" xr:uid="{33F1EC19-92E1-4F33-A0EA-282525A36331}"/>
    <cellStyle name="Normal 152 2" xfId="42128" xr:uid="{FE4BF89C-D5E9-4E10-A87F-A0C1CF92519D}"/>
    <cellStyle name="Normal 153" xfId="29276" xr:uid="{0BB4A655-ED65-4EC5-9147-45491AB29246}"/>
    <cellStyle name="Normal 153 2" xfId="42127" xr:uid="{BF8DE15F-E169-48AC-92C5-6D71F2A1608E}"/>
    <cellStyle name="Normal 155" xfId="29278" xr:uid="{2A0B8D88-017C-40CD-9C78-E7C21A9F92B0}"/>
    <cellStyle name="Normal 155 2" xfId="42129" xr:uid="{E0A4F9D6-1981-493A-91F2-261F3F48B5E9}"/>
    <cellStyle name="Normal 156" xfId="29273" xr:uid="{53AD62AD-FC5E-4B75-8D52-341B9C624886}"/>
    <cellStyle name="Normal 156 2" xfId="42124" xr:uid="{BDD9459A-BDA5-4E49-8E4D-11C324943889}"/>
    <cellStyle name="Normal 157" xfId="29280" xr:uid="{F759CFFE-4111-4023-91CE-E9EBD32846E6}"/>
    <cellStyle name="Normal 157 2" xfId="42131" xr:uid="{DD6E4C6B-E149-4995-9888-04D6ADDB4F32}"/>
    <cellStyle name="Normal 16" xfId="223" xr:uid="{4A2E63BE-8B56-4025-A404-4FC1AF71850A}"/>
    <cellStyle name="Normal 16 10" xfId="2758" xr:uid="{55E85A30-C0DC-4BDD-8606-26CDF94FC111}"/>
    <cellStyle name="Normal 16 11" xfId="7231" xr:uid="{F13BF4BD-A693-4A45-82E9-259611FCB82E}"/>
    <cellStyle name="Normal 16 12" xfId="10527" xr:uid="{5EF9BF00-9599-440D-883B-13B2AE02D1EC}"/>
    <cellStyle name="Normal 16 13" xfId="14321" xr:uid="{704BDDE3-447B-45D7-9CAB-070E778394B5}"/>
    <cellStyle name="Normal 16 14" xfId="17790" xr:uid="{1DDDA34C-3847-474E-927B-3FD6E35C42FF}"/>
    <cellStyle name="Normal 16 2" xfId="373" xr:uid="{84096CC0-D897-45B3-B06D-03E4E3E3B251}"/>
    <cellStyle name="Normal 16 2 10" xfId="14322" xr:uid="{4F8C3358-3690-4013-94FA-EFB345AA9FAB}"/>
    <cellStyle name="Normal 16 2 11" xfId="17791" xr:uid="{DA0B508F-EDD8-4C53-8A10-7D2A3D0F7870}"/>
    <cellStyle name="Normal 16 2 2" xfId="901" xr:uid="{D5830B72-4662-4E02-95BB-A051DA524A6D}"/>
    <cellStyle name="Normal 16 2 2 2" xfId="902" xr:uid="{7BE6A3D6-EB8B-4331-86E7-FB37250E80F9}"/>
    <cellStyle name="Normal 16 2 2 2 2" xfId="2762" xr:uid="{439A9130-3AC4-4DBF-8BB1-F24C2E870641}"/>
    <cellStyle name="Normal 16 2 2 2 2 2" xfId="5318" xr:uid="{4C4F0B69-ECF4-483A-B690-6FB83DBB5AD7}"/>
    <cellStyle name="Normal 16 2 2 2 2 3" xfId="8718" xr:uid="{9814A633-A619-4D0D-9D84-9A832E3C6585}"/>
    <cellStyle name="Normal 16 2 2 2 2 4" xfId="12438" xr:uid="{89A82D8A-198E-4EEA-9972-F83E449EB525}"/>
    <cellStyle name="Normal 16 2 2 2 2 5" xfId="16201" xr:uid="{316FC561-1310-4775-9100-C5C26A6D247A}"/>
    <cellStyle name="Normal 16 2 2 2 2 6" xfId="19072" xr:uid="{F2FE0779-5E8F-4305-BF70-D4244843A6C7}"/>
    <cellStyle name="Normal 16 2 2 2 3" xfId="5317" xr:uid="{095A20EA-960D-4A3E-9802-6836B9038CD6}"/>
    <cellStyle name="Normal 16 2 2 2 3 2" xfId="41505" xr:uid="{4C620714-45A3-47EF-AD44-FC1E8C278551}"/>
    <cellStyle name="Normal 16 2 2 2 4" xfId="2761" xr:uid="{F97B8375-C7BE-437A-8FF6-13540F6F9D06}"/>
    <cellStyle name="Normal 16 2 2 2 4 2" xfId="35016" xr:uid="{545B2EA3-BA39-495C-9BD1-EB666745467D}"/>
    <cellStyle name="Normal 16 2 2 2 5" xfId="7234" xr:uid="{5E1F25D6-72C2-4F1C-9F1A-B7FB40202A5D}"/>
    <cellStyle name="Normal 16 2 2 2 6" xfId="10530" xr:uid="{7BB25459-7737-4214-AAA5-C6A703C78502}"/>
    <cellStyle name="Normal 16 2 2 2 7" xfId="14324" xr:uid="{17CA7963-35F3-4272-B500-92F509899356}"/>
    <cellStyle name="Normal 16 2 2 2 8" xfId="17793" xr:uid="{83DF5BF0-4BF5-4AC3-83FE-1181D698B39E}"/>
    <cellStyle name="Normal 16 2 2 3" xfId="2763" xr:uid="{6E769A4F-EFFF-4D52-8B5D-E18BFACCA7E0}"/>
    <cellStyle name="Normal 16 2 2 3 2" xfId="5319" xr:uid="{02983317-3044-4AE5-BC11-10F6FEE936D1}"/>
    <cellStyle name="Normal 16 2 2 3 2 2" xfId="12439" xr:uid="{97207697-2E62-4CC5-ABAE-A087987C77F1}"/>
    <cellStyle name="Normal 16 2 2 3 2 3" xfId="16202" xr:uid="{55C9B89C-9DCE-4B41-9771-6DCB10C387A3}"/>
    <cellStyle name="Normal 16 2 2 3 3" xfId="8717" xr:uid="{D4B8D4DD-5FEF-491B-A038-36FA641E8A08}"/>
    <cellStyle name="Normal 16 2 2 3 4" xfId="10531" xr:uid="{67B3E9AB-6D91-4D45-B3A0-C1EA264DC12D}"/>
    <cellStyle name="Normal 16 2 2 3 5" xfId="14325" xr:uid="{E944B9A8-BAEE-4CEE-9474-3EA1C296EA4F}"/>
    <cellStyle name="Normal 16 2 2 3 6" xfId="19071" xr:uid="{DA99418F-2607-4978-827B-7BD1D48792A8}"/>
    <cellStyle name="Normal 16 2 2 4" xfId="5316" xr:uid="{D50D6989-41C1-42B8-85D8-FCA71F237E49}"/>
    <cellStyle name="Normal 16 2 2 4 2" xfId="12440" xr:uid="{D8E3B1A5-720C-4A73-B9DE-A1D06B55C0F8}"/>
    <cellStyle name="Normal 16 2 2 4 3" xfId="16203" xr:uid="{821FDCD8-8922-4465-B712-368FD25D0532}"/>
    <cellStyle name="Normal 16 2 2 5" xfId="2760" xr:uid="{CA9A1643-34E2-4214-9907-1CB2357E6FBA}"/>
    <cellStyle name="Normal 16 2 2 5 2" xfId="33465" xr:uid="{83B0C983-E7FF-4777-AECA-10CA3DC1C6A9}"/>
    <cellStyle name="Normal 16 2 2 6" xfId="7233" xr:uid="{8A7FC6BD-5B15-4E32-B29F-1AD1ED6697FC}"/>
    <cellStyle name="Normal 16 2 2 7" xfId="10529" xr:uid="{4D5D8281-1A08-47AF-B9DC-301A39BA9826}"/>
    <cellStyle name="Normal 16 2 2 8" xfId="14323" xr:uid="{94963CE7-8C7F-4189-A9A4-48E3E52092FA}"/>
    <cellStyle name="Normal 16 2 2 9" xfId="17792" xr:uid="{ED0A32C9-2EF3-456E-94A3-FB63037D1ACA}"/>
    <cellStyle name="Normal 16 2 3" xfId="903" xr:uid="{DAEFE15B-6A1B-47D8-A485-FF929D05E719}"/>
    <cellStyle name="Normal 16 2 3 2" xfId="904" xr:uid="{78323589-7AFC-43F1-88FD-DD0175C6CB14}"/>
    <cellStyle name="Normal 16 2 3 2 2" xfId="2766" xr:uid="{02E96828-A5C4-4394-A7FA-EA3A39CFF4E6}"/>
    <cellStyle name="Normal 16 2 3 2 2 2" xfId="5322" xr:uid="{1F1A2800-833B-4205-A6BE-8E9781441511}"/>
    <cellStyle name="Normal 16 2 3 2 2 3" xfId="8720" xr:uid="{4516C3F9-65AA-4052-9CB2-93436596E817}"/>
    <cellStyle name="Normal 16 2 3 2 2 4" xfId="12441" xr:uid="{B763D3C7-8E84-46DC-BCDA-2B3FACBF995E}"/>
    <cellStyle name="Normal 16 2 3 2 2 5" xfId="16204" xr:uid="{EEA73614-B549-410B-A95A-A8DBE9BCF2E0}"/>
    <cellStyle name="Normal 16 2 3 2 2 6" xfId="19074" xr:uid="{8CB1171D-5F7B-41A6-B686-B0842F09124A}"/>
    <cellStyle name="Normal 16 2 3 2 3" xfId="5321" xr:uid="{AA67AE91-AAA5-4C83-A767-FFBE5E349C06}"/>
    <cellStyle name="Normal 16 2 3 2 4" xfId="2765" xr:uid="{453C9259-9DE5-4A80-9CCC-4E8F62EA319C}"/>
    <cellStyle name="Normal 16 2 3 2 5" xfId="7236" xr:uid="{B3E1938C-0077-4442-A91F-9150D3D901A5}"/>
    <cellStyle name="Normal 16 2 3 2 6" xfId="10533" xr:uid="{28C4DC7A-9068-4A4B-9F39-DE43A1E584D1}"/>
    <cellStyle name="Normal 16 2 3 2 7" xfId="14327" xr:uid="{17B53008-3751-4567-AFA2-3560A2EF011E}"/>
    <cellStyle name="Normal 16 2 3 2 8" xfId="17795" xr:uid="{BB22EA3C-4282-47C6-A9C5-00B3F553EFC7}"/>
    <cellStyle name="Normal 16 2 3 3" xfId="2767" xr:uid="{F472EF61-086A-4D71-A4A7-CA07D3EF0849}"/>
    <cellStyle name="Normal 16 2 3 3 2" xfId="5323" xr:uid="{E66233B3-FCAC-409F-815F-41D1C84340C2}"/>
    <cellStyle name="Normal 16 2 3 3 2 2" xfId="12442" xr:uid="{15DAB528-6FE1-4C62-8B73-262A7F0E0179}"/>
    <cellStyle name="Normal 16 2 3 3 2 3" xfId="16205" xr:uid="{B46A20D2-981A-41D3-837D-EDB88731CE25}"/>
    <cellStyle name="Normal 16 2 3 3 3" xfId="8719" xr:uid="{090A7E7D-EF18-4912-8FAB-A4A24D7478F4}"/>
    <cellStyle name="Normal 16 2 3 3 4" xfId="10534" xr:uid="{ED689A82-CF61-4E56-AEA1-CE1A7CB4197A}"/>
    <cellStyle name="Normal 16 2 3 3 5" xfId="14328" xr:uid="{44F52352-63E7-438A-96EC-7178DC54AAAB}"/>
    <cellStyle name="Normal 16 2 3 3 6" xfId="19073" xr:uid="{1AE2D891-B0E6-4620-A581-38D56DDC20F5}"/>
    <cellStyle name="Normal 16 2 3 4" xfId="5320" xr:uid="{8905CEC8-FA7D-4691-9656-6515F3785616}"/>
    <cellStyle name="Normal 16 2 3 4 2" xfId="12443" xr:uid="{A7AB2C63-7276-4C26-AA6A-8166BB2866CB}"/>
    <cellStyle name="Normal 16 2 3 4 3" xfId="16206" xr:uid="{EB4C92A8-5FA8-4AB9-8EE1-167760B7CFE9}"/>
    <cellStyle name="Normal 16 2 3 5" xfId="2764" xr:uid="{4B33A816-0EBA-46A6-AAB0-018AC503AAF9}"/>
    <cellStyle name="Normal 16 2 3 6" xfId="7235" xr:uid="{139D3D81-D7D6-4273-BDF4-1BFA8641FD4B}"/>
    <cellStyle name="Normal 16 2 3 7" xfId="10532" xr:uid="{53D3CBBF-88D0-4F8E-9E7E-CE9843CDCA1E}"/>
    <cellStyle name="Normal 16 2 3 8" xfId="14326" xr:uid="{41D806D9-0786-4FB5-B85E-0DA36E224174}"/>
    <cellStyle name="Normal 16 2 3 9" xfId="17794" xr:uid="{66C9E9A9-A570-4250-B33C-F8E41396DEA1}"/>
    <cellStyle name="Normal 16 2 4" xfId="905" xr:uid="{45674C1D-DE72-4D5E-9AE6-F9968C623497}"/>
    <cellStyle name="Normal 16 2 4 2" xfId="2769" xr:uid="{4F592DF0-98A9-451B-A6C8-1C5141BB1F66}"/>
    <cellStyle name="Normal 16 2 4 2 2" xfId="5325" xr:uid="{AB35A66A-B8E8-49CB-BA0F-28F4E2F03238}"/>
    <cellStyle name="Normal 16 2 4 2 3" xfId="8721" xr:uid="{25E9D0C6-B97A-4C0E-99E3-7ACB0F73FC20}"/>
    <cellStyle name="Normal 16 2 4 2 4" xfId="12444" xr:uid="{3798E31F-A1BB-4A84-9237-2A48DA5D4FE2}"/>
    <cellStyle name="Normal 16 2 4 2 5" xfId="16207" xr:uid="{10B3C3D0-88FE-45DC-8186-2D918409AC64}"/>
    <cellStyle name="Normal 16 2 4 2 6" xfId="19075" xr:uid="{E92D564A-DE2B-45D8-94B0-0C04F7C9F533}"/>
    <cellStyle name="Normal 16 2 4 3" xfId="5324" xr:uid="{06FBBBBF-B486-4D9D-B025-893C15149B2C}"/>
    <cellStyle name="Normal 16 2 4 4" xfId="2768" xr:uid="{2740CF0F-7734-40A7-9FF2-1FEFB4432AC9}"/>
    <cellStyle name="Normal 16 2 4 5" xfId="7237" xr:uid="{6FEAEA55-6DAD-40F7-AED3-68F92647FCC9}"/>
    <cellStyle name="Normal 16 2 4 6" xfId="10535" xr:uid="{6FE6F690-F92F-49F7-8C92-CF92E692BA8C}"/>
    <cellStyle name="Normal 16 2 4 7" xfId="14329" xr:uid="{66D3B905-88D0-41F6-A390-F94F9B2D0679}"/>
    <cellStyle name="Normal 16 2 4 8" xfId="17796" xr:uid="{DB973D9C-2724-4406-9431-A830E97CAAC4}"/>
    <cellStyle name="Normal 16 2 5" xfId="2770" xr:uid="{2B7B8EAC-8CE7-4C4C-BA9B-0D04B74DB330}"/>
    <cellStyle name="Normal 16 2 5 2" xfId="5326" xr:uid="{4A056D15-6AF2-4C4A-A147-E91CC0BE1D64}"/>
    <cellStyle name="Normal 16 2 5 2 2" xfId="9463" xr:uid="{A458B670-171C-40FB-ACD4-9290FD998338}"/>
    <cellStyle name="Normal 16 2 5 2 3" xfId="12445" xr:uid="{F820B85E-8016-4A8B-B2CB-581E6E9579A8}"/>
    <cellStyle name="Normal 16 2 5 2 4" xfId="16208" xr:uid="{A72A9FF4-DD63-4698-B963-2C89FBB6F59B}"/>
    <cellStyle name="Normal 16 2 5 3" xfId="7980" xr:uid="{0AE31453-D6B4-4938-BB4F-5708F5FA3600}"/>
    <cellStyle name="Normal 16 2 5 4" xfId="10536" xr:uid="{9746CFDA-FB00-4FF8-83E1-6EDFA9C77F74}"/>
    <cellStyle name="Normal 16 2 5 5" xfId="14330" xr:uid="{57ADFA60-62A2-4D13-BFC8-69797979B1BD}"/>
    <cellStyle name="Normal 16 2 5 6" xfId="19070" xr:uid="{49D625FB-2C01-40A8-904C-8A1601E2660C}"/>
    <cellStyle name="Normal 16 2 6" xfId="5315" xr:uid="{A81370ED-87FE-4551-B1C3-9A33ACE4A21D}"/>
    <cellStyle name="Normal 16 2 6 2" xfId="8716" xr:uid="{FC4CAA26-ADAD-4A2C-AB23-6F665033E5CF}"/>
    <cellStyle name="Normal 16 2 6 3" xfId="12446" xr:uid="{0D8C1CBD-4DD4-4894-8A77-60BBCE8B3388}"/>
    <cellStyle name="Normal 16 2 6 4" xfId="16209" xr:uid="{406E5DF0-0333-456C-8A27-093DC97F41F4}"/>
    <cellStyle name="Normal 16 2 7" xfId="2759" xr:uid="{EB0DA37D-B4DF-404D-9339-79554A0A5554}"/>
    <cellStyle name="Normal 16 2 8" xfId="7232" xr:uid="{3CAEAC67-372F-419E-9960-057DA7680EFB}"/>
    <cellStyle name="Normal 16 2 9" xfId="10528" xr:uid="{85CC3858-7C3D-4C4A-8094-3A7914AB0C72}"/>
    <cellStyle name="Normal 16 3" xfId="906" xr:uid="{0248EA51-30C5-4E00-B171-AD2FBF570092}"/>
    <cellStyle name="Normal 16 3 10" xfId="17797" xr:uid="{C3CC804C-17CA-45DC-AE1D-DF99E230F37C}"/>
    <cellStyle name="Normal 16 3 2" xfId="907" xr:uid="{A71FE479-A1F1-4B4B-92B2-45D0A9E1FAE7}"/>
    <cellStyle name="Normal 16 3 2 2" xfId="908" xr:uid="{C3AF2B55-4167-4A68-8760-F7BE056CB9F3}"/>
    <cellStyle name="Normal 16 3 2 2 2" xfId="2774" xr:uid="{D4048C31-3559-4126-B418-D702C058AC6F}"/>
    <cellStyle name="Normal 16 3 2 2 2 2" xfId="5330" xr:uid="{7AC50043-AF54-4247-969F-F1C95A10358F}"/>
    <cellStyle name="Normal 16 3 2 2 2 3" xfId="8724" xr:uid="{9425313C-46C8-4779-81F1-747C45D68A88}"/>
    <cellStyle name="Normal 16 3 2 2 2 4" xfId="12447" xr:uid="{97D6A6DE-0B19-4CAD-A6C6-A7C9B138B8B4}"/>
    <cellStyle name="Normal 16 3 2 2 2 5" xfId="16210" xr:uid="{F4723077-3EB5-43DA-8FCD-76C6F5E4BE8C}"/>
    <cellStyle name="Normal 16 3 2 2 2 6" xfId="19078" xr:uid="{0D585112-D6A2-424C-B4CC-4B3149723F36}"/>
    <cellStyle name="Normal 16 3 2 2 3" xfId="5329" xr:uid="{2EFADFC6-220D-4498-A076-417A0249E826}"/>
    <cellStyle name="Normal 16 3 2 2 4" xfId="2773" xr:uid="{C9427ED3-1802-4F19-9703-E3AB9A6EBC84}"/>
    <cellStyle name="Normal 16 3 2 2 5" xfId="7240" xr:uid="{710D8C1A-2DAE-4D8B-A7B0-DA32B1ABCE17}"/>
    <cellStyle name="Normal 16 3 2 2 6" xfId="10539" xr:uid="{271EABC1-9C75-4029-BA06-AD9D5F044A4B}"/>
    <cellStyle name="Normal 16 3 2 2 7" xfId="14333" xr:uid="{FC726634-8544-4357-8CC3-5E3012CF15AA}"/>
    <cellStyle name="Normal 16 3 2 2 8" xfId="17799" xr:uid="{5B803C04-8F8C-416A-BE17-26CDD6EF4280}"/>
    <cellStyle name="Normal 16 3 2 3" xfId="2775" xr:uid="{87EA1496-D9E2-47BE-89FE-FB4FA889CD00}"/>
    <cellStyle name="Normal 16 3 2 3 2" xfId="5331" xr:uid="{9F63EE06-8D39-4F90-921F-8B1FD3D86D6F}"/>
    <cellStyle name="Normal 16 3 2 3 2 2" xfId="12448" xr:uid="{CC1B0B57-0119-4C2A-B931-00C9647A07F5}"/>
    <cellStyle name="Normal 16 3 2 3 2 3" xfId="16211" xr:uid="{2385625E-9DAE-4C39-A8AA-0044D691CD6A}"/>
    <cellStyle name="Normal 16 3 2 3 3" xfId="8723" xr:uid="{8BD8E859-79C9-449A-93C5-8B344A9C7FAA}"/>
    <cellStyle name="Normal 16 3 2 3 4" xfId="10540" xr:uid="{52F62F2B-BB7D-4767-836E-308C410E6A02}"/>
    <cellStyle name="Normal 16 3 2 3 5" xfId="14334" xr:uid="{5AA920C3-FE90-4EA6-9299-099EBB2966BD}"/>
    <cellStyle name="Normal 16 3 2 3 6" xfId="19077" xr:uid="{6C384DDD-BAA8-414D-AB1F-9B725AEA1C20}"/>
    <cellStyle name="Normal 16 3 2 4" xfId="5328" xr:uid="{CFF71D47-4EE0-4C04-AECE-E140B445FE29}"/>
    <cellStyle name="Normal 16 3 2 4 2" xfId="12449" xr:uid="{921A3E41-1C62-4D86-9746-443CD438AC92}"/>
    <cellStyle name="Normal 16 3 2 4 3" xfId="16212" xr:uid="{C8E8242C-E385-4C6C-9752-EEB5F78470E2}"/>
    <cellStyle name="Normal 16 3 2 5" xfId="2772" xr:uid="{3AAAFB7C-87B6-4DBB-AD55-7BAFA53BC025}"/>
    <cellStyle name="Normal 16 3 2 6" xfId="7239" xr:uid="{5C96FB92-98DA-42DD-8CE5-6A912B300090}"/>
    <cellStyle name="Normal 16 3 2 7" xfId="10538" xr:uid="{20655D10-C935-4299-96D3-25CF9BD60E29}"/>
    <cellStyle name="Normal 16 3 2 8" xfId="14332" xr:uid="{ED7D8D6F-7164-4ABD-9F1E-32C16C38E16F}"/>
    <cellStyle name="Normal 16 3 2 9" xfId="17798" xr:uid="{B77EF405-4F5A-4907-875E-954B6CD94767}"/>
    <cellStyle name="Normal 16 3 3" xfId="909" xr:uid="{3B78D972-5821-4DC1-9022-B83FA7FCEF7E}"/>
    <cellStyle name="Normal 16 3 3 2" xfId="2777" xr:uid="{D97877A4-5B2B-435A-A868-4A6A7C25FD13}"/>
    <cellStyle name="Normal 16 3 3 2 2" xfId="5333" xr:uid="{FC0D2CE6-3AA5-489C-88B1-37B0FA1ABCDB}"/>
    <cellStyle name="Normal 16 3 3 2 3" xfId="8725" xr:uid="{208685AD-86A2-410B-AD5F-1A63CFAA02BF}"/>
    <cellStyle name="Normal 16 3 3 2 4" xfId="12450" xr:uid="{5E126C94-543E-4FCD-8A13-AEDD14644526}"/>
    <cellStyle name="Normal 16 3 3 2 5" xfId="16213" xr:uid="{D72F09DA-337B-41AB-83E6-920B0EEBBF07}"/>
    <cellStyle name="Normal 16 3 3 2 6" xfId="19079" xr:uid="{AA7EAD32-02AA-43E4-8A7F-D2424F858788}"/>
    <cellStyle name="Normal 16 3 3 3" xfId="5332" xr:uid="{BD60426E-52DD-41BC-8E05-D0663CF2E1EA}"/>
    <cellStyle name="Normal 16 3 3 4" xfId="2776" xr:uid="{FBE4C1AD-5ED8-4A0A-810E-3BD6B22F67A9}"/>
    <cellStyle name="Normal 16 3 3 5" xfId="7241" xr:uid="{BF31168B-C3D5-441D-8D0F-FC64DC7F7E3E}"/>
    <cellStyle name="Normal 16 3 3 6" xfId="10541" xr:uid="{A888BC86-410A-4C2C-9BA5-79193D7B2DF6}"/>
    <cellStyle name="Normal 16 3 3 7" xfId="14335" xr:uid="{66760CB3-5CE9-464C-B521-C0BA23D23286}"/>
    <cellStyle name="Normal 16 3 3 8" xfId="17800" xr:uid="{D9BE2249-0632-4731-B2C4-F88FBB27C35A}"/>
    <cellStyle name="Normal 16 3 4" xfId="2778" xr:uid="{CD450989-80DD-4C8A-8733-6C009341CC2C}"/>
    <cellStyle name="Normal 16 3 4 2" xfId="5334" xr:uid="{E572836E-670B-406F-ADF8-3F37DEE15CC0}"/>
    <cellStyle name="Normal 16 3 4 2 2" xfId="9464" xr:uid="{9B7940C2-4EA4-49A2-9206-76722D81F680}"/>
    <cellStyle name="Normal 16 3 4 2 3" xfId="12451" xr:uid="{7CC9CEDE-B361-48E1-AA81-71117836E546}"/>
    <cellStyle name="Normal 16 3 4 2 4" xfId="16214" xr:uid="{26F055AA-FDDB-4E13-84F8-3E0AA60E61E4}"/>
    <cellStyle name="Normal 16 3 4 3" xfId="7981" xr:uid="{A4875DA1-6EE8-4028-BFA5-FC25FB213C50}"/>
    <cellStyle name="Normal 16 3 4 4" xfId="10542" xr:uid="{C8B2E7AD-A62A-4A68-9C2E-D974DB4969D8}"/>
    <cellStyle name="Normal 16 3 4 5" xfId="14336" xr:uid="{617EBB69-259C-4D09-A560-9D21D574E9FA}"/>
    <cellStyle name="Normal 16 3 4 6" xfId="19076" xr:uid="{5A0CA161-10FC-4D3C-A574-A5733294AFD3}"/>
    <cellStyle name="Normal 16 3 5" xfId="5327" xr:uid="{AE5D24F7-32BC-4D28-A1A5-DC90FDE0E455}"/>
    <cellStyle name="Normal 16 3 5 2" xfId="8722" xr:uid="{F107D89F-AF15-4E1C-B690-AE684F200FEC}"/>
    <cellStyle name="Normal 16 3 5 3" xfId="12452" xr:uid="{FEBB58B1-5039-4D9C-918B-3F2CF57356D4}"/>
    <cellStyle name="Normal 16 3 5 4" xfId="16215" xr:uid="{9D37FBCB-6AB9-4157-A2B8-6DE869F10521}"/>
    <cellStyle name="Normal 16 3 6" xfId="2771" xr:uid="{8AFADFA1-FE45-46DE-AD51-53A6F645EC83}"/>
    <cellStyle name="Normal 16 3 7" xfId="7238" xr:uid="{B3432E1F-CE08-47B4-8AE1-2473285032EA}"/>
    <cellStyle name="Normal 16 3 8" xfId="10537" xr:uid="{8E4556CA-723F-4340-BD5F-BA90ED93DA41}"/>
    <cellStyle name="Normal 16 3 9" xfId="14331" xr:uid="{AFC1CFC6-3FB2-4542-9BE8-6C6C8A16C766}"/>
    <cellStyle name="Normal 16 4" xfId="910" xr:uid="{5FF20D6F-F48D-464C-ABD2-4B5FF01AA643}"/>
    <cellStyle name="Normal 16 4 2" xfId="911" xr:uid="{12A88F97-1BDD-42A4-9074-AD163CD3C373}"/>
    <cellStyle name="Normal 16 4 2 2" xfId="2781" xr:uid="{ED14C739-32E1-440D-B168-65A81D10C925}"/>
    <cellStyle name="Normal 16 4 2 2 2" xfId="5337" xr:uid="{805D9EE8-6417-497E-A1B0-98197C98AE3A}"/>
    <cellStyle name="Normal 16 4 2 2 3" xfId="8727" xr:uid="{5BF92DEA-ED35-4192-8EC6-ACCA27C270D8}"/>
    <cellStyle name="Normal 16 4 2 2 4" xfId="12453" xr:uid="{3B1C3919-16CC-48B0-9086-BBDA5571CFA2}"/>
    <cellStyle name="Normal 16 4 2 2 5" xfId="16216" xr:uid="{5F11C6BE-F36E-4D99-90D1-893242BAB522}"/>
    <cellStyle name="Normal 16 4 2 2 6" xfId="19081" xr:uid="{85800E71-A4B9-42D6-83D2-ADADD574EEEE}"/>
    <cellStyle name="Normal 16 4 2 3" xfId="5336" xr:uid="{A15759B9-98EA-4EF8-BA6D-66CC0497A38B}"/>
    <cellStyle name="Normal 16 4 2 4" xfId="2780" xr:uid="{6FAA6E9A-541D-43AA-9852-397CE41F1021}"/>
    <cellStyle name="Normal 16 4 2 5" xfId="7243" xr:uid="{96C62B2C-F601-4847-BE56-05583A522E29}"/>
    <cellStyle name="Normal 16 4 2 6" xfId="10544" xr:uid="{B26D6158-9067-4EFF-9AE6-87AC0BF30E4A}"/>
    <cellStyle name="Normal 16 4 2 7" xfId="14338" xr:uid="{50110C14-698F-4D7D-A5FD-8C04986EB390}"/>
    <cellStyle name="Normal 16 4 2 8" xfId="17802" xr:uid="{EC884DC7-0005-44C8-ACEF-6873C3663E24}"/>
    <cellStyle name="Normal 16 4 3" xfId="2782" xr:uid="{814A0E00-52DC-4750-AE4E-AC74995F33F9}"/>
    <cellStyle name="Normal 16 4 3 2" xfId="5338" xr:uid="{B81ECF58-5031-4C18-A805-7F622ED04A0B}"/>
    <cellStyle name="Normal 16 4 3 2 2" xfId="12454" xr:uid="{B68EEA1C-6911-4D5F-BE3D-36966C80C956}"/>
    <cellStyle name="Normal 16 4 3 2 3" xfId="16217" xr:uid="{3ACA61CE-D549-47E5-B6D8-90F714111794}"/>
    <cellStyle name="Normal 16 4 3 3" xfId="8726" xr:uid="{C8808857-61C2-431E-9017-781C0E4F8221}"/>
    <cellStyle name="Normal 16 4 3 4" xfId="10545" xr:uid="{E28A8A26-451F-4EFE-AB0E-B0DA196C064C}"/>
    <cellStyle name="Normal 16 4 3 5" xfId="14339" xr:uid="{E079D925-32AE-40F7-BAA4-7DB6289BE96A}"/>
    <cellStyle name="Normal 16 4 3 6" xfId="19080" xr:uid="{81DE5DDB-7DC1-4B0B-87D8-0575CFD5A31D}"/>
    <cellStyle name="Normal 16 4 4" xfId="5335" xr:uid="{A8DAEC15-FFE4-40E0-93D3-4B8C34F7675B}"/>
    <cellStyle name="Normal 16 4 4 2" xfId="12455" xr:uid="{8D3077C8-E651-4DAE-B06C-4241DAFAEA58}"/>
    <cellStyle name="Normal 16 4 4 3" xfId="16218" xr:uid="{C1A42B8A-0C23-41FD-9621-3CB49D9B46C5}"/>
    <cellStyle name="Normal 16 4 5" xfId="2779" xr:uid="{C395F1E5-D177-47F5-99D2-C3B191F9021D}"/>
    <cellStyle name="Normal 16 4 6" xfId="7242" xr:uid="{FBB1CB63-3145-4849-9D21-7F77182C2C09}"/>
    <cellStyle name="Normal 16 4 7" xfId="10543" xr:uid="{C0A59958-C98F-46B8-92E8-94C0E02B73F0}"/>
    <cellStyle name="Normal 16 4 8" xfId="14337" xr:uid="{F3D01C74-66CE-40F2-B8BF-7450037F9011}"/>
    <cellStyle name="Normal 16 4 9" xfId="17801" xr:uid="{9794D68E-216C-4DB0-8441-EEB141C2DAE0}"/>
    <cellStyle name="Normal 16 5" xfId="912" xr:uid="{1EFBB893-27C8-46EF-A333-A3C903D98A0E}"/>
    <cellStyle name="Normal 16 5 2" xfId="913" xr:uid="{C1F81704-3FCB-4A5B-894D-BF186D10378C}"/>
    <cellStyle name="Normal 16 5 2 2" xfId="2785" xr:uid="{A2CE3EEB-1F6E-450D-BD12-5DC99049D082}"/>
    <cellStyle name="Normal 16 5 2 2 2" xfId="5341" xr:uid="{D325B5FE-81FF-4C9B-B044-EE58C89FCA20}"/>
    <cellStyle name="Normal 16 5 2 2 3" xfId="8729" xr:uid="{8A86A500-4E69-40C6-9674-7BF2B3FCEB25}"/>
    <cellStyle name="Normal 16 5 2 2 4" xfId="12456" xr:uid="{0470DDEF-918D-488A-AF4F-528CC2AC2F92}"/>
    <cellStyle name="Normal 16 5 2 2 5" xfId="16219" xr:uid="{DCBD77E4-6D33-45B4-86A0-F1670A4AEFB1}"/>
    <cellStyle name="Normal 16 5 2 2 6" xfId="19083" xr:uid="{2F7EAF7A-AD19-40E3-93E5-A7C760EC6DE4}"/>
    <cellStyle name="Normal 16 5 2 3" xfId="5340" xr:uid="{5B8BAF1C-F417-471C-B020-392B631AE837}"/>
    <cellStyle name="Normal 16 5 2 4" xfId="2784" xr:uid="{77AB3858-F267-4F5F-BDA2-40147F3888ED}"/>
    <cellStyle name="Normal 16 5 2 5" xfId="7245" xr:uid="{80BC312B-DB0F-4EB2-AB68-1FB6EB19B949}"/>
    <cellStyle name="Normal 16 5 2 6" xfId="10547" xr:uid="{A0540A86-34EC-45D6-8AB7-1B1536DBD741}"/>
    <cellStyle name="Normal 16 5 2 7" xfId="14341" xr:uid="{81312CB7-D81D-475F-BDE4-455052476140}"/>
    <cellStyle name="Normal 16 5 2 8" xfId="17804" xr:uid="{6E0B92F8-80D3-4031-AE84-FE3F96F0C008}"/>
    <cellStyle name="Normal 16 5 3" xfId="2786" xr:uid="{2A462672-F9A8-4D79-9464-48FE1451E8CC}"/>
    <cellStyle name="Normal 16 5 3 2" xfId="5342" xr:uid="{66E32558-68A7-4231-8CBA-296849207A27}"/>
    <cellStyle name="Normal 16 5 3 2 2" xfId="12457" xr:uid="{73260729-401E-4ECC-89B1-20F432537752}"/>
    <cellStyle name="Normal 16 5 3 2 3" xfId="16220" xr:uid="{1F1C187D-0FE2-437A-98A3-46662CC1C396}"/>
    <cellStyle name="Normal 16 5 3 3" xfId="8728" xr:uid="{48DB29D4-A30B-400E-AD7C-E2E62C8CA1A2}"/>
    <cellStyle name="Normal 16 5 3 4" xfId="10548" xr:uid="{CDCFF700-4005-4A0A-9F6B-4A5781D9E10B}"/>
    <cellStyle name="Normal 16 5 3 5" xfId="14342" xr:uid="{3D8AEC22-1036-4C4B-BA4E-E7F65F2E3145}"/>
    <cellStyle name="Normal 16 5 3 6" xfId="19082" xr:uid="{4487F92E-EF24-4818-B073-DFD6FE67AC54}"/>
    <cellStyle name="Normal 16 5 4" xfId="5339" xr:uid="{2F391F4C-13C5-4627-B3D0-518F53FB5BC2}"/>
    <cellStyle name="Normal 16 5 4 2" xfId="12458" xr:uid="{9116E36E-8136-4A2E-85EA-C7914D6D5E42}"/>
    <cellStyle name="Normal 16 5 4 3" xfId="16221" xr:uid="{7A4C542B-DFAE-4BA0-A083-94CE4B9BFED8}"/>
    <cellStyle name="Normal 16 5 5" xfId="2783" xr:uid="{EA104B3F-3635-40BF-AB4F-736973EE3B6C}"/>
    <cellStyle name="Normal 16 5 6" xfId="7244" xr:uid="{93931E06-8FD7-4FD5-97B7-CFC8A988F2EA}"/>
    <cellStyle name="Normal 16 5 7" xfId="10546" xr:uid="{20E445E8-F7C5-4C4D-9D13-91D19727F659}"/>
    <cellStyle name="Normal 16 5 8" xfId="14340" xr:uid="{B44A5C24-064C-4C23-97A1-7A6EDDA43E6A}"/>
    <cellStyle name="Normal 16 5 9" xfId="17803" xr:uid="{D3880ED5-B8A4-4420-81EF-5FC36E177652}"/>
    <cellStyle name="Normal 16 6" xfId="914" xr:uid="{8D9750BA-29CD-4C57-85BD-7C374741E9AF}"/>
    <cellStyle name="Normal 16 6 2" xfId="915" xr:uid="{FF8C49F7-E173-4D09-9D50-AA6EEE6F4745}"/>
    <cellStyle name="Normal 16 6 2 2" xfId="2789" xr:uid="{0D3FD5C3-39BD-4A27-8E6C-26F8C32F0F34}"/>
    <cellStyle name="Normal 16 6 2 2 2" xfId="5345" xr:uid="{821F0DDD-3062-4D59-8B5B-EFE2308FAB74}"/>
    <cellStyle name="Normal 16 6 2 2 3" xfId="8731" xr:uid="{CBFEDB7F-D08F-4C08-BF86-EA597E0ACF1E}"/>
    <cellStyle name="Normal 16 6 2 2 4" xfId="12459" xr:uid="{A5E8D65A-C3D1-412B-8395-FA872CEB9585}"/>
    <cellStyle name="Normal 16 6 2 2 5" xfId="16222" xr:uid="{518A62E5-666E-4983-8B52-D3DB84C9EF9E}"/>
    <cellStyle name="Normal 16 6 2 2 6" xfId="19085" xr:uid="{F3347739-A09C-423A-BB4B-C0E29AFC8C17}"/>
    <cellStyle name="Normal 16 6 2 3" xfId="5344" xr:uid="{6A3E7C9D-F088-4601-8658-6C097BF07A4A}"/>
    <cellStyle name="Normal 16 6 2 4" xfId="2788" xr:uid="{45786616-FBF1-4BB4-82F0-71DE0DC58C55}"/>
    <cellStyle name="Normal 16 6 2 5" xfId="7247" xr:uid="{02EBE938-C92C-4F0A-A210-F09E010AB4EA}"/>
    <cellStyle name="Normal 16 6 2 6" xfId="10550" xr:uid="{6EDB8DB3-98B9-49F5-8391-E6EA2BEB55A3}"/>
    <cellStyle name="Normal 16 6 2 7" xfId="14344" xr:uid="{EC26E657-28CE-4A97-A391-1B887F3EDB68}"/>
    <cellStyle name="Normal 16 6 2 8" xfId="17806" xr:uid="{FE9BEEE5-FBB7-4591-8CB4-A6F327F6B7AF}"/>
    <cellStyle name="Normal 16 6 3" xfId="2790" xr:uid="{4706BCD7-8D4A-4144-A5B8-9DB2BCC47909}"/>
    <cellStyle name="Normal 16 6 3 2" xfId="5346" xr:uid="{FA24EFF4-E065-482B-98C5-D0B82BB630AE}"/>
    <cellStyle name="Normal 16 6 3 2 2" xfId="12460" xr:uid="{6EE013B6-D583-48AC-8C45-5FE9953D4A5F}"/>
    <cellStyle name="Normal 16 6 3 2 3" xfId="16223" xr:uid="{391CD743-BDD4-4CF2-B5CE-7002E3F55154}"/>
    <cellStyle name="Normal 16 6 3 3" xfId="8730" xr:uid="{3D3C9F60-772F-43B1-AFC4-61487210D4BE}"/>
    <cellStyle name="Normal 16 6 3 4" xfId="10551" xr:uid="{ECE472F5-A127-4181-BE20-00903EB1D828}"/>
    <cellStyle name="Normal 16 6 3 5" xfId="14345" xr:uid="{3C7D6538-25C1-4783-9D39-4AEFD3A369D9}"/>
    <cellStyle name="Normal 16 6 3 6" xfId="19084" xr:uid="{B41EDD2A-6657-4C26-89E4-75D0AD6E669C}"/>
    <cellStyle name="Normal 16 6 4" xfId="5343" xr:uid="{A164112B-1EF9-4B81-9A46-F49B9CDAEF14}"/>
    <cellStyle name="Normal 16 6 4 2" xfId="12461" xr:uid="{D0C71EF6-6606-454A-9C69-41450B699582}"/>
    <cellStyle name="Normal 16 6 4 3" xfId="16224" xr:uid="{2E5C1F28-2703-4875-86A8-E503BA8D5EC6}"/>
    <cellStyle name="Normal 16 6 5" xfId="2787" xr:uid="{4190E36E-E784-440C-97A9-A5FAA7BCAD1E}"/>
    <cellStyle name="Normal 16 6 6" xfId="7246" xr:uid="{82071C26-7264-484F-B7DE-CE5CA48550AD}"/>
    <cellStyle name="Normal 16 6 7" xfId="10549" xr:uid="{EF39B202-6EDE-403D-A56F-2BAC2D4CE81E}"/>
    <cellStyle name="Normal 16 6 8" xfId="14343" xr:uid="{6D94F146-98A0-489F-83E4-D4735F02DAE1}"/>
    <cellStyle name="Normal 16 6 9" xfId="17805" xr:uid="{E7233246-BD9C-43C1-9552-F6F33B21502D}"/>
    <cellStyle name="Normal 16 7" xfId="916" xr:uid="{BCAFFCC7-7E40-4B23-A4F5-AC116212A239}"/>
    <cellStyle name="Normal 16 7 2" xfId="2792" xr:uid="{41542C9F-C7E6-4FB7-B5E1-27C25F78FD50}"/>
    <cellStyle name="Normal 16 7 2 2" xfId="5348" xr:uid="{F67AFC92-728D-4E9F-A555-BCBC34A91904}"/>
    <cellStyle name="Normal 16 7 2 3" xfId="8732" xr:uid="{5DE2369B-3C3A-4445-88BF-A6DCDCDA0667}"/>
    <cellStyle name="Normal 16 7 2 4" xfId="12462" xr:uid="{5631F050-B86B-48C4-A061-7C6FCDC9B7BB}"/>
    <cellStyle name="Normal 16 7 2 5" xfId="16225" xr:uid="{E2ABDF45-674C-4D8B-A7E2-7D25DA8477F5}"/>
    <cellStyle name="Normal 16 7 2 6" xfId="19086" xr:uid="{F764FF51-C70B-46D3-BDAC-BB268CD2773F}"/>
    <cellStyle name="Normal 16 7 3" xfId="5347" xr:uid="{78B614E9-33CA-441A-9569-A6DC4F0C304C}"/>
    <cellStyle name="Normal 16 7 4" xfId="2791" xr:uid="{7E445B0B-D6B5-429E-A40C-75A3D941E6CC}"/>
    <cellStyle name="Normal 16 7 5" xfId="7248" xr:uid="{E9A101C9-2052-46A4-B136-945EC7289C94}"/>
    <cellStyle name="Normal 16 7 6" xfId="10552" xr:uid="{64746628-9A6A-42C8-A656-A2F28F2F3C59}"/>
    <cellStyle name="Normal 16 7 7" xfId="14346" xr:uid="{C87EC9BA-72DD-4638-BA7B-0F6A9EEB5B93}"/>
    <cellStyle name="Normal 16 7 8" xfId="17807" xr:uid="{D222E44E-184C-42DE-A33B-4471637312EB}"/>
    <cellStyle name="Normal 16 8" xfId="2793" xr:uid="{A43B3A5C-E443-4CBB-9A71-D9FAF3FE3DA1}"/>
    <cellStyle name="Normal 16 8 2" xfId="5349" xr:uid="{DE2F6CD5-6621-4428-9B41-4F7841CD1BCE}"/>
    <cellStyle name="Normal 16 8 2 2" xfId="9465" xr:uid="{805E1630-F81A-472A-BAC6-2856ADBFBF9A}"/>
    <cellStyle name="Normal 16 8 2 3" xfId="12463" xr:uid="{D20A832C-DD96-4505-B971-CC14404F8058}"/>
    <cellStyle name="Normal 16 8 2 4" xfId="16226" xr:uid="{3EC29869-A22F-4372-BB0D-C688A2A4CF4E}"/>
    <cellStyle name="Normal 16 8 3" xfId="7982" xr:uid="{000A6906-6BE1-425D-BE8A-1CA564A16452}"/>
    <cellStyle name="Normal 16 8 4" xfId="10553" xr:uid="{6880DABB-D328-4278-8112-2077A3DFAA95}"/>
    <cellStyle name="Normal 16 8 5" xfId="14347" xr:uid="{C7E634EE-F894-4879-81C7-9BDB5B7138D7}"/>
    <cellStyle name="Normal 16 8 6" xfId="19069" xr:uid="{3F338225-0CAE-42A5-9471-9C5252F7B249}"/>
    <cellStyle name="Normal 16 9" xfId="5314" xr:uid="{10B1D325-3BA0-4E8E-8962-4CC1CCA4F906}"/>
    <cellStyle name="Normal 16 9 2" xfId="8715" xr:uid="{381D7C8D-9438-47A8-ABD8-2BA5E6EEE209}"/>
    <cellStyle name="Normal 16 9 3" xfId="12464" xr:uid="{F429614F-51C1-475B-B75A-2F97D9A7CEA3}"/>
    <cellStyle name="Normal 16 9 4" xfId="16227" xr:uid="{2F4324A4-9E98-4ADC-82FE-203C1A7D5DCA}"/>
    <cellStyle name="Normal 160" xfId="29272" xr:uid="{B3651616-69ED-4561-A26A-7C27E7C79917}"/>
    <cellStyle name="Normal 160 2" xfId="42123" xr:uid="{867939A7-DBAF-4C23-9BDE-681441C52FD2}"/>
    <cellStyle name="Normal 163" xfId="29279" xr:uid="{27C04A7F-FB36-4C83-A7D7-10C2C5E1EE2E}"/>
    <cellStyle name="Normal 163 2" xfId="42130" xr:uid="{E45633C6-3563-438E-A517-62B4724EDB80}"/>
    <cellStyle name="Normal 17" xfId="224" xr:uid="{6C12ED24-7086-457E-8A8C-61B036497C2C}"/>
    <cellStyle name="Normal 17 10" xfId="2794" xr:uid="{512898FD-D0C2-4991-A949-87C7C0600BD9}"/>
    <cellStyle name="Normal 17 11" xfId="7249" xr:uid="{F6669666-58CE-42A7-B252-3A13FB8AE186}"/>
    <cellStyle name="Normal 17 12" xfId="10554" xr:uid="{07364FCA-0797-41B9-84D5-E42DB806B861}"/>
    <cellStyle name="Normal 17 13" xfId="14348" xr:uid="{1D54CBB7-D0CA-40DD-A62F-989EA491F912}"/>
    <cellStyle name="Normal 17 14" xfId="17808" xr:uid="{1FBCF0DB-9353-41C7-9954-FDCA75BA1781}"/>
    <cellStyle name="Normal 17 2" xfId="374" xr:uid="{03E854CA-B368-4972-AB7C-50CEF4E21CBA}"/>
    <cellStyle name="Normal 17 2 10" xfId="14349" xr:uid="{38693BBD-7195-4874-A411-CAC670812AC1}"/>
    <cellStyle name="Normal 17 2 11" xfId="17809" xr:uid="{90118CE2-8CB5-4511-8536-10FDE1396975}"/>
    <cellStyle name="Normal 17 2 2" xfId="917" xr:uid="{3796881F-0E92-4343-8A37-55783881DA80}"/>
    <cellStyle name="Normal 17 2 2 2" xfId="918" xr:uid="{4CE3D208-9546-457D-80C4-40FB55A92878}"/>
    <cellStyle name="Normal 17 2 2 2 2" xfId="2798" xr:uid="{B9D72040-35F9-487F-83FB-30553D411614}"/>
    <cellStyle name="Normal 17 2 2 2 2 2" xfId="5354" xr:uid="{32EE4338-B9E5-498F-AE83-AA7C465C6BAA}"/>
    <cellStyle name="Normal 17 2 2 2 2 3" xfId="8736" xr:uid="{E94BB99D-FD4C-411A-BB82-E4484383270B}"/>
    <cellStyle name="Normal 17 2 2 2 2 4" xfId="12465" xr:uid="{8B8383EF-148E-4B70-B072-8356469251A2}"/>
    <cellStyle name="Normal 17 2 2 2 2 5" xfId="16228" xr:uid="{F92F1805-30B0-4EA5-A2C8-B910930D7D91}"/>
    <cellStyle name="Normal 17 2 2 2 2 6" xfId="19090" xr:uid="{4936F3EB-E0BD-4B64-A238-EF7BA0F0B226}"/>
    <cellStyle name="Normal 17 2 2 2 3" xfId="5353" xr:uid="{252685DC-7B6B-4811-99C4-2B84504EC908}"/>
    <cellStyle name="Normal 17 2 2 2 3 2" xfId="41506" xr:uid="{CCCD71DD-4EAD-4FAB-B2DC-C05E05D7AB23}"/>
    <cellStyle name="Normal 17 2 2 2 4" xfId="2797" xr:uid="{5935FA14-BA50-465E-B24E-6DB564ADD5B2}"/>
    <cellStyle name="Normal 17 2 2 2 4 2" xfId="35017" xr:uid="{4C157530-759B-4065-9F70-0BDC5D6352E0}"/>
    <cellStyle name="Normal 17 2 2 2 5" xfId="7252" xr:uid="{FEFC3F81-E0D6-4953-B30A-FFDDB09C27F4}"/>
    <cellStyle name="Normal 17 2 2 2 6" xfId="10557" xr:uid="{107E9D6D-98A9-47A6-9A59-D5229B8EA7DF}"/>
    <cellStyle name="Normal 17 2 2 2 7" xfId="14351" xr:uid="{8E019CB6-B2AE-4D07-B64C-CDA3E13A566F}"/>
    <cellStyle name="Normal 17 2 2 2 8" xfId="17811" xr:uid="{33D19EB8-4A2A-4FEF-B372-688176F514B6}"/>
    <cellStyle name="Normal 17 2 2 3" xfId="2799" xr:uid="{DEA9E0E5-0E0D-4A2B-A4C2-431C63648B06}"/>
    <cellStyle name="Normal 17 2 2 3 2" xfId="5355" xr:uid="{3DBB4414-F502-419E-8B01-18A8E4EA15D3}"/>
    <cellStyle name="Normal 17 2 2 3 2 2" xfId="12466" xr:uid="{C3975754-8110-4894-9E67-5D0E0627FAFA}"/>
    <cellStyle name="Normal 17 2 2 3 2 3" xfId="16229" xr:uid="{88D4A75E-6C7B-41C9-848C-C6AE8700335D}"/>
    <cellStyle name="Normal 17 2 2 3 3" xfId="8735" xr:uid="{F6BE4089-E504-4C00-8D7A-DF8390E87A83}"/>
    <cellStyle name="Normal 17 2 2 3 4" xfId="10558" xr:uid="{15C6EE5A-1E9D-47F2-A8F9-28451C8AB47C}"/>
    <cellStyle name="Normal 17 2 2 3 5" xfId="14352" xr:uid="{ABA7A85F-00B0-420D-90F1-8F4AFBDBAA87}"/>
    <cellStyle name="Normal 17 2 2 3 6" xfId="19089" xr:uid="{6C5A7714-AE59-4EA7-AAAA-B39E37C9EB36}"/>
    <cellStyle name="Normal 17 2 2 4" xfId="5352" xr:uid="{FD22CFF4-3344-49A8-BCBD-D57727073AE6}"/>
    <cellStyle name="Normal 17 2 2 4 2" xfId="12467" xr:uid="{F7BCDD7C-7321-439C-9D50-DB4130AF1318}"/>
    <cellStyle name="Normal 17 2 2 4 3" xfId="16230" xr:uid="{97FAD61F-D52C-4BED-80E6-FEE4948970F7}"/>
    <cellStyle name="Normal 17 2 2 5" xfId="2796" xr:uid="{98DD3B62-D491-459A-9D9E-7C8E084A76BA}"/>
    <cellStyle name="Normal 17 2 2 5 2" xfId="33466" xr:uid="{D5B8B207-7990-463D-8563-6DAC8DB93A66}"/>
    <cellStyle name="Normal 17 2 2 6" xfId="7251" xr:uid="{B58FF4C5-B37A-4843-B942-8CBEB613BF33}"/>
    <cellStyle name="Normal 17 2 2 7" xfId="10556" xr:uid="{BFB9E939-CDB0-466E-856A-2BFE1E457105}"/>
    <cellStyle name="Normal 17 2 2 8" xfId="14350" xr:uid="{73BDCD04-DDF5-4A87-9311-CFA218079AF9}"/>
    <cellStyle name="Normal 17 2 2 9" xfId="17810" xr:uid="{7EEA6978-EA30-4642-AA4F-0E2EE44CE6B6}"/>
    <cellStyle name="Normal 17 2 3" xfId="919" xr:uid="{7F426AEA-14C2-460D-9C08-BA971D09CDEC}"/>
    <cellStyle name="Normal 17 2 3 2" xfId="920" xr:uid="{B094CF8C-5AA8-404D-8F69-C9CD128A5084}"/>
    <cellStyle name="Normal 17 2 3 2 2" xfId="2802" xr:uid="{7213EB24-E73E-431D-8444-7E3D50C62719}"/>
    <cellStyle name="Normal 17 2 3 2 2 2" xfId="5358" xr:uid="{7D388DCD-558E-43E0-8F70-2A47E786B1DA}"/>
    <cellStyle name="Normal 17 2 3 2 2 3" xfId="8738" xr:uid="{E78FD323-D488-426B-AAC3-C9320C706DEF}"/>
    <cellStyle name="Normal 17 2 3 2 2 4" xfId="12468" xr:uid="{1A2CE035-0624-40AF-A97C-15AD64DD74AA}"/>
    <cellStyle name="Normal 17 2 3 2 2 5" xfId="16231" xr:uid="{0D55E409-5022-4E7A-895B-BEAC770A2D2A}"/>
    <cellStyle name="Normal 17 2 3 2 2 6" xfId="19092" xr:uid="{9D9B42A9-8301-4D51-9D0E-1AE216B215CD}"/>
    <cellStyle name="Normal 17 2 3 2 3" xfId="5357" xr:uid="{50427D53-C8F7-426C-8763-3D2A7684C5FE}"/>
    <cellStyle name="Normal 17 2 3 2 4" xfId="2801" xr:uid="{E3F3BF3B-10B9-45AB-B8BC-AC4833738F97}"/>
    <cellStyle name="Normal 17 2 3 2 5" xfId="7254" xr:uid="{C6373888-E0EB-479B-B028-C854AD343CE4}"/>
    <cellStyle name="Normal 17 2 3 2 6" xfId="10560" xr:uid="{AD82D5D8-DD70-4283-9E5C-037BA2DB7EEA}"/>
    <cellStyle name="Normal 17 2 3 2 7" xfId="14354" xr:uid="{08FA1371-C5B8-4836-9F01-AE2E0ECA0648}"/>
    <cellStyle name="Normal 17 2 3 2 8" xfId="17813" xr:uid="{EE847474-F57B-4594-AB9D-4A7817CAF4D9}"/>
    <cellStyle name="Normal 17 2 3 3" xfId="2803" xr:uid="{9760B85D-E4C8-4E09-9912-D97F49189D1A}"/>
    <cellStyle name="Normal 17 2 3 3 2" xfId="5359" xr:uid="{20707333-9A61-4656-A816-5D334A6E23F3}"/>
    <cellStyle name="Normal 17 2 3 3 2 2" xfId="12469" xr:uid="{0503AB6A-C22E-46BE-99C8-BB5CBA1B7D1A}"/>
    <cellStyle name="Normal 17 2 3 3 2 3" xfId="16232" xr:uid="{06234002-9C64-46B7-90B4-CE7D4BBA0F6B}"/>
    <cellStyle name="Normal 17 2 3 3 3" xfId="8737" xr:uid="{3C10C7DF-B804-4AE8-89CA-2166EAB7B3A2}"/>
    <cellStyle name="Normal 17 2 3 3 4" xfId="10561" xr:uid="{EC76B26D-BFA8-4A39-BE49-B92015CDA45A}"/>
    <cellStyle name="Normal 17 2 3 3 5" xfId="14355" xr:uid="{8BAEC153-C589-4143-91C7-E62794EE5E3A}"/>
    <cellStyle name="Normal 17 2 3 3 6" xfId="19091" xr:uid="{417248F4-6952-4BF8-B06F-5860B25A7022}"/>
    <cellStyle name="Normal 17 2 3 4" xfId="5356" xr:uid="{935444F7-57ED-40AD-A19A-3E7C91B65599}"/>
    <cellStyle name="Normal 17 2 3 4 2" xfId="12470" xr:uid="{A551BF57-5569-49B2-9CCA-A50342CB5633}"/>
    <cellStyle name="Normal 17 2 3 4 3" xfId="16233" xr:uid="{B6F221A6-654D-4963-89E7-F05A3C36FAB0}"/>
    <cellStyle name="Normal 17 2 3 5" xfId="2800" xr:uid="{5BA89F0C-FD2C-475B-9AAA-1246AE6A9EBD}"/>
    <cellStyle name="Normal 17 2 3 6" xfId="7253" xr:uid="{92FB2722-C235-4A10-ABE1-0989489949D6}"/>
    <cellStyle name="Normal 17 2 3 7" xfId="10559" xr:uid="{7EBB3562-8718-42FD-9F6B-DA1915937EC6}"/>
    <cellStyle name="Normal 17 2 3 8" xfId="14353" xr:uid="{B24FF99D-711F-4DE0-9A72-04CA3B82A805}"/>
    <cellStyle name="Normal 17 2 3 9" xfId="17812" xr:uid="{D24DF99B-3CF4-4D77-8438-FD0A4D52585D}"/>
    <cellStyle name="Normal 17 2 4" xfId="921" xr:uid="{07FC87E6-22D6-445C-95CB-93E91D5991AF}"/>
    <cellStyle name="Normal 17 2 4 2" xfId="2805" xr:uid="{3EECF979-FC08-42A4-92C2-42AAB04DB44C}"/>
    <cellStyle name="Normal 17 2 4 2 2" xfId="5361" xr:uid="{404D04F8-BC6E-426B-BD58-ECC49AD5C270}"/>
    <cellStyle name="Normal 17 2 4 2 3" xfId="8739" xr:uid="{B5DABD07-B4AF-4165-8B30-9D5EC78A56F9}"/>
    <cellStyle name="Normal 17 2 4 2 4" xfId="12471" xr:uid="{1A2263CF-B6A9-4C8E-ABE6-46B2EBE97060}"/>
    <cellStyle name="Normal 17 2 4 2 5" xfId="16234" xr:uid="{0B905610-6E26-4183-875F-BF50D9EA21F9}"/>
    <cellStyle name="Normal 17 2 4 2 6" xfId="19093" xr:uid="{FA362497-7C95-4E11-A994-A89239232C25}"/>
    <cellStyle name="Normal 17 2 4 3" xfId="5360" xr:uid="{AE1504DE-2863-4E41-8CFC-1EAE315D2B4E}"/>
    <cellStyle name="Normal 17 2 4 4" xfId="2804" xr:uid="{FEFD0858-1051-4F6B-9A71-4C39BC964C5E}"/>
    <cellStyle name="Normal 17 2 4 5" xfId="7255" xr:uid="{01ECF7A3-DD3C-47DA-BEA6-E292B29187C9}"/>
    <cellStyle name="Normal 17 2 4 6" xfId="10562" xr:uid="{438C0685-A29B-45DE-A3E5-8A402BEF6FF0}"/>
    <cellStyle name="Normal 17 2 4 7" xfId="14356" xr:uid="{6866D6ED-CAF1-479E-A32D-C07E5CC81450}"/>
    <cellStyle name="Normal 17 2 4 8" xfId="17814" xr:uid="{86D5245C-FB26-48CF-B246-34E54C542C8E}"/>
    <cellStyle name="Normal 17 2 5" xfId="2806" xr:uid="{594AAC42-EC70-4407-AEFD-110CEA112396}"/>
    <cellStyle name="Normal 17 2 5 2" xfId="5362" xr:uid="{49AF317D-D5DE-47B7-97D2-9BF866A6F2AE}"/>
    <cellStyle name="Normal 17 2 5 2 2" xfId="9466" xr:uid="{2357F760-7B25-4E82-895A-32D68E5C8612}"/>
    <cellStyle name="Normal 17 2 5 2 3" xfId="12472" xr:uid="{2F442669-CFA7-41D7-BC3C-20E51B95B0B0}"/>
    <cellStyle name="Normal 17 2 5 2 4" xfId="16235" xr:uid="{66B648B2-7232-421C-A5C8-34F81E7C5C41}"/>
    <cellStyle name="Normal 17 2 5 3" xfId="7983" xr:uid="{EDFF2E8A-9626-4FE7-98D8-A3DF3FD724A1}"/>
    <cellStyle name="Normal 17 2 5 4" xfId="10563" xr:uid="{F75C3618-0D15-4A80-971D-7CF4A70B1EB2}"/>
    <cellStyle name="Normal 17 2 5 5" xfId="14357" xr:uid="{6040C0F2-8A21-4FB6-9E97-D526C19B1768}"/>
    <cellStyle name="Normal 17 2 5 6" xfId="19088" xr:uid="{6A16C384-F251-4545-9561-249B84EA976E}"/>
    <cellStyle name="Normal 17 2 6" xfId="5351" xr:uid="{D926A4E9-0D9B-4FE2-870C-9D47C9A9F2E0}"/>
    <cellStyle name="Normal 17 2 6 2" xfId="8734" xr:uid="{82C1C91C-FB8C-4397-B225-1241FBD93A51}"/>
    <cellStyle name="Normal 17 2 6 3" xfId="12473" xr:uid="{0E35CF07-7E2D-4A66-8047-57B996D4F268}"/>
    <cellStyle name="Normal 17 2 6 4" xfId="16236" xr:uid="{198DB228-A40F-4E61-A652-72F3550403FD}"/>
    <cellStyle name="Normal 17 2 7" xfId="2795" xr:uid="{2CE81A58-EE23-4C8A-97AC-46618DF92E59}"/>
    <cellStyle name="Normal 17 2 8" xfId="7250" xr:uid="{C67187A8-6A54-491F-BD62-6EDD186BB6B9}"/>
    <cellStyle name="Normal 17 2 9" xfId="10555" xr:uid="{7AC7D368-55BD-453A-A909-1C38D9476B65}"/>
    <cellStyle name="Normal 17 3" xfId="922" xr:uid="{FFC04A57-A024-423D-B737-CBAC5961270C}"/>
    <cellStyle name="Normal 17 3 10" xfId="17815" xr:uid="{25297D7D-B4BC-4083-A6BC-B301FE671A95}"/>
    <cellStyle name="Normal 17 3 2" xfId="923" xr:uid="{1ED57F7C-52D2-429A-A28C-189AF5235C0F}"/>
    <cellStyle name="Normal 17 3 2 2" xfId="924" xr:uid="{1C2DE465-997B-4DC4-A2AA-CA534466AA85}"/>
    <cellStyle name="Normal 17 3 2 2 2" xfId="2810" xr:uid="{CDE6790B-B340-41AF-A8E4-B62F6FF3072B}"/>
    <cellStyle name="Normal 17 3 2 2 2 2" xfId="5366" xr:uid="{7A690D45-EB07-47CD-9D73-F59E28183C7E}"/>
    <cellStyle name="Normal 17 3 2 2 2 3" xfId="8742" xr:uid="{0B3116C3-71B1-4CA9-8783-0A253FAA6DC0}"/>
    <cellStyle name="Normal 17 3 2 2 2 4" xfId="12474" xr:uid="{DB7A6490-FB1A-4A60-874F-0BD5FB76844D}"/>
    <cellStyle name="Normal 17 3 2 2 2 5" xfId="16237" xr:uid="{8B57C0F6-1C9E-4145-B30B-CAE4A63C6549}"/>
    <cellStyle name="Normal 17 3 2 2 2 6" xfId="19096" xr:uid="{D17B8A74-CEA9-41EF-90DD-5A4CB0F61DB8}"/>
    <cellStyle name="Normal 17 3 2 2 3" xfId="5365" xr:uid="{020F1E26-1637-4A91-9833-230C16BA5E0D}"/>
    <cellStyle name="Normal 17 3 2 2 4" xfId="2809" xr:uid="{CA2C6ECE-4CB4-4DFA-B2E7-E596D06D5C72}"/>
    <cellStyle name="Normal 17 3 2 2 5" xfId="7258" xr:uid="{C254AA1A-F222-422A-8F0A-3AC33BFE6A37}"/>
    <cellStyle name="Normal 17 3 2 2 6" xfId="10566" xr:uid="{57D6ABBC-F138-4FEE-BE09-F9BA01A3D32A}"/>
    <cellStyle name="Normal 17 3 2 2 7" xfId="14360" xr:uid="{E0108B5C-39B0-4653-8A8A-26B07BDD1A9C}"/>
    <cellStyle name="Normal 17 3 2 2 8" xfId="17817" xr:uid="{75E790D0-28F9-4F23-BCB5-2704E9A29DF4}"/>
    <cellStyle name="Normal 17 3 2 3" xfId="2811" xr:uid="{B4228E7A-F820-4B18-83E7-D41F9553E656}"/>
    <cellStyle name="Normal 17 3 2 3 2" xfId="5367" xr:uid="{4FE94BF0-612A-48CA-80E5-5D08125164A6}"/>
    <cellStyle name="Normal 17 3 2 3 2 2" xfId="12475" xr:uid="{020EC5B2-BE73-4C3E-8EDC-2CA679F4B190}"/>
    <cellStyle name="Normal 17 3 2 3 2 3" xfId="16238" xr:uid="{D7A6E1D8-A1F2-4221-971D-289E058C14CF}"/>
    <cellStyle name="Normal 17 3 2 3 3" xfId="8741" xr:uid="{17C89C48-14C8-4531-851B-71F1B85C0824}"/>
    <cellStyle name="Normal 17 3 2 3 4" xfId="10567" xr:uid="{20B672FE-33C4-495D-9CFF-8325A423A951}"/>
    <cellStyle name="Normal 17 3 2 3 5" xfId="14361" xr:uid="{3D4706FC-57A9-47A6-B65B-3BB3E2EC7906}"/>
    <cellStyle name="Normal 17 3 2 3 6" xfId="19095" xr:uid="{90F200CF-34FB-46AD-8062-DA2CEA354CCA}"/>
    <cellStyle name="Normal 17 3 2 4" xfId="5364" xr:uid="{B3A74A4A-EBFE-43B8-AC7B-339C7439A351}"/>
    <cellStyle name="Normal 17 3 2 4 2" xfId="12476" xr:uid="{F14434BC-F105-4E85-ABD2-B69DD260208A}"/>
    <cellStyle name="Normal 17 3 2 4 3" xfId="16239" xr:uid="{98550876-343A-4C32-A11E-E39B0AFFA8CA}"/>
    <cellStyle name="Normal 17 3 2 5" xfId="2808" xr:uid="{416781DD-E89F-4346-9D8C-C8379198C0FA}"/>
    <cellStyle name="Normal 17 3 2 6" xfId="7257" xr:uid="{4DC80547-C0E2-46C2-AA9C-69C947AB4301}"/>
    <cellStyle name="Normal 17 3 2 7" xfId="10565" xr:uid="{B73C4C08-1A74-48B4-824B-B22A0C97CDCC}"/>
    <cellStyle name="Normal 17 3 2 8" xfId="14359" xr:uid="{94AC4368-D6B4-469A-8B67-58354245685E}"/>
    <cellStyle name="Normal 17 3 2 9" xfId="17816" xr:uid="{46A1B46B-2728-4FCF-AE8E-99C716C53DD7}"/>
    <cellStyle name="Normal 17 3 3" xfId="925" xr:uid="{B6708075-4CE3-464A-8F02-13C03E9AEC45}"/>
    <cellStyle name="Normal 17 3 3 2" xfId="2813" xr:uid="{E1199164-1A1B-403C-9D51-6253C9C0E94E}"/>
    <cellStyle name="Normal 17 3 3 2 2" xfId="5369" xr:uid="{6677E642-A49C-4D1B-957F-3D37924CE390}"/>
    <cellStyle name="Normal 17 3 3 2 3" xfId="8743" xr:uid="{D8361F3D-EF63-44A4-BD9F-4AC6BCA244BA}"/>
    <cellStyle name="Normal 17 3 3 2 4" xfId="12477" xr:uid="{D724869E-773B-4E96-B239-5BAA51C9A025}"/>
    <cellStyle name="Normal 17 3 3 2 5" xfId="16240" xr:uid="{14726B2D-89DA-42C5-95A3-4911855E96B6}"/>
    <cellStyle name="Normal 17 3 3 2 6" xfId="19097" xr:uid="{59B404C0-CBA1-43EC-9557-B55BEA5606B3}"/>
    <cellStyle name="Normal 17 3 3 3" xfId="5368" xr:uid="{1B914DE7-1953-4CAE-8C6B-A2F5776E0661}"/>
    <cellStyle name="Normal 17 3 3 4" xfId="2812" xr:uid="{07DAC8D5-E218-4FB6-8387-E5A073CEE8B1}"/>
    <cellStyle name="Normal 17 3 3 5" xfId="7259" xr:uid="{DFBFAD0D-1BAF-4666-BACB-6DA562167203}"/>
    <cellStyle name="Normal 17 3 3 6" xfId="10568" xr:uid="{DFF6BF83-0F26-467D-BE13-65DFD6AD630A}"/>
    <cellStyle name="Normal 17 3 3 7" xfId="14362" xr:uid="{910B7CE1-0224-444A-9727-2ED0AF5FBD83}"/>
    <cellStyle name="Normal 17 3 3 8" xfId="17818" xr:uid="{8DCB2670-3BCE-42F2-929A-10D5CCF29664}"/>
    <cellStyle name="Normal 17 3 4" xfId="2814" xr:uid="{66C92F16-9E32-4823-B48A-D7012DA7368E}"/>
    <cellStyle name="Normal 17 3 4 2" xfId="5370" xr:uid="{E61590EA-1A79-4FC5-9B3A-55266EEF110F}"/>
    <cellStyle name="Normal 17 3 4 2 2" xfId="9467" xr:uid="{1749D11A-6F43-4871-A55E-7800AE8FC20D}"/>
    <cellStyle name="Normal 17 3 4 2 3" xfId="12478" xr:uid="{DD10B021-CAE2-4469-8C94-7AF4C15E9877}"/>
    <cellStyle name="Normal 17 3 4 2 4" xfId="16241" xr:uid="{A51F30F4-3F93-4FE0-A59A-34B255D4D98F}"/>
    <cellStyle name="Normal 17 3 4 3" xfId="7984" xr:uid="{118BF9F5-F27C-4C27-B919-492BEF18B6E9}"/>
    <cellStyle name="Normal 17 3 4 4" xfId="10569" xr:uid="{15DC387A-7ACE-4C39-BFFE-56BF62F406F2}"/>
    <cellStyle name="Normal 17 3 4 5" xfId="14363" xr:uid="{90227AFC-80CE-453E-82C9-B303DA2B128C}"/>
    <cellStyle name="Normal 17 3 4 6" xfId="19094" xr:uid="{096FD953-937E-47C8-8858-C75D0CD70A25}"/>
    <cellStyle name="Normal 17 3 5" xfId="5363" xr:uid="{9D381EF7-1EBC-4E26-8A71-D0DC4DF8188D}"/>
    <cellStyle name="Normal 17 3 5 2" xfId="8740" xr:uid="{2BFF8072-F92D-494B-9939-02124BADD5F7}"/>
    <cellStyle name="Normal 17 3 5 3" xfId="12479" xr:uid="{B221983B-B54E-4E6E-86C4-E9C206CD95D8}"/>
    <cellStyle name="Normal 17 3 5 4" xfId="16242" xr:uid="{772941B1-C4CD-4E12-B744-A47C187B79A7}"/>
    <cellStyle name="Normal 17 3 6" xfId="2807" xr:uid="{629EA102-FE03-4303-AB96-358471CE52D8}"/>
    <cellStyle name="Normal 17 3 7" xfId="7256" xr:uid="{02EF2D95-34C8-4B64-B39B-761C649A97B4}"/>
    <cellStyle name="Normal 17 3 8" xfId="10564" xr:uid="{393D171A-4286-4A8F-9C15-0F48CAFA0292}"/>
    <cellStyle name="Normal 17 3 9" xfId="14358" xr:uid="{63412903-7839-4DFA-87DB-12FE1A10289D}"/>
    <cellStyle name="Normal 17 4" xfId="926" xr:uid="{DB6AFD1C-A5B3-4A41-BEB7-9E636A9C47F1}"/>
    <cellStyle name="Normal 17 4 2" xfId="927" xr:uid="{AF75AD59-C159-434D-809E-5AE2562B3E6B}"/>
    <cellStyle name="Normal 17 4 2 2" xfId="2817" xr:uid="{043594C8-C85B-4458-A9FC-3563ABF375D4}"/>
    <cellStyle name="Normal 17 4 2 2 2" xfId="5373" xr:uid="{A00E4C9B-E59F-48DA-890C-212171A8AF4F}"/>
    <cellStyle name="Normal 17 4 2 2 3" xfId="8745" xr:uid="{0AF4A51F-011C-4A04-9354-EB5FD4109CB2}"/>
    <cellStyle name="Normal 17 4 2 2 4" xfId="12480" xr:uid="{92670541-56E4-441A-B14D-AA74326085C4}"/>
    <cellStyle name="Normal 17 4 2 2 5" xfId="16243" xr:uid="{AD976C69-2EF3-4E31-B93A-54ABF7647B51}"/>
    <cellStyle name="Normal 17 4 2 2 6" xfId="19099" xr:uid="{EB28FAD8-E420-4E3B-B4A7-47028E4F8645}"/>
    <cellStyle name="Normal 17 4 2 3" xfId="5372" xr:uid="{E67A974E-8A8B-4E40-8C68-1A42BDCAD112}"/>
    <cellStyle name="Normal 17 4 2 4" xfId="2816" xr:uid="{3C5AD376-6C53-4972-A373-B39195CA2B87}"/>
    <cellStyle name="Normal 17 4 2 5" xfId="7261" xr:uid="{AB6D89FC-9EA9-4AD5-A887-0A8B21B593C3}"/>
    <cellStyle name="Normal 17 4 2 6" xfId="10571" xr:uid="{CC32B189-F9AA-41E7-BC79-5FB49FF7B6B7}"/>
    <cellStyle name="Normal 17 4 2 7" xfId="14365" xr:uid="{FC2A78E7-1872-4F50-81AF-65086095401F}"/>
    <cellStyle name="Normal 17 4 2 8" xfId="17820" xr:uid="{66C6294E-547E-473B-AE1E-8CCD2D43107B}"/>
    <cellStyle name="Normal 17 4 3" xfId="2818" xr:uid="{5FCF2B62-9B7E-4F20-B312-205C4499A21A}"/>
    <cellStyle name="Normal 17 4 3 2" xfId="5374" xr:uid="{946EE3CF-7513-4B0D-852C-C524471D89B7}"/>
    <cellStyle name="Normal 17 4 3 2 2" xfId="12481" xr:uid="{29644D99-3321-48A9-B9FF-49090041674B}"/>
    <cellStyle name="Normal 17 4 3 2 3" xfId="16244" xr:uid="{6529435C-D9FE-4917-8B21-178F30B3E6C6}"/>
    <cellStyle name="Normal 17 4 3 3" xfId="8744" xr:uid="{05BF2661-999E-4C68-BD4A-06D6EE177E22}"/>
    <cellStyle name="Normal 17 4 3 4" xfId="10572" xr:uid="{AE02FD77-CF35-4202-BEAF-DAE29443B741}"/>
    <cellStyle name="Normal 17 4 3 5" xfId="14366" xr:uid="{B0D5C23E-96C7-427F-994A-712CC8685032}"/>
    <cellStyle name="Normal 17 4 3 6" xfId="19098" xr:uid="{2863DCA3-93A0-4D79-BE9F-EE0214921A6C}"/>
    <cellStyle name="Normal 17 4 4" xfId="5371" xr:uid="{F37A989F-8B69-452F-B2D1-CAA5D126271D}"/>
    <cellStyle name="Normal 17 4 4 2" xfId="12482" xr:uid="{021B7039-9537-4CC8-95D6-F38E47248979}"/>
    <cellStyle name="Normal 17 4 4 3" xfId="16245" xr:uid="{DE4886D2-ADD0-4693-9E9C-7F2C976400BF}"/>
    <cellStyle name="Normal 17 4 5" xfId="2815" xr:uid="{416C030D-770A-4840-A07E-5B91959084A4}"/>
    <cellStyle name="Normal 17 4 6" xfId="7260" xr:uid="{517606A1-DB66-409A-B774-666EE966F5F4}"/>
    <cellStyle name="Normal 17 4 7" xfId="10570" xr:uid="{43894331-36AA-493E-AAE9-7E0B50BD7DE0}"/>
    <cellStyle name="Normal 17 4 8" xfId="14364" xr:uid="{EB5606FB-6496-4CB7-BC38-50A4DC543BA6}"/>
    <cellStyle name="Normal 17 4 9" xfId="17819" xr:uid="{CA222D17-2E23-4862-A0F6-8253913D9663}"/>
    <cellStyle name="Normal 17 5" xfId="928" xr:uid="{F321E6CB-2014-4DF9-BC1F-0930BCC4B2C8}"/>
    <cellStyle name="Normal 17 5 2" xfId="929" xr:uid="{FAF6530D-913A-483B-A689-C01B5CFDEA41}"/>
    <cellStyle name="Normal 17 5 2 2" xfId="2821" xr:uid="{1777D5EE-35AF-4F37-9EFF-D53D8A836226}"/>
    <cellStyle name="Normal 17 5 2 2 2" xfId="5377" xr:uid="{A198C980-10CA-445E-B6EA-9953F21769D7}"/>
    <cellStyle name="Normal 17 5 2 2 3" xfId="8747" xr:uid="{3942B188-DE45-4D00-A979-224E26A01C5A}"/>
    <cellStyle name="Normal 17 5 2 2 4" xfId="12483" xr:uid="{E722E09D-6EF8-42C9-A27B-3D17DB56F853}"/>
    <cellStyle name="Normal 17 5 2 2 5" xfId="16246" xr:uid="{E2984B95-2779-4134-B008-595C1E2B870C}"/>
    <cellStyle name="Normal 17 5 2 2 6" xfId="19101" xr:uid="{B3CBAE40-854B-4BA8-8285-1C93F8038D2E}"/>
    <cellStyle name="Normal 17 5 2 3" xfId="5376" xr:uid="{F75D4014-FA18-418D-BFCD-30128F5F21D7}"/>
    <cellStyle name="Normal 17 5 2 4" xfId="2820" xr:uid="{E36CD97D-4D0A-4FE3-BB3F-F6832133446C}"/>
    <cellStyle name="Normal 17 5 2 5" xfId="7263" xr:uid="{5063DA84-89C8-447D-8B48-EDAD8DE75781}"/>
    <cellStyle name="Normal 17 5 2 6" xfId="10574" xr:uid="{B8772E17-DDAC-46D8-BED7-BD36555E7EE6}"/>
    <cellStyle name="Normal 17 5 2 7" xfId="14368" xr:uid="{72FB7393-C9E0-4D92-91AF-D7175243BD76}"/>
    <cellStyle name="Normal 17 5 2 8" xfId="17822" xr:uid="{8C8C4D39-C8F9-4125-9E81-B0FBF3D610D4}"/>
    <cellStyle name="Normal 17 5 3" xfId="2822" xr:uid="{69B0DDEF-3BE2-4D2B-B1ED-8DFB7ED4AA33}"/>
    <cellStyle name="Normal 17 5 3 2" xfId="5378" xr:uid="{02B1506B-9679-41B6-9BD7-08B815605C93}"/>
    <cellStyle name="Normal 17 5 3 2 2" xfId="12484" xr:uid="{6E529BA5-78A1-4639-BF1E-5129B908077A}"/>
    <cellStyle name="Normal 17 5 3 2 3" xfId="16247" xr:uid="{A5EA5AC9-7F09-4E63-9893-29456EC3D942}"/>
    <cellStyle name="Normal 17 5 3 3" xfId="8746" xr:uid="{991A88C1-1FAB-4616-A9AE-BE1114C1C74E}"/>
    <cellStyle name="Normal 17 5 3 4" xfId="10575" xr:uid="{CAF4E488-95D8-4FB6-8F19-1B1F7DF9938D}"/>
    <cellStyle name="Normal 17 5 3 5" xfId="14369" xr:uid="{EBBE8133-5BDA-4F00-BA5C-35451FA3C195}"/>
    <cellStyle name="Normal 17 5 3 6" xfId="19100" xr:uid="{625D3C92-F220-46A4-B015-753F08D5034B}"/>
    <cellStyle name="Normal 17 5 4" xfId="5375" xr:uid="{399B099C-18DD-4190-A3AF-46E0873E5069}"/>
    <cellStyle name="Normal 17 5 4 2" xfId="12485" xr:uid="{4E482172-59A5-4912-A7C4-55CE0EF130D1}"/>
    <cellStyle name="Normal 17 5 4 3" xfId="16248" xr:uid="{B51D3BB8-0AF2-45AB-A4A0-5B00E10509C7}"/>
    <cellStyle name="Normal 17 5 5" xfId="2819" xr:uid="{FD304A08-54A2-474A-9393-E2D4637B301B}"/>
    <cellStyle name="Normal 17 5 6" xfId="7262" xr:uid="{254DFC5F-206E-48EA-ACF7-4A540392AC57}"/>
    <cellStyle name="Normal 17 5 7" xfId="10573" xr:uid="{22C9F42D-8D4B-4D22-B861-892667C8D363}"/>
    <cellStyle name="Normal 17 5 8" xfId="14367" xr:uid="{B3AC708C-E32B-41C8-A9B9-77AA076D70E9}"/>
    <cellStyle name="Normal 17 5 9" xfId="17821" xr:uid="{402C4492-D597-415E-A93B-61F266F969D2}"/>
    <cellStyle name="Normal 17 6" xfId="930" xr:uid="{F91BF7A0-A6A7-4F99-8475-E1ABED6F40A0}"/>
    <cellStyle name="Normal 17 6 2" xfId="931" xr:uid="{D78F6D9F-6C88-4F78-BD45-A96BDCAD9917}"/>
    <cellStyle name="Normal 17 6 2 2" xfId="2825" xr:uid="{025F43D8-3E07-44DA-A64F-A35F2B337256}"/>
    <cellStyle name="Normal 17 6 2 2 2" xfId="5381" xr:uid="{59AF1869-9290-407F-B89C-45F0AC21D0D2}"/>
    <cellStyle name="Normal 17 6 2 2 3" xfId="8749" xr:uid="{E577DF88-36AF-409A-B285-93F1AC1EEF5E}"/>
    <cellStyle name="Normal 17 6 2 2 4" xfId="12486" xr:uid="{7A187C60-D1F9-4FC2-8208-B85FDA9A843C}"/>
    <cellStyle name="Normal 17 6 2 2 5" xfId="16249" xr:uid="{90154631-3F14-4260-912A-C0B3DE255BB1}"/>
    <cellStyle name="Normal 17 6 2 2 6" xfId="19103" xr:uid="{FCDD9585-A8CB-4ADB-8C12-5421FD853CB0}"/>
    <cellStyle name="Normal 17 6 2 3" xfId="5380" xr:uid="{44F3CAD9-EEEE-4B39-B839-5C3B5FBBC071}"/>
    <cellStyle name="Normal 17 6 2 4" xfId="2824" xr:uid="{E1D180CC-3B04-445E-91B6-9F000B283FEC}"/>
    <cellStyle name="Normal 17 6 2 5" xfId="7265" xr:uid="{FADBE11D-EBFD-4001-B0E4-25CDEEDDB9CF}"/>
    <cellStyle name="Normal 17 6 2 6" xfId="10577" xr:uid="{5149ECF3-5E2A-453F-ACB9-B3C691F5EF76}"/>
    <cellStyle name="Normal 17 6 2 7" xfId="14371" xr:uid="{EC3CB9FC-AF79-4B8F-9C35-BDAC1452497B}"/>
    <cellStyle name="Normal 17 6 2 8" xfId="17824" xr:uid="{8A0F4C93-5CA9-42A5-B1CA-113D8E0AB9C5}"/>
    <cellStyle name="Normal 17 6 3" xfId="2826" xr:uid="{973FED4A-D234-4AC1-B8E1-E86BA6A7F5D9}"/>
    <cellStyle name="Normal 17 6 3 2" xfId="5382" xr:uid="{DA26A6DF-BB05-48A8-A530-8B1F33506B98}"/>
    <cellStyle name="Normal 17 6 3 2 2" xfId="12487" xr:uid="{B724FFD3-1D93-4430-83CE-EB3F6E4E420A}"/>
    <cellStyle name="Normal 17 6 3 2 3" xfId="16250" xr:uid="{78F803ED-C1F6-43F2-97F0-89E02EC1CF90}"/>
    <cellStyle name="Normal 17 6 3 3" xfId="8748" xr:uid="{2785A96C-CD11-4374-B119-32EBDD8BEF56}"/>
    <cellStyle name="Normal 17 6 3 4" xfId="10578" xr:uid="{DD967F15-BBF3-4EF9-B609-1EDED6FBE061}"/>
    <cellStyle name="Normal 17 6 3 5" xfId="14372" xr:uid="{48976ED5-3CA1-4C07-89C8-77E68A3A04ED}"/>
    <cellStyle name="Normal 17 6 3 6" xfId="19102" xr:uid="{D7E3B15F-C728-4B41-8453-26722F060755}"/>
    <cellStyle name="Normal 17 6 4" xfId="5379" xr:uid="{3D82A49E-69D6-481F-962C-4198F17F269D}"/>
    <cellStyle name="Normal 17 6 4 2" xfId="12488" xr:uid="{86135808-2BBD-47D7-B6A5-CA442242D80C}"/>
    <cellStyle name="Normal 17 6 4 3" xfId="16251" xr:uid="{541E186D-3C85-49C2-9D89-4DFA83BFE01A}"/>
    <cellStyle name="Normal 17 6 5" xfId="2823" xr:uid="{049B2517-7298-4EEF-866D-9CDA5ADE2D21}"/>
    <cellStyle name="Normal 17 6 6" xfId="7264" xr:uid="{1071154A-846A-480B-B8D5-D749C1C374EB}"/>
    <cellStyle name="Normal 17 6 7" xfId="10576" xr:uid="{93DD5C2B-AD30-413A-97F1-B6E19F611D40}"/>
    <cellStyle name="Normal 17 6 8" xfId="14370" xr:uid="{E064CAC6-5014-44EB-8DAF-C29E71619D2A}"/>
    <cellStyle name="Normal 17 6 9" xfId="17823" xr:uid="{EDCD24A1-16DB-4BB7-A564-F26EABEAE831}"/>
    <cellStyle name="Normal 17 7" xfId="932" xr:uid="{21DD76F9-A06E-4C29-A407-477F16AF08EC}"/>
    <cellStyle name="Normal 17 7 2" xfId="2828" xr:uid="{1B41C5FB-6558-4BE8-BEF6-389D371E770B}"/>
    <cellStyle name="Normal 17 7 2 2" xfId="5384" xr:uid="{539E8819-45A2-4838-A2C2-E8BA716AD0C9}"/>
    <cellStyle name="Normal 17 7 2 3" xfId="8750" xr:uid="{F10D1300-AA3D-4599-8148-20617E94559F}"/>
    <cellStyle name="Normal 17 7 2 4" xfId="12489" xr:uid="{896A110C-1E1D-4D61-BEEB-7EDBD1CC59BC}"/>
    <cellStyle name="Normal 17 7 2 5" xfId="16252" xr:uid="{98723901-AD70-4A9B-804F-82FDE1CEEF50}"/>
    <cellStyle name="Normal 17 7 2 6" xfId="19104" xr:uid="{964AC4AD-D3EC-423A-B5EC-4784C9B2B4CA}"/>
    <cellStyle name="Normal 17 7 3" xfId="5383" xr:uid="{66C5B8B7-D14C-44FB-B647-9B42E8B7F14A}"/>
    <cellStyle name="Normal 17 7 4" xfId="2827" xr:uid="{DD4F4825-7B38-42E3-A052-9BCDD619EE7D}"/>
    <cellStyle name="Normal 17 7 5" xfId="7266" xr:uid="{3CB404FB-2C36-496D-809E-00976AB92631}"/>
    <cellStyle name="Normal 17 7 6" xfId="10579" xr:uid="{53176652-71B1-4243-87B2-76AF5445ED0B}"/>
    <cellStyle name="Normal 17 7 7" xfId="14373" xr:uid="{1D5FB885-225E-4950-9117-91D78A5FABEB}"/>
    <cellStyle name="Normal 17 7 8" xfId="17825" xr:uid="{E6F277DB-7654-441B-853D-80CEA0F38932}"/>
    <cellStyle name="Normal 17 8" xfId="2829" xr:uid="{5697AE1F-4F14-480F-909B-0DFDBD7D21EB}"/>
    <cellStyle name="Normal 17 8 2" xfId="5385" xr:uid="{27E74BCF-B47D-4C0D-A389-B4E7B54BC07E}"/>
    <cellStyle name="Normal 17 8 2 2" xfId="9468" xr:uid="{649BF5DC-8848-4439-B7A6-F910C7FB1FDD}"/>
    <cellStyle name="Normal 17 8 2 3" xfId="12490" xr:uid="{02CD60D2-24C2-478A-8537-FA5863231882}"/>
    <cellStyle name="Normal 17 8 2 4" xfId="16253" xr:uid="{E11C0238-754D-43AD-89B4-35C1B9D6616D}"/>
    <cellStyle name="Normal 17 8 3" xfId="7985" xr:uid="{93E668E8-E5EB-4D6D-9781-D34076540B00}"/>
    <cellStyle name="Normal 17 8 4" xfId="10580" xr:uid="{979CCAE4-E53E-48F0-87BD-201B6FCE12B2}"/>
    <cellStyle name="Normal 17 8 5" xfId="14374" xr:uid="{846E7B6E-2185-4D7A-9B60-889E9DDEA66D}"/>
    <cellStyle name="Normal 17 8 6" xfId="19087" xr:uid="{80CC5A46-2AC2-4448-8D31-6C615A6C7E0E}"/>
    <cellStyle name="Normal 17 9" xfId="5350" xr:uid="{02364A97-2DCF-4A46-92D1-B71DF988EBA0}"/>
    <cellStyle name="Normal 17 9 2" xfId="8733" xr:uid="{3DB401DF-D35A-4FF1-B027-4BCF1F7995C2}"/>
    <cellStyle name="Normal 17 9 3" xfId="12491" xr:uid="{FD59D3BA-A5E8-411B-9568-4B3108B21FC4}"/>
    <cellStyle name="Normal 17 9 4" xfId="16254" xr:uid="{6EF7DA51-61FB-4D6F-AE04-6AEC0CBA5333}"/>
    <cellStyle name="Normal 18" xfId="225" xr:uid="{10A9A5F3-08E4-45D6-97DF-904DCA2834C0}"/>
    <cellStyle name="Normal 18 10" xfId="2830" xr:uid="{2E1C3071-DA46-4905-9197-C6F3FB49E442}"/>
    <cellStyle name="Normal 18 11" xfId="7267" xr:uid="{9735331D-15EC-47B0-933D-8F31CCF3C8FF}"/>
    <cellStyle name="Normal 18 12" xfId="10581" xr:uid="{92E62C08-0894-4375-8B34-C9AF3399342C}"/>
    <cellStyle name="Normal 18 13" xfId="14375" xr:uid="{A6E1FEC0-E1F9-41DA-918E-8B863E28C869}"/>
    <cellStyle name="Normal 18 14" xfId="17826" xr:uid="{94667D5C-7302-46DE-9D43-949D01F967B6}"/>
    <cellStyle name="Normal 18 2" xfId="375" xr:uid="{D0119AC4-4315-46BC-9621-2F6B97BC8ABA}"/>
    <cellStyle name="Normal 18 2 10" xfId="14376" xr:uid="{7EC3D7DE-9615-4B39-8B79-F9A1660E9257}"/>
    <cellStyle name="Normal 18 2 11" xfId="17827" xr:uid="{4679CAA0-B7F9-445C-9DC2-F5F39C190270}"/>
    <cellStyle name="Normal 18 2 2" xfId="933" xr:uid="{989A59EC-4C6B-444E-BA30-B9D859AD188C}"/>
    <cellStyle name="Normal 18 2 2 2" xfId="934" xr:uid="{B808DAFD-6CE2-4298-909F-254BBFBF1D17}"/>
    <cellStyle name="Normal 18 2 2 2 2" xfId="2834" xr:uid="{28A39829-6EE2-489D-A6FB-C2003601DAFA}"/>
    <cellStyle name="Normal 18 2 2 2 2 2" xfId="5390" xr:uid="{50134512-3359-4D17-A9D7-A5387C68BD25}"/>
    <cellStyle name="Normal 18 2 2 2 2 3" xfId="8754" xr:uid="{C5AE0CC1-54E5-4464-8AE8-2436BE693057}"/>
    <cellStyle name="Normal 18 2 2 2 2 4" xfId="12492" xr:uid="{D065049E-CEC7-44E9-8D50-607DAFB9D9C1}"/>
    <cellStyle name="Normal 18 2 2 2 2 5" xfId="16255" xr:uid="{25161AF7-56F5-42CF-A3A7-4E2EC3CF0D0B}"/>
    <cellStyle name="Normal 18 2 2 2 2 6" xfId="19108" xr:uid="{B9AA1ABD-14FE-49FC-A8A0-F8EAB74D6B1A}"/>
    <cellStyle name="Normal 18 2 2 2 3" xfId="5389" xr:uid="{708DCE0D-F427-4C8A-8190-531169E8951F}"/>
    <cellStyle name="Normal 18 2 2 2 3 2" xfId="41507" xr:uid="{C115CFDC-78B5-4FA0-98A4-F02B2684BB7F}"/>
    <cellStyle name="Normal 18 2 2 2 4" xfId="2833" xr:uid="{4201ADC1-3B33-432F-A636-224804D1A212}"/>
    <cellStyle name="Normal 18 2 2 2 4 2" xfId="35018" xr:uid="{42B99233-27BC-448E-A808-9FD81C158047}"/>
    <cellStyle name="Normal 18 2 2 2 5" xfId="7270" xr:uid="{1171089C-72AE-4BA8-AD60-FDCAF90A585D}"/>
    <cellStyle name="Normal 18 2 2 2 6" xfId="10584" xr:uid="{D49C4079-4B12-4932-93CC-E32ED136160B}"/>
    <cellStyle name="Normal 18 2 2 2 7" xfId="14378" xr:uid="{268919F2-5EC3-42DA-8124-CEBA0C91F351}"/>
    <cellStyle name="Normal 18 2 2 2 8" xfId="17829" xr:uid="{CE045388-7145-49F0-9E1B-99015BCE1D2D}"/>
    <cellStyle name="Normal 18 2 2 3" xfId="2835" xr:uid="{BAA33489-0971-42DC-B723-1237104CDC19}"/>
    <cellStyle name="Normal 18 2 2 3 2" xfId="5391" xr:uid="{4348C35D-E41C-469F-A9EB-FB44F81754C1}"/>
    <cellStyle name="Normal 18 2 2 3 2 2" xfId="12493" xr:uid="{725C1ABF-4115-4ACB-8D3B-20B1DE122D79}"/>
    <cellStyle name="Normal 18 2 2 3 2 3" xfId="16256" xr:uid="{66C5DDAF-7D47-4CFC-8341-116241C7A902}"/>
    <cellStyle name="Normal 18 2 2 3 3" xfId="8753" xr:uid="{E7E35F9F-7403-4405-A343-2CED60A06534}"/>
    <cellStyle name="Normal 18 2 2 3 4" xfId="10585" xr:uid="{982F20A7-EB38-443C-ADF9-13458A8A850F}"/>
    <cellStyle name="Normal 18 2 2 3 5" xfId="14379" xr:uid="{76A4E4E8-0618-4C3F-B3A8-A38AD16D0BF7}"/>
    <cellStyle name="Normal 18 2 2 3 6" xfId="19107" xr:uid="{F992FB10-E12F-487B-9198-51B962D120FC}"/>
    <cellStyle name="Normal 18 2 2 4" xfId="5388" xr:uid="{F5B68200-F13E-4DF9-94AA-911CA8F698F8}"/>
    <cellStyle name="Normal 18 2 2 4 2" xfId="12494" xr:uid="{501ACAF5-AD72-4373-A882-07EEF870C4D0}"/>
    <cellStyle name="Normal 18 2 2 4 3" xfId="16257" xr:uid="{12F46CF2-3FB6-4AA6-8123-DBDD12018581}"/>
    <cellStyle name="Normal 18 2 2 5" xfId="2832" xr:uid="{DE99BB7C-5834-4D5C-8494-4F55490E229E}"/>
    <cellStyle name="Normal 18 2 2 5 2" xfId="33467" xr:uid="{B725ED63-4C7F-4BD2-8960-0C2C9D20B17D}"/>
    <cellStyle name="Normal 18 2 2 6" xfId="7269" xr:uid="{1C7A6BB3-5443-437F-961A-4E7C146296BC}"/>
    <cellStyle name="Normal 18 2 2 7" xfId="10583" xr:uid="{E42E258C-88C2-49AC-867E-378F82A20128}"/>
    <cellStyle name="Normal 18 2 2 8" xfId="14377" xr:uid="{176B0512-D254-4B62-9378-2F1621039CF3}"/>
    <cellStyle name="Normal 18 2 2 9" xfId="17828" xr:uid="{C4D1F047-9CC1-47B2-B8D0-154CE40B60D9}"/>
    <cellStyle name="Normal 18 2 3" xfId="935" xr:uid="{8CE8768B-1728-4D7A-8A07-80D63D40BF93}"/>
    <cellStyle name="Normal 18 2 3 2" xfId="936" xr:uid="{78B1714F-C141-4F8F-A9F3-01814E57D295}"/>
    <cellStyle name="Normal 18 2 3 2 2" xfId="2838" xr:uid="{C30A1DA6-3DBD-4F5D-B3D2-187487765D3C}"/>
    <cellStyle name="Normal 18 2 3 2 2 2" xfId="5394" xr:uid="{08F23B8C-798D-4F65-B2C7-712E6C1D3DFB}"/>
    <cellStyle name="Normal 18 2 3 2 2 3" xfId="8756" xr:uid="{FBF5DBDA-3149-449B-9902-AB668439C3B6}"/>
    <cellStyle name="Normal 18 2 3 2 2 4" xfId="12495" xr:uid="{045805D8-27EB-4B89-B167-EEACAD540988}"/>
    <cellStyle name="Normal 18 2 3 2 2 5" xfId="16258" xr:uid="{107CF85B-2D9B-4073-8A48-837087D37E34}"/>
    <cellStyle name="Normal 18 2 3 2 2 6" xfId="19110" xr:uid="{C0CEB63E-7234-4827-9627-01FC5EDDCD38}"/>
    <cellStyle name="Normal 18 2 3 2 3" xfId="5393" xr:uid="{ADDDE762-2457-41ED-9F0D-5C1AC70B5CF8}"/>
    <cellStyle name="Normal 18 2 3 2 4" xfId="2837" xr:uid="{971AE742-B12E-4F6C-B3BC-082EA556FCC2}"/>
    <cellStyle name="Normal 18 2 3 2 5" xfId="7272" xr:uid="{C21E777F-F32A-4094-9A66-E48E9AF01267}"/>
    <cellStyle name="Normal 18 2 3 2 6" xfId="10587" xr:uid="{822D24E8-CF42-4749-A6F2-71E3CB9B0293}"/>
    <cellStyle name="Normal 18 2 3 2 7" xfId="14381" xr:uid="{EA349369-3AB1-4E27-8CFA-07E32A80D46E}"/>
    <cellStyle name="Normal 18 2 3 2 8" xfId="17831" xr:uid="{EB5D0AE4-B626-4C51-AB08-59B6A2291589}"/>
    <cellStyle name="Normal 18 2 3 3" xfId="2839" xr:uid="{E83D550A-67DE-4287-A1F7-78D679D90B4A}"/>
    <cellStyle name="Normal 18 2 3 3 2" xfId="5395" xr:uid="{CD9CCC50-FE35-48FD-A91D-7513EEA3D7C2}"/>
    <cellStyle name="Normal 18 2 3 3 2 2" xfId="12496" xr:uid="{EFCFD12C-207D-40D8-BEF7-D2F9175C96BC}"/>
    <cellStyle name="Normal 18 2 3 3 2 3" xfId="16259" xr:uid="{105A8E76-B027-40D2-9459-AC9DFB4F6377}"/>
    <cellStyle name="Normal 18 2 3 3 3" xfId="8755" xr:uid="{AAF8A177-E0A9-4A86-A37A-71AAC957FC19}"/>
    <cellStyle name="Normal 18 2 3 3 4" xfId="10588" xr:uid="{9AC50BF5-DA3C-4F32-9FB5-9B59795EAA5D}"/>
    <cellStyle name="Normal 18 2 3 3 5" xfId="14382" xr:uid="{A959E8C1-9167-411C-A257-5D5C6FEE94E8}"/>
    <cellStyle name="Normal 18 2 3 3 6" xfId="19109" xr:uid="{63C182DE-3062-4EFA-B08A-35B518D0DB1A}"/>
    <cellStyle name="Normal 18 2 3 4" xfId="5392" xr:uid="{60C15D76-0C5B-4456-9743-C5A82D6E94D1}"/>
    <cellStyle name="Normal 18 2 3 4 2" xfId="12497" xr:uid="{02CA65EB-AE8B-41F6-836F-29AA866F6082}"/>
    <cellStyle name="Normal 18 2 3 4 3" xfId="16260" xr:uid="{784A8B30-43FC-4545-A6E9-156A5A668E1B}"/>
    <cellStyle name="Normal 18 2 3 5" xfId="2836" xr:uid="{3A5FB01E-4501-416A-B021-A429EED6F420}"/>
    <cellStyle name="Normal 18 2 3 6" xfId="7271" xr:uid="{85FBE0F5-360A-4A32-9CD5-220FDAFC7F15}"/>
    <cellStyle name="Normal 18 2 3 7" xfId="10586" xr:uid="{BF61B1A9-06D3-4891-A2B5-89339E5CA4A4}"/>
    <cellStyle name="Normal 18 2 3 8" xfId="14380" xr:uid="{8CB6414B-951B-4CEC-BE90-E1C607197805}"/>
    <cellStyle name="Normal 18 2 3 9" xfId="17830" xr:uid="{62E70573-A755-4DC7-BACE-F4A6D349FE2A}"/>
    <cellStyle name="Normal 18 2 4" xfId="937" xr:uid="{6EA33C97-199B-4AD7-B592-610E954ADA88}"/>
    <cellStyle name="Normal 18 2 4 2" xfId="2841" xr:uid="{2DEF6352-ABF8-464E-883E-FB70F5877F78}"/>
    <cellStyle name="Normal 18 2 4 2 2" xfId="5397" xr:uid="{C3C5FDFD-275A-4B0C-BA1C-D164103FCACF}"/>
    <cellStyle name="Normal 18 2 4 2 3" xfId="8757" xr:uid="{D2A98C47-67B5-422E-ABAA-EEB580A0BE02}"/>
    <cellStyle name="Normal 18 2 4 2 4" xfId="12498" xr:uid="{E803CEA2-DA88-4DCC-9734-27B56C306978}"/>
    <cellStyle name="Normal 18 2 4 2 5" xfId="16261" xr:uid="{637CD424-F7C6-4A97-8787-64039F777695}"/>
    <cellStyle name="Normal 18 2 4 2 6" xfId="19111" xr:uid="{8E4D238D-27C4-42BA-AC5E-33EDAE06E981}"/>
    <cellStyle name="Normal 18 2 4 3" xfId="5396" xr:uid="{2F01217F-8E76-4339-B17A-CC9675B183FD}"/>
    <cellStyle name="Normal 18 2 4 4" xfId="2840" xr:uid="{22C8D34B-7A52-4B92-BA81-1CD7C976BFDF}"/>
    <cellStyle name="Normal 18 2 4 5" xfId="7273" xr:uid="{CE2D35EA-0D50-40C8-BF76-6452356DEC32}"/>
    <cellStyle name="Normal 18 2 4 6" xfId="10589" xr:uid="{085D3310-0EB0-4188-8343-7BE77BF319C1}"/>
    <cellStyle name="Normal 18 2 4 7" xfId="14383" xr:uid="{02CA450C-0EEC-4088-8090-F05F47BB72A7}"/>
    <cellStyle name="Normal 18 2 4 8" xfId="17832" xr:uid="{373CC2B8-CD1C-4D27-96F3-3C10288172B3}"/>
    <cellStyle name="Normal 18 2 5" xfId="2842" xr:uid="{4CC12B55-2F96-4693-8F04-C09C1F188637}"/>
    <cellStyle name="Normal 18 2 5 2" xfId="5398" xr:uid="{45C12B1A-A0E2-4588-BDE9-8881EF17AADA}"/>
    <cellStyle name="Normal 18 2 5 2 2" xfId="9469" xr:uid="{CBCF89DF-0018-493B-B241-15405B2C14B5}"/>
    <cellStyle name="Normal 18 2 5 2 3" xfId="12499" xr:uid="{8783EFD4-2934-4423-B1CC-8FDB15B1E1ED}"/>
    <cellStyle name="Normal 18 2 5 2 4" xfId="16262" xr:uid="{3891527F-F560-43B9-A617-CDCCEB0776DB}"/>
    <cellStyle name="Normal 18 2 5 3" xfId="7986" xr:uid="{1548615B-D6C1-407A-9ABF-2C9DC5C4CE93}"/>
    <cellStyle name="Normal 18 2 5 4" xfId="10590" xr:uid="{BA36ADB0-04CB-4F84-843A-EB0BC6E895A7}"/>
    <cellStyle name="Normal 18 2 5 5" xfId="14384" xr:uid="{C0F87A4B-387E-4562-B2FC-80F98DAA185B}"/>
    <cellStyle name="Normal 18 2 5 6" xfId="19106" xr:uid="{7B1CAAF5-89E9-46E4-B7D1-0D10780D519B}"/>
    <cellStyle name="Normal 18 2 6" xfId="5387" xr:uid="{DD84F945-5E88-449D-BB20-EAFE37860179}"/>
    <cellStyle name="Normal 18 2 6 2" xfId="8752" xr:uid="{7917882C-7628-4C94-8390-337A048A76A6}"/>
    <cellStyle name="Normal 18 2 6 3" xfId="12500" xr:uid="{6A9D46A2-5A57-4E23-9ED5-3A22031DC430}"/>
    <cellStyle name="Normal 18 2 6 4" xfId="16263" xr:uid="{35860E33-679D-4AA2-8972-1F610BE1263E}"/>
    <cellStyle name="Normal 18 2 7" xfId="2831" xr:uid="{AB24A74E-029C-4DCE-B02D-DB7D5984DFF8}"/>
    <cellStyle name="Normal 18 2 8" xfId="7268" xr:uid="{EB7344FE-F86C-44BF-8718-0F3BF5DC25CE}"/>
    <cellStyle name="Normal 18 2 9" xfId="10582" xr:uid="{1EA3F21F-F2D4-485C-A39F-127345BFB82D}"/>
    <cellStyle name="Normal 18 3" xfId="938" xr:uid="{CC780A8E-69A7-40E8-9508-335D8A77D939}"/>
    <cellStyle name="Normal 18 3 10" xfId="17833" xr:uid="{E9FE58E2-457A-4D8A-96F8-37FED10E8F4E}"/>
    <cellStyle name="Normal 18 3 2" xfId="939" xr:uid="{32D8A17B-35AA-447D-AFA0-01DA891B6B38}"/>
    <cellStyle name="Normal 18 3 2 2" xfId="940" xr:uid="{45599293-18A5-4D36-BA7A-FDD4850F6973}"/>
    <cellStyle name="Normal 18 3 2 2 2" xfId="2846" xr:uid="{E9775763-BC11-4F04-9061-DD4ABCF6D397}"/>
    <cellStyle name="Normal 18 3 2 2 2 2" xfId="5402" xr:uid="{1A8E0CFF-2419-4DAA-8D18-64BECB98A79A}"/>
    <cellStyle name="Normal 18 3 2 2 2 3" xfId="8760" xr:uid="{A2DBBF49-810B-4A7F-8860-3C5F0FABD34E}"/>
    <cellStyle name="Normal 18 3 2 2 2 4" xfId="12501" xr:uid="{205A32B8-7306-4459-8A75-70364FFC8EF5}"/>
    <cellStyle name="Normal 18 3 2 2 2 5" xfId="16264" xr:uid="{E0634589-30BF-44D5-A18E-41511C6D2207}"/>
    <cellStyle name="Normal 18 3 2 2 2 6" xfId="19114" xr:uid="{D355A739-D411-42C4-8AA0-970D0CD83A0D}"/>
    <cellStyle name="Normal 18 3 2 2 3" xfId="5401" xr:uid="{64463FBF-25C5-4AC4-921F-9D1730D1D2DF}"/>
    <cellStyle name="Normal 18 3 2 2 4" xfId="2845" xr:uid="{EA7687DE-B768-4947-8383-E541CD9DD1FC}"/>
    <cellStyle name="Normal 18 3 2 2 5" xfId="7276" xr:uid="{26F6C7D2-0BEC-422F-B2BB-3BCF8160EE46}"/>
    <cellStyle name="Normal 18 3 2 2 6" xfId="10593" xr:uid="{A5ACAB7A-B9DA-415C-B03E-1F11ECF176E2}"/>
    <cellStyle name="Normal 18 3 2 2 7" xfId="14387" xr:uid="{47F5A330-0F7D-4C31-BEDF-FAAE6ED423F4}"/>
    <cellStyle name="Normal 18 3 2 2 8" xfId="17835" xr:uid="{1FD6CAA5-A079-465C-AB1A-22DD255F6924}"/>
    <cellStyle name="Normal 18 3 2 3" xfId="2847" xr:uid="{30AF9E7F-9C7A-47E7-97A3-6CD8C6190AA0}"/>
    <cellStyle name="Normal 18 3 2 3 2" xfId="5403" xr:uid="{D5971F67-2908-47C2-B6E5-B259B354BF85}"/>
    <cellStyle name="Normal 18 3 2 3 2 2" xfId="12502" xr:uid="{FA9B2624-1F5F-419D-BFCC-02ABE90CBD57}"/>
    <cellStyle name="Normal 18 3 2 3 2 3" xfId="16265" xr:uid="{EE51723C-B87E-4DEE-8B35-FA90BAB87544}"/>
    <cellStyle name="Normal 18 3 2 3 3" xfId="8759" xr:uid="{1A57F434-F014-4D48-A18F-B148E9ADE31C}"/>
    <cellStyle name="Normal 18 3 2 3 4" xfId="10594" xr:uid="{D3F2C6D8-FDCC-409D-AD8E-F4E347B5A895}"/>
    <cellStyle name="Normal 18 3 2 3 5" xfId="14388" xr:uid="{0A0941C3-D672-4CA7-B7D0-0F21F8CC8156}"/>
    <cellStyle name="Normal 18 3 2 3 6" xfId="19113" xr:uid="{FA6C075E-2195-49A4-85FC-0EBF08BCC5AB}"/>
    <cellStyle name="Normal 18 3 2 4" xfId="5400" xr:uid="{81E73CF1-A5DF-49DA-8433-9EAE6E0A2148}"/>
    <cellStyle name="Normal 18 3 2 4 2" xfId="12503" xr:uid="{7A6FE29E-248D-4F25-9ABC-F9CEE4D02CE9}"/>
    <cellStyle name="Normal 18 3 2 4 3" xfId="16266" xr:uid="{C9A5D8A6-CDD1-4F66-9A0C-89517DBC898F}"/>
    <cellStyle name="Normal 18 3 2 5" xfId="2844" xr:uid="{CF55BDF4-1BDB-4181-9113-39B9D3DEDDEE}"/>
    <cellStyle name="Normal 18 3 2 6" xfId="7275" xr:uid="{4DE922F0-44CC-4943-94B0-6CAEB6E86CD0}"/>
    <cellStyle name="Normal 18 3 2 7" xfId="10592" xr:uid="{FA9B70DD-A345-452A-980F-F62182E796A3}"/>
    <cellStyle name="Normal 18 3 2 8" xfId="14386" xr:uid="{0F3730F6-77CB-41E4-AB33-2A2CAB7E511F}"/>
    <cellStyle name="Normal 18 3 2 9" xfId="17834" xr:uid="{DD11557C-D757-43F8-80FC-2BFEA72E6BB8}"/>
    <cellStyle name="Normal 18 3 3" xfId="941" xr:uid="{E78C56BB-4035-45E7-801C-CE50848B15EC}"/>
    <cellStyle name="Normal 18 3 3 2" xfId="2849" xr:uid="{8F1B3720-77C9-49F3-9404-BD8079E9C4E4}"/>
    <cellStyle name="Normal 18 3 3 2 2" xfId="5405" xr:uid="{50804AC8-4039-4E60-8A63-D4C1E1B9DC8A}"/>
    <cellStyle name="Normal 18 3 3 2 3" xfId="8761" xr:uid="{99380E48-C221-4A44-9E03-A55EE88FC6E0}"/>
    <cellStyle name="Normal 18 3 3 2 4" xfId="12504" xr:uid="{1BBD387F-3461-4DFE-9363-85DCD16C033B}"/>
    <cellStyle name="Normal 18 3 3 2 5" xfId="16267" xr:uid="{1461F650-80A2-4485-AB6F-F1003D72D77D}"/>
    <cellStyle name="Normal 18 3 3 2 6" xfId="19115" xr:uid="{8B8DE1E4-0B96-4120-9D6A-F96C5A485EC9}"/>
    <cellStyle name="Normal 18 3 3 3" xfId="5404" xr:uid="{F165B4A6-2539-4B0E-8C59-0B5B6FA16F89}"/>
    <cellStyle name="Normal 18 3 3 4" xfId="2848" xr:uid="{9D81CFCD-9CF2-459A-A7DB-8AEAB8BC5BA4}"/>
    <cellStyle name="Normal 18 3 3 5" xfId="7277" xr:uid="{35FF834E-1CFF-46C7-90BD-FBB58D9F7868}"/>
    <cellStyle name="Normal 18 3 3 6" xfId="10595" xr:uid="{A4BF6816-55CB-4F55-85DA-8BB7C8F20260}"/>
    <cellStyle name="Normal 18 3 3 7" xfId="14389" xr:uid="{3379347C-F8BA-4C0A-96BA-D159ACC32C0F}"/>
    <cellStyle name="Normal 18 3 3 8" xfId="17836" xr:uid="{05F16177-D9F1-4427-9B62-832DF1C9E688}"/>
    <cellStyle name="Normal 18 3 4" xfId="2850" xr:uid="{60E2A243-9437-4E8D-82C6-00FA975DB038}"/>
    <cellStyle name="Normal 18 3 4 2" xfId="5406" xr:uid="{98FFE51F-ED5A-46FC-BA9D-A24E8DFE0FC1}"/>
    <cellStyle name="Normal 18 3 4 2 2" xfId="9470" xr:uid="{59FE8E94-D75F-423B-8E26-AF10D91C5BDD}"/>
    <cellStyle name="Normal 18 3 4 2 3" xfId="12505" xr:uid="{CB6ED111-A736-4CCF-8A4E-498C9FE22CF6}"/>
    <cellStyle name="Normal 18 3 4 2 4" xfId="16268" xr:uid="{536C888D-8428-4B5D-A65D-0A077018190E}"/>
    <cellStyle name="Normal 18 3 4 3" xfId="7987" xr:uid="{0E111274-3CEB-4DB5-A8BF-3E8BD41A17E5}"/>
    <cellStyle name="Normal 18 3 4 4" xfId="10596" xr:uid="{89E0F788-13B1-47C8-AB5C-C066646AE823}"/>
    <cellStyle name="Normal 18 3 4 5" xfId="14390" xr:uid="{A1DCB4E8-8221-4B9E-8592-535E53F54E30}"/>
    <cellStyle name="Normal 18 3 4 6" xfId="19112" xr:uid="{356D32FB-3A16-40BF-9E56-A0A7FFBBE750}"/>
    <cellStyle name="Normal 18 3 5" xfId="5399" xr:uid="{839BF935-EA85-49BA-A84A-6CE67FBEE754}"/>
    <cellStyle name="Normal 18 3 5 2" xfId="8758" xr:uid="{C9424D20-9704-4902-BA82-4009C5F0D28E}"/>
    <cellStyle name="Normal 18 3 5 3" xfId="12506" xr:uid="{17907E8F-FF37-462D-9298-B37B486BA108}"/>
    <cellStyle name="Normal 18 3 5 4" xfId="16269" xr:uid="{D275D061-9BD2-44B3-A9FB-D2D5DD6D29C2}"/>
    <cellStyle name="Normal 18 3 6" xfId="2843" xr:uid="{C2A5C17F-C103-4E51-9713-20CB413ACC5E}"/>
    <cellStyle name="Normal 18 3 7" xfId="7274" xr:uid="{4E7AA9FC-3B82-4091-A16A-A955262A50FE}"/>
    <cellStyle name="Normal 18 3 8" xfId="10591" xr:uid="{F2C08C3F-A9AD-409A-8C73-F9C519AEE9DC}"/>
    <cellStyle name="Normal 18 3 9" xfId="14385" xr:uid="{4E2B2753-508A-482C-BBB2-5C1773A047C9}"/>
    <cellStyle name="Normal 18 4" xfId="942" xr:uid="{F54F1C93-E635-475F-81C2-6AD649C323E9}"/>
    <cellStyle name="Normal 18 4 2" xfId="943" xr:uid="{5D032DB8-C6DC-4A0B-813D-A232D03DCFCE}"/>
    <cellStyle name="Normal 18 4 2 2" xfId="2853" xr:uid="{FDA28E33-118D-4245-8553-252D8EDF9CA5}"/>
    <cellStyle name="Normal 18 4 2 2 2" xfId="5409" xr:uid="{42080714-D860-42DF-98FD-47D365E152F2}"/>
    <cellStyle name="Normal 18 4 2 2 3" xfId="8763" xr:uid="{81D681CD-22EE-4536-AFD2-CAC35D1B9659}"/>
    <cellStyle name="Normal 18 4 2 2 4" xfId="12507" xr:uid="{90596948-9EFC-4239-AC21-C094AAC97C6E}"/>
    <cellStyle name="Normal 18 4 2 2 5" xfId="16270" xr:uid="{081D6ACA-E236-4254-BC25-17EC91412B02}"/>
    <cellStyle name="Normal 18 4 2 2 6" xfId="19117" xr:uid="{D72D2A33-F7ED-429F-AE1C-B915EC69C1E3}"/>
    <cellStyle name="Normal 18 4 2 3" xfId="5408" xr:uid="{B7885E4B-1FA5-42FE-B9BC-5DA00A634B7D}"/>
    <cellStyle name="Normal 18 4 2 4" xfId="2852" xr:uid="{D15075E5-E1DA-4DD6-A5AD-8ED2F57DB46A}"/>
    <cellStyle name="Normal 18 4 2 5" xfId="7279" xr:uid="{05602415-2E84-44F9-9A0D-338F7B137A48}"/>
    <cellStyle name="Normal 18 4 2 6" xfId="10598" xr:uid="{6978A4C2-06AD-4799-BBBA-44EAF03E4442}"/>
    <cellStyle name="Normal 18 4 2 7" xfId="14392" xr:uid="{99FF1971-726C-4F81-839E-CF6535C4B17C}"/>
    <cellStyle name="Normal 18 4 2 8" xfId="17838" xr:uid="{71B1E2AF-5AE6-45F7-A791-420F8D53B4F0}"/>
    <cellStyle name="Normal 18 4 3" xfId="2854" xr:uid="{4619169A-263F-453E-B69E-17FAB5CC1E55}"/>
    <cellStyle name="Normal 18 4 3 2" xfId="5410" xr:uid="{C47D35D4-C33B-4ABF-9971-B700DB4A8788}"/>
    <cellStyle name="Normal 18 4 3 2 2" xfId="12508" xr:uid="{DEF1573E-31ED-4865-8C0E-024DBB125209}"/>
    <cellStyle name="Normal 18 4 3 2 3" xfId="16271" xr:uid="{8D359EDE-23D5-4283-9E33-0927B247AE6A}"/>
    <cellStyle name="Normal 18 4 3 3" xfId="8762" xr:uid="{2DA1FB37-A33B-4CB1-BEAE-EED7856EFE39}"/>
    <cellStyle name="Normal 18 4 3 4" xfId="10599" xr:uid="{16492D9D-B5D0-44FD-AD84-E4F959495627}"/>
    <cellStyle name="Normal 18 4 3 5" xfId="14393" xr:uid="{E704640F-E7B4-4F73-A054-5F336027CE3A}"/>
    <cellStyle name="Normal 18 4 3 6" xfId="19116" xr:uid="{6C4086C6-B69C-4045-8653-4206994336D3}"/>
    <cellStyle name="Normal 18 4 4" xfId="5407" xr:uid="{1648B445-38F9-4C19-97D8-1D5DF77B150A}"/>
    <cellStyle name="Normal 18 4 4 2" xfId="12509" xr:uid="{F03EFE70-1162-49B6-AB0A-F3541FDFC2A4}"/>
    <cellStyle name="Normal 18 4 4 3" xfId="16272" xr:uid="{B50261DC-DB5D-4D60-B053-AB465733CFEC}"/>
    <cellStyle name="Normal 18 4 5" xfId="2851" xr:uid="{F2918131-2C46-4247-855D-688A7DFB2530}"/>
    <cellStyle name="Normal 18 4 6" xfId="7278" xr:uid="{5772FA7E-A13E-4D54-B69B-B9C9BC85B4BA}"/>
    <cellStyle name="Normal 18 4 7" xfId="10597" xr:uid="{50419C95-0A77-4D1D-9958-522303B622DE}"/>
    <cellStyle name="Normal 18 4 8" xfId="14391" xr:uid="{99206DD4-B45D-461C-BD81-8903838D3A1F}"/>
    <cellStyle name="Normal 18 4 9" xfId="17837" xr:uid="{8B05A215-D1EC-4C50-882E-61C7E981CE3E}"/>
    <cellStyle name="Normal 18 5" xfId="944" xr:uid="{8B9F5DCA-3863-4670-AE21-109594D448D0}"/>
    <cellStyle name="Normal 18 5 2" xfId="945" xr:uid="{89D4E72C-AD50-41BF-B74B-9EE1351F54B9}"/>
    <cellStyle name="Normal 18 5 2 2" xfId="2857" xr:uid="{32C39B19-154B-4C7E-AD15-C250BA2CC784}"/>
    <cellStyle name="Normal 18 5 2 2 2" xfId="5413" xr:uid="{B18404FF-DADC-4FCF-A27E-8E91999B513A}"/>
    <cellStyle name="Normal 18 5 2 2 3" xfId="8765" xr:uid="{2D5EE933-8662-4EFC-A01D-681400906122}"/>
    <cellStyle name="Normal 18 5 2 2 4" xfId="12510" xr:uid="{76E64F5F-40B9-4F1F-9938-F296BDA80825}"/>
    <cellStyle name="Normal 18 5 2 2 5" xfId="16273" xr:uid="{9A139147-373D-43A3-BC00-5596CDD1235B}"/>
    <cellStyle name="Normal 18 5 2 2 6" xfId="19119" xr:uid="{038C6A09-076F-425B-9769-551D147C32A7}"/>
    <cellStyle name="Normal 18 5 2 3" xfId="5412" xr:uid="{8E24F298-C48F-46BB-85ED-7FD8D8C862DC}"/>
    <cellStyle name="Normal 18 5 2 4" xfId="2856" xr:uid="{8319666D-917A-41BD-B6DF-9C653B284B5A}"/>
    <cellStyle name="Normal 18 5 2 5" xfId="7281" xr:uid="{BF2D2370-65D8-4244-A4A2-F6F9DA341E66}"/>
    <cellStyle name="Normal 18 5 2 6" xfId="10601" xr:uid="{3F275E02-E680-4BC7-9877-02A85E4F87DB}"/>
    <cellStyle name="Normal 18 5 2 7" xfId="14395" xr:uid="{0F6B3DAA-C46F-4FA9-9621-D9F7DE48BD22}"/>
    <cellStyle name="Normal 18 5 2 8" xfId="17840" xr:uid="{540F74AE-C99D-4A21-9407-0C0D520F13BF}"/>
    <cellStyle name="Normal 18 5 3" xfId="2858" xr:uid="{4F962BA0-14ED-46AF-9494-1D5C5807D12D}"/>
    <cellStyle name="Normal 18 5 3 2" xfId="5414" xr:uid="{F9F9A1FF-7B70-45AD-BC42-FED393A30669}"/>
    <cellStyle name="Normal 18 5 3 2 2" xfId="12511" xr:uid="{D6EFC88D-548A-4F81-9FE0-8BD7C0EF60C7}"/>
    <cellStyle name="Normal 18 5 3 2 3" xfId="16274" xr:uid="{973B1D61-4B91-4FF1-BF83-E3FBAECBDC86}"/>
    <cellStyle name="Normal 18 5 3 3" xfId="8764" xr:uid="{DC4EB7D5-F27C-49AD-86C9-1EA8DCB3FFF9}"/>
    <cellStyle name="Normal 18 5 3 4" xfId="10602" xr:uid="{2489D42C-AB9C-42D4-8780-6BD88A218717}"/>
    <cellStyle name="Normal 18 5 3 5" xfId="14396" xr:uid="{1D8792F9-7F6A-430B-938C-C4A6F34C9468}"/>
    <cellStyle name="Normal 18 5 3 6" xfId="19118" xr:uid="{07523925-4039-4269-9C9C-4EFD73E42E85}"/>
    <cellStyle name="Normal 18 5 4" xfId="5411" xr:uid="{1E87BA47-F531-4367-A4CD-80E52E9D5A07}"/>
    <cellStyle name="Normal 18 5 4 2" xfId="12512" xr:uid="{312C7AF9-967F-44D2-BEE1-DC349C219023}"/>
    <cellStyle name="Normal 18 5 4 3" xfId="16275" xr:uid="{A5EFB866-3458-435C-85F3-B0361C92EB07}"/>
    <cellStyle name="Normal 18 5 5" xfId="2855" xr:uid="{F3AD5FC1-725C-4AE9-9A26-04A6FF3DBA0F}"/>
    <cellStyle name="Normal 18 5 6" xfId="7280" xr:uid="{54196081-1523-4378-8863-F5F108713E18}"/>
    <cellStyle name="Normal 18 5 7" xfId="10600" xr:uid="{95220482-7A53-47AE-A218-F2B033285253}"/>
    <cellStyle name="Normal 18 5 8" xfId="14394" xr:uid="{89CED82B-9549-4A0C-BD96-35CF31640E85}"/>
    <cellStyle name="Normal 18 5 9" xfId="17839" xr:uid="{F3C31EDC-4C04-43E2-B574-8B3322CC2A44}"/>
    <cellStyle name="Normal 18 6" xfId="946" xr:uid="{F671ED08-1EA9-42A7-B234-F65512168214}"/>
    <cellStyle name="Normal 18 6 2" xfId="947" xr:uid="{9C35CF33-A987-45D6-B620-0BD6BA4827DF}"/>
    <cellStyle name="Normal 18 6 2 2" xfId="2861" xr:uid="{092D797E-3BA5-4B1B-8F4D-F93913687C67}"/>
    <cellStyle name="Normal 18 6 2 2 2" xfId="5417" xr:uid="{FA5E411F-B0D2-476E-9ECD-AE2B2F5EB35D}"/>
    <cellStyle name="Normal 18 6 2 2 3" xfId="8767" xr:uid="{5D0FC7BB-C7DF-4664-B84A-842E92CAB988}"/>
    <cellStyle name="Normal 18 6 2 2 4" xfId="12513" xr:uid="{41E91CAA-765D-4792-851D-60C812EAC072}"/>
    <cellStyle name="Normal 18 6 2 2 5" xfId="16276" xr:uid="{53BD9C1E-E9AA-4D46-9174-9E5335DE51D5}"/>
    <cellStyle name="Normal 18 6 2 2 6" xfId="19121" xr:uid="{E272A8DC-11A5-4553-B991-923B20FD3D1B}"/>
    <cellStyle name="Normal 18 6 2 3" xfId="5416" xr:uid="{D82D881D-0714-42AC-A0FE-7DF3455221BA}"/>
    <cellStyle name="Normal 18 6 2 4" xfId="2860" xr:uid="{D1D07B50-51F5-429E-A454-FB840CADDD78}"/>
    <cellStyle name="Normal 18 6 2 5" xfId="7283" xr:uid="{4F2480E2-9DAA-4EF5-924B-AB7B246FE0D2}"/>
    <cellStyle name="Normal 18 6 2 6" xfId="10604" xr:uid="{1632527A-4E77-4E02-9EFD-E6D02C73F941}"/>
    <cellStyle name="Normal 18 6 2 7" xfId="14398" xr:uid="{0A9025CA-E810-4C56-9FE8-1118FA358FAB}"/>
    <cellStyle name="Normal 18 6 2 8" xfId="17842" xr:uid="{E2E99F2A-ECB8-47CF-B7FD-9B7EF6810265}"/>
    <cellStyle name="Normal 18 6 3" xfId="2862" xr:uid="{81EFB92C-5116-408D-8207-847F8A61CEF4}"/>
    <cellStyle name="Normal 18 6 3 2" xfId="5418" xr:uid="{1FA26D6A-8E3F-4BAB-A515-A6C84835FA74}"/>
    <cellStyle name="Normal 18 6 3 2 2" xfId="12514" xr:uid="{746347A2-685B-4A12-9047-C0B282DE07B8}"/>
    <cellStyle name="Normal 18 6 3 2 3" xfId="16277" xr:uid="{A39B449E-32A8-4B64-B19A-AF956491497B}"/>
    <cellStyle name="Normal 18 6 3 3" xfId="8766" xr:uid="{7955EE80-2412-459D-B15D-6C5ADA687C72}"/>
    <cellStyle name="Normal 18 6 3 4" xfId="10605" xr:uid="{64A33559-1B98-4541-9466-4B53244F00C6}"/>
    <cellStyle name="Normal 18 6 3 5" xfId="14399" xr:uid="{EE200464-63DC-42CC-BBB9-36F2376ABD00}"/>
    <cellStyle name="Normal 18 6 3 6" xfId="19120" xr:uid="{65C3DA52-BFDA-42A3-886E-533615B08A79}"/>
    <cellStyle name="Normal 18 6 4" xfId="5415" xr:uid="{D2EAE924-17F5-47C3-8AC5-F22AA42F4D8F}"/>
    <cellStyle name="Normal 18 6 4 2" xfId="12515" xr:uid="{257900E9-6076-4A3D-914E-B5042E15F6A3}"/>
    <cellStyle name="Normal 18 6 4 3" xfId="16278" xr:uid="{49881096-A997-4B2C-8E43-399105897487}"/>
    <cellStyle name="Normal 18 6 5" xfId="2859" xr:uid="{60F9CAB6-061B-4A86-88EC-4C822C8DED6B}"/>
    <cellStyle name="Normal 18 6 6" xfId="7282" xr:uid="{90E30724-6FDB-467F-ADD1-B7116599C022}"/>
    <cellStyle name="Normal 18 6 7" xfId="10603" xr:uid="{6977355B-C5A9-4CF9-AE54-9D71EA79E614}"/>
    <cellStyle name="Normal 18 6 8" xfId="14397" xr:uid="{5F5709ED-BECD-4D37-A46F-9B78612C20B6}"/>
    <cellStyle name="Normal 18 6 9" xfId="17841" xr:uid="{CA1F3BE3-72EF-4645-B0DB-C43FE83D4248}"/>
    <cellStyle name="Normal 18 7" xfId="948" xr:uid="{4392B9D2-ACE7-4C90-8F5F-D49E5F304746}"/>
    <cellStyle name="Normal 18 7 2" xfId="2864" xr:uid="{0EAAE3D1-91D4-4F11-ADF5-34953A793288}"/>
    <cellStyle name="Normal 18 7 2 2" xfId="5420" xr:uid="{A99768D8-10EA-43CE-82B9-A4F3B19DDF5B}"/>
    <cellStyle name="Normal 18 7 2 3" xfId="8768" xr:uid="{EE353C96-CA4A-43F3-ADA8-0081A39815C5}"/>
    <cellStyle name="Normal 18 7 2 4" xfId="12516" xr:uid="{1926BB5E-3F1F-475B-8EED-3927E94AC3D9}"/>
    <cellStyle name="Normal 18 7 2 5" xfId="16279" xr:uid="{33200E84-864F-4EA7-8860-79CF991619A8}"/>
    <cellStyle name="Normal 18 7 2 6" xfId="19122" xr:uid="{76E15BFC-A9F6-4E51-A819-85BED8FAB8F4}"/>
    <cellStyle name="Normal 18 7 3" xfId="5419" xr:uid="{2F28F09C-8F11-4FC9-883E-4AC6DE6D3DB4}"/>
    <cellStyle name="Normal 18 7 4" xfId="2863" xr:uid="{B5CD45E5-E86B-4F95-B8EF-8C5891CB1D49}"/>
    <cellStyle name="Normal 18 7 5" xfId="7284" xr:uid="{C4C9E505-0A8C-4F86-88E7-4FA48F34C056}"/>
    <cellStyle name="Normal 18 7 6" xfId="10606" xr:uid="{3DE49371-479E-47A2-BC06-869EA95A008D}"/>
    <cellStyle name="Normal 18 7 7" xfId="14400" xr:uid="{EA4E95E0-7ABD-4250-8DF1-8547C2C3DBD7}"/>
    <cellStyle name="Normal 18 7 8" xfId="17843" xr:uid="{E6373009-F5B5-4A0B-8644-4E5AB7980A55}"/>
    <cellStyle name="Normal 18 8" xfId="2865" xr:uid="{390F919C-7F16-4484-8A69-FF75C78C1BE5}"/>
    <cellStyle name="Normal 18 8 2" xfId="5421" xr:uid="{7AAD3257-7573-4C53-95C1-D01AA1075551}"/>
    <cellStyle name="Normal 18 8 2 2" xfId="9471" xr:uid="{D4C086CF-BE17-47B7-AE06-A925BF07D5FA}"/>
    <cellStyle name="Normal 18 8 2 3" xfId="12517" xr:uid="{27B43156-22C9-4146-9A4E-0C5AFB8177DA}"/>
    <cellStyle name="Normal 18 8 2 4" xfId="16280" xr:uid="{C9666772-B558-4C3A-BCCE-934F45DAF2B5}"/>
    <cellStyle name="Normal 18 8 3" xfId="7988" xr:uid="{2F680191-AF9A-49C8-A487-A93836734D71}"/>
    <cellStyle name="Normal 18 8 4" xfId="10607" xr:uid="{A5DA3098-BFB3-46DF-ADBD-7AC73D00E0EB}"/>
    <cellStyle name="Normal 18 8 5" xfId="14401" xr:uid="{5CE48E26-9344-4D6B-B1C0-8CA49CF13227}"/>
    <cellStyle name="Normal 18 8 6" xfId="19105" xr:uid="{B255C62A-CD58-49B0-AFA5-BCBE8AC941D1}"/>
    <cellStyle name="Normal 18 9" xfId="5386" xr:uid="{166B66A6-A68D-4430-AF7E-0108624ED978}"/>
    <cellStyle name="Normal 18 9 2" xfId="8751" xr:uid="{1084CC29-27A3-4B85-A5AF-C65FDD34E201}"/>
    <cellStyle name="Normal 18 9 3" xfId="12518" xr:uid="{938DBA98-0119-4E73-8E60-044C14DFC71F}"/>
    <cellStyle name="Normal 18 9 4" xfId="16281" xr:uid="{D1C861B9-47C3-47EB-AA12-75A73E795B85}"/>
    <cellStyle name="Normal 19" xfId="60" xr:uid="{F3243227-F23A-4F0D-8555-B1A6D97FF318}"/>
    <cellStyle name="Normal 19 10" xfId="17844" xr:uid="{5B18BB28-1A2C-43A8-B6FD-6145F8B12693}"/>
    <cellStyle name="Normal 19 2" xfId="279" xr:uid="{0FD56C91-2253-413B-BB02-BF3272FFC476}"/>
    <cellStyle name="Normal 19 2 2" xfId="949" xr:uid="{6446CA0E-D650-41CB-8FF2-F503EE07D6A1}"/>
    <cellStyle name="Normal 19 2 2 2" xfId="2869" xr:uid="{B3DA8795-5306-4D94-BBE3-3EDC5703833C}"/>
    <cellStyle name="Normal 19 2 2 2 2" xfId="5425" xr:uid="{53156307-1EA7-4927-A073-EF0FDC02ED0D}"/>
    <cellStyle name="Normal 19 2 2 2 2 2" xfId="38279" xr:uid="{FEC92766-4180-4621-A1C1-FD6ED2C438D5}"/>
    <cellStyle name="Normal 19 2 2 2 3" xfId="8771" xr:uid="{254F68B5-4859-4EE6-8F0C-F225892019B0}"/>
    <cellStyle name="Normal 19 2 2 2 3 2" xfId="41510" xr:uid="{6E9A7CFD-AE79-48D2-8F9E-89AFE7BD4780}"/>
    <cellStyle name="Normal 19 2 2 2 4" xfId="12519" xr:uid="{3FFB37EE-F715-426B-85E3-E5098EEDC1A7}"/>
    <cellStyle name="Normal 19 2 2 2 4 2" xfId="35021" xr:uid="{F49B3B97-FBFC-4CF8-B43D-E506660B02B6}"/>
    <cellStyle name="Normal 19 2 2 2 5" xfId="16282" xr:uid="{6EEF56AB-4E29-49BF-BC55-AD900ACE579E}"/>
    <cellStyle name="Normal 19 2 2 2 6" xfId="19125" xr:uid="{C454D20B-2C58-485D-8A41-C23386FB2095}"/>
    <cellStyle name="Normal 19 2 2 3" xfId="5424" xr:uid="{7C352A04-D387-4665-94D2-84A6047AC5AE}"/>
    <cellStyle name="Normal 19 2 2 3 2" xfId="36822" xr:uid="{3A3C6DE1-9F09-44F9-ADD2-24316561A35D}"/>
    <cellStyle name="Normal 19 2 2 4" xfId="2868" xr:uid="{4E252A83-B3E4-4B8C-9A5E-B784E8B8ADD8}"/>
    <cellStyle name="Normal 19 2 2 4 2" xfId="39968" xr:uid="{4F5A6E2C-FD4D-4BE1-9E35-91708B28ED88}"/>
    <cellStyle name="Normal 19 2 2 5" xfId="7287" xr:uid="{BBFF6A3A-ED50-40F7-ACD1-84CEC29283D5}"/>
    <cellStyle name="Normal 19 2 2 5 2" xfId="33468" xr:uid="{1C7C8747-C457-4658-80BE-7BF8728851FA}"/>
    <cellStyle name="Normal 19 2 2 6" xfId="10610" xr:uid="{9CA7DB92-9879-42A5-BA65-4922DF322C78}"/>
    <cellStyle name="Normal 19 2 2 7" xfId="14404" xr:uid="{E35EFCD1-5E69-4311-A7E5-326F7FED00CF}"/>
    <cellStyle name="Normal 19 2 2 8" xfId="17846" xr:uid="{47743F7B-0B90-4470-A68A-5861B28DEB4A}"/>
    <cellStyle name="Normal 19 2 3" xfId="2870" xr:uid="{37A029B9-F80C-4F59-96C2-1E7F3DFB3BCE}"/>
    <cellStyle name="Normal 19 2 3 2" xfId="5426" xr:uid="{50C27FE5-02B5-4E89-B474-D3B12A2626AA}"/>
    <cellStyle name="Normal 19 2 3 2 2" xfId="12520" xr:uid="{F89A02B3-A087-468A-AB9E-3D98511680A2}"/>
    <cellStyle name="Normal 19 2 3 2 3" xfId="16283" xr:uid="{9CBCCAA0-D657-48A8-A22D-66E12669A584}"/>
    <cellStyle name="Normal 19 2 3 3" xfId="8770" xr:uid="{83E25AAC-E569-4E91-AE22-F8A8FBBB9289}"/>
    <cellStyle name="Normal 19 2 3 3 2" xfId="41509" xr:uid="{CF379A9D-C663-469D-B2C3-DC2AB8C04812}"/>
    <cellStyle name="Normal 19 2 3 4" xfId="10611" xr:uid="{3AACE3E0-3434-4692-9B9D-546CB517B189}"/>
    <cellStyle name="Normal 19 2 3 4 2" xfId="35020" xr:uid="{DD38F525-9892-406E-AC24-C29EC750A9A1}"/>
    <cellStyle name="Normal 19 2 3 5" xfId="14405" xr:uid="{571718F0-2E56-4E3A-9E9C-C16A87BE603A}"/>
    <cellStyle name="Normal 19 2 3 6" xfId="19124" xr:uid="{E91459EA-1655-4FB8-B0DC-2C5CD7B2AA32}"/>
    <cellStyle name="Normal 19 2 4" xfId="5423" xr:uid="{FE62B48B-671F-430C-BC4C-AF49B84BDAAF}"/>
    <cellStyle name="Normal 19 2 4 2" xfId="12521" xr:uid="{20B50AB6-17DB-451E-B4A8-63F97F8BE615}"/>
    <cellStyle name="Normal 19 2 4 2 2" xfId="36006" xr:uid="{C8853E5A-2498-4E91-8E12-D4A3CAE835A9}"/>
    <cellStyle name="Normal 19 2 4 3" xfId="16284" xr:uid="{D44EA129-AF80-4397-BFBD-75670987861C}"/>
    <cellStyle name="Normal 19 2 5" xfId="2867" xr:uid="{EFC9ADAD-0471-4235-853E-1A0B69F89B9D}"/>
    <cellStyle name="Normal 19 2 5 2" xfId="39152" xr:uid="{6E8847C2-408D-41B6-8495-A61497F6A0BC}"/>
    <cellStyle name="Normal 19 2 6" xfId="7286" xr:uid="{38794515-DD3A-4C75-8845-20C7D03BD4E6}"/>
    <cellStyle name="Normal 19 2 6 2" xfId="32619" xr:uid="{82641EA2-A1EE-4A99-87F0-99A56A27E510}"/>
    <cellStyle name="Normal 19 2 7" xfId="10609" xr:uid="{9612A514-D5B5-4773-AFFA-F191BEE91A39}"/>
    <cellStyle name="Normal 19 2 8" xfId="14403" xr:uid="{E02B3A7C-5BC9-43E3-A6B6-3A52A1D4E16F}"/>
    <cellStyle name="Normal 19 2 9" xfId="17845" xr:uid="{DB550B30-30EB-4659-92B7-04978E70F149}"/>
    <cellStyle name="Normal 19 3" xfId="950" xr:uid="{53571008-3FD3-445C-9359-719C00434838}"/>
    <cellStyle name="Normal 19 3 2" xfId="2872" xr:uid="{79960190-DA76-4F62-ADB5-9244F14D1D1A}"/>
    <cellStyle name="Normal 19 3 2 2" xfId="5428" xr:uid="{DD3ADAAA-A08C-43C9-A365-22FCF02DB2E3}"/>
    <cellStyle name="Normal 19 3 2 2 2" xfId="38280" xr:uid="{3F38003C-2C85-4E20-A781-6FABA75AA91B}"/>
    <cellStyle name="Normal 19 3 2 3" xfId="8772" xr:uid="{40069E57-573A-4477-882A-E71FC2F4E1F4}"/>
    <cellStyle name="Normal 19 3 2 3 2" xfId="41511" xr:uid="{5D026DDC-C70C-4065-B02E-FCD0788E8926}"/>
    <cellStyle name="Normal 19 3 2 4" xfId="12522" xr:uid="{3F92D22C-FE48-411D-AB79-0329E1E1BF2A}"/>
    <cellStyle name="Normal 19 3 2 4 2" xfId="35022" xr:uid="{FEE70CC0-4B31-4374-9AD9-1367B9E0567A}"/>
    <cellStyle name="Normal 19 3 2 5" xfId="16285" xr:uid="{9239BE6C-B709-4A5C-87FF-7BBF489BD513}"/>
    <cellStyle name="Normal 19 3 2 6" xfId="19126" xr:uid="{E35FD66C-1106-44C4-B004-DDF0AFE94BB9}"/>
    <cellStyle name="Normal 19 3 3" xfId="5427" xr:uid="{820EA89E-2BD0-4545-AD2F-1D5AB12C2554}"/>
    <cellStyle name="Normal 19 3 3 2" xfId="36792" xr:uid="{EC900505-E397-4FA8-8647-2BAF84EC37BE}"/>
    <cellStyle name="Normal 19 3 4" xfId="2871" xr:uid="{FF7CF2F3-FCB6-4666-9C92-557EA4E01C00}"/>
    <cellStyle name="Normal 19 3 4 2" xfId="39938" xr:uid="{970F6E69-BFF3-40A5-90DC-7849F468AFA6}"/>
    <cellStyle name="Normal 19 3 5" xfId="7288" xr:uid="{F4D4F257-D9E1-421B-A705-62E1CB3C00B3}"/>
    <cellStyle name="Normal 19 3 5 2" xfId="33433" xr:uid="{716EB5CA-E54B-4638-B311-2D8BF65BBE29}"/>
    <cellStyle name="Normal 19 3 6" xfId="10612" xr:uid="{585C5907-D3BB-43A2-B3FA-C710AA859BF5}"/>
    <cellStyle name="Normal 19 3 7" xfId="14406" xr:uid="{875210D7-621D-4E19-87F1-C10B1B6CDCAB}"/>
    <cellStyle name="Normal 19 3 8" xfId="17847" xr:uid="{5B08D170-1A62-4F3E-A8DF-2673597FCD43}"/>
    <cellStyle name="Normal 19 4" xfId="2873" xr:uid="{4B307712-22EE-4C2A-98FD-878056EBC15B}"/>
    <cellStyle name="Normal 19 4 2" xfId="5429" xr:uid="{EB36B6DA-E968-4EC3-9BE4-4C7648786B8D}"/>
    <cellStyle name="Normal 19 4 2 2" xfId="12523" xr:uid="{79EC65A8-2D26-4F7D-8567-4F7A3EF8D64B}"/>
    <cellStyle name="Normal 19 4 2 3" xfId="16286" xr:uid="{61034FAF-4B0F-4404-BF6D-4ABCB19F9700}"/>
    <cellStyle name="Normal 19 4 3" xfId="8769" xr:uid="{43660977-E2CD-424B-98A4-3168EEADFCFB}"/>
    <cellStyle name="Normal 19 4 3 2" xfId="41508" xr:uid="{5637A1E2-07F1-47EE-B5D0-44476747099A}"/>
    <cellStyle name="Normal 19 4 4" xfId="10613" xr:uid="{19E21B8D-8F0F-4F15-961A-B691824EF037}"/>
    <cellStyle name="Normal 19 4 4 2" xfId="35019" xr:uid="{7AE7C439-45D2-4934-BD9B-1BE0C9F7A016}"/>
    <cellStyle name="Normal 19 4 5" xfId="14407" xr:uid="{726BF467-9720-4BC1-8448-14962113B94B}"/>
    <cellStyle name="Normal 19 4 6" xfId="19123" xr:uid="{6A869833-0682-45B7-AC3F-23387764FFB7}"/>
    <cellStyle name="Normal 19 5" xfId="5422" xr:uid="{CC6D4804-35C0-46BA-A9CE-A4E1EFE4E6A4}"/>
    <cellStyle name="Normal 19 5 2" xfId="12524" xr:uid="{083AD066-9648-4841-89B3-4FFF1C799927}"/>
    <cellStyle name="Normal 19 5 2 2" xfId="42091" xr:uid="{20DE511B-471C-465C-914B-CA0379A1272E}"/>
    <cellStyle name="Normal 19 5 3" xfId="16287" xr:uid="{07A0CBA1-6BEE-437A-9091-1FDFA584FB71}"/>
    <cellStyle name="Normal 19 5 3 2" xfId="35602" xr:uid="{9D903BA1-187D-468B-8F19-D6D55437CE38}"/>
    <cellStyle name="Normal 19 5 4" xfId="32175" xr:uid="{88E124AF-8CB0-4B62-A6B2-68ACC8B71F0A}"/>
    <cellStyle name="Normal 19 6" xfId="2866" xr:uid="{A9BE1492-5C6A-43F5-A157-4ADF6BF64884}"/>
    <cellStyle name="Normal 19 6 2" xfId="27441" xr:uid="{A635BCAB-2A56-4FD1-93C0-C0CCC1AB0CB3}"/>
    <cellStyle name="Normal 19 6 2 2" xfId="38746" xr:uid="{BA6D423B-BD7C-443E-AEA1-2C1F37628BA5}"/>
    <cellStyle name="Normal 19 6 3" xfId="29667" xr:uid="{B8B493E3-B37C-4717-8794-AC0AB0192075}"/>
    <cellStyle name="Normal 19 7" xfId="7285" xr:uid="{B7A47241-FCCD-4F8A-B399-4015908BB66C}"/>
    <cellStyle name="Normal 19 7 2" xfId="32588" xr:uid="{FF418E70-0108-49F9-8485-B040E54633F4}"/>
    <cellStyle name="Normal 19 8" xfId="10608" xr:uid="{0596804C-0550-4BE1-B52A-F7B27A939B4C}"/>
    <cellStyle name="Normal 19 9" xfId="14402" xr:uid="{7C9D59DA-C2CF-4C5A-9CE0-7619954FD07D}"/>
    <cellStyle name="Normal 19 9 2" xfId="42282" xr:uid="{7B2CAEF7-6DF3-4123-8C58-C2AC26FF632F}"/>
    <cellStyle name="Normal 2" xfId="44" xr:uid="{CBCBF074-6AAE-4585-8A1B-153C3AF85DE6}"/>
    <cellStyle name="Normal 2 10" xfId="951" xr:uid="{1CE1545F-FB57-424D-9475-929F15593F62}"/>
    <cellStyle name="Normal 2 10 2" xfId="952" xr:uid="{8AB3CE1E-50E3-4625-A275-54DA01FB5F9E}"/>
    <cellStyle name="Normal 2 10 2 2" xfId="2876" xr:uid="{3E23266B-7235-4716-AE0C-9D9E52E72B02}"/>
    <cellStyle name="Normal 2 10 2 2 2" xfId="5432" xr:uid="{536E7EDE-6A88-4E9B-9304-3D26BF3FC6A1}"/>
    <cellStyle name="Normal 2 10 2 2 2 2" xfId="27130" xr:uid="{53A44800-65F1-4BE7-8C38-126E1AE31769}"/>
    <cellStyle name="Normal 2 10 2 2 2 2 2" xfId="38284" xr:uid="{43DFFD50-5231-4F5A-A6EC-755D2B89F133}"/>
    <cellStyle name="Normal 2 10 2 2 2 3" xfId="28884" xr:uid="{5C0FEC65-9A9B-40B5-BF80-EF8C354EC4F3}"/>
    <cellStyle name="Normal 2 10 2 2 2 3 2" xfId="41515" xr:uid="{42D1480C-EC44-45C6-905C-C4FC053D00F8}"/>
    <cellStyle name="Normal 2 10 2 2 2 4" xfId="24902" xr:uid="{A3513DC0-8B1A-41EE-9787-62EB02C145C1}"/>
    <cellStyle name="Normal 2 10 2 2 2 4 2" xfId="35026" xr:uid="{856AA811-A4DD-4434-93A7-678EA74107CB}"/>
    <cellStyle name="Normal 2 10 2 2 2 5" xfId="31784" xr:uid="{46E3C532-BB2F-4A91-BC47-1FFA9B2CBAFE}"/>
    <cellStyle name="Normal 2 10 2 2 3" xfId="8774" xr:uid="{7B650DB0-1519-4784-A122-D9119023824D}"/>
    <cellStyle name="Normal 2 10 2 2 3 2" xfId="37209" xr:uid="{EC4734D4-6A4A-4D83-B6B9-97E5F4F7B662}"/>
    <cellStyle name="Normal 2 10 2 2 4" xfId="12525" xr:uid="{09DD0C9A-9895-4B52-A6EB-018345A7A917}"/>
    <cellStyle name="Normal 2 10 2 2 4 2" xfId="40355" xr:uid="{20A8ECB2-FA70-4AAC-871B-D8880D46936B}"/>
    <cellStyle name="Normal 2 10 2 2 5" xfId="16288" xr:uid="{3FD808A8-6ED3-4989-BE11-AA6BF2F4725B}"/>
    <cellStyle name="Normal 2 10 2 2 5 2" xfId="33860" xr:uid="{26ACC8CC-DBD8-4954-8583-84C5CF03746D}"/>
    <cellStyle name="Normal 2 10 2 2 6" xfId="19128" xr:uid="{06FC4402-BCB1-4E05-A0BC-137FCDC3E9D8}"/>
    <cellStyle name="Normal 2 10 2 3" xfId="5431" xr:uid="{2B032942-71E5-43D7-85AF-D0175B0A123E}"/>
    <cellStyle name="Normal 2 10 2 3 2" xfId="27129" xr:uid="{C7BC8BDF-91D5-4DE9-94EF-9B6D211C5394}"/>
    <cellStyle name="Normal 2 10 2 3 2 2" xfId="38283" xr:uid="{6C89FA51-5879-4FAF-BD06-C3E1566F2969}"/>
    <cellStyle name="Normal 2 10 2 3 3" xfId="28883" xr:uid="{C62C049C-F4FD-40CB-A3C7-1FCBA9A71826}"/>
    <cellStyle name="Normal 2 10 2 3 3 2" xfId="41514" xr:uid="{3D0452AD-CC1B-4C54-B04C-E178E85C8C53}"/>
    <cellStyle name="Normal 2 10 2 3 4" xfId="24901" xr:uid="{608600BF-BB47-4BC1-B934-DBA5334A2B65}"/>
    <cellStyle name="Normal 2 10 2 3 4 2" xfId="35025" xr:uid="{ED7AF2DE-9112-4B9B-AA0D-7489A9F80A82}"/>
    <cellStyle name="Normal 2 10 2 3 5" xfId="31783" xr:uid="{9D58597B-EDC4-4F61-A968-A409FC8EF271}"/>
    <cellStyle name="Normal 2 10 2 4" xfId="2875" xr:uid="{3E5204B9-B579-4420-BB29-8F4CF4BFD280}"/>
    <cellStyle name="Normal 2 10 2 4 2" xfId="25936" xr:uid="{49FAA714-4470-4315-9D9E-B7B233DD8B13}"/>
    <cellStyle name="Normal 2 10 2 4 2 2" xfId="36394" xr:uid="{E77BC58E-D3B2-4067-82CC-71D0976CEDB4}"/>
    <cellStyle name="Normal 2 10 2 4 3" xfId="30313" xr:uid="{DEB15ACC-7666-4A96-8A64-359B4BFD982B}"/>
    <cellStyle name="Normal 2 10 2 5" xfId="7290" xr:uid="{7E4AAE1B-6763-4D2E-BFF9-689611507C2D}"/>
    <cellStyle name="Normal 2 10 2 5 2" xfId="39540" xr:uid="{4D0A8891-BA6A-4153-A531-AD8A68A4656E}"/>
    <cellStyle name="Normal 2 10 2 6" xfId="10615" xr:uid="{A64BD559-A7F3-40C8-BE84-53A14EF32CB2}"/>
    <cellStyle name="Normal 2 10 2 6 2" xfId="33009" xr:uid="{7A830F15-581B-4782-A212-ADF98489686B}"/>
    <cellStyle name="Normal 2 10 2 7" xfId="14409" xr:uid="{420AD3CB-01D8-4A88-9961-CAC0633C1BF6}"/>
    <cellStyle name="Normal 2 10 2 8" xfId="17849" xr:uid="{4ABEF929-AA3B-49AD-9323-1FB5AFB89838}"/>
    <cellStyle name="Normal 2 10 3" xfId="2877" xr:uid="{006F7EBC-162C-4A96-A9F8-354D80AA1A77}"/>
    <cellStyle name="Normal 2 10 3 2" xfId="5433" xr:uid="{B7DFF918-BBEA-42A0-8CDA-1D5AAD151B4D}"/>
    <cellStyle name="Normal 2 10 3 2 2" xfId="12526" xr:uid="{D3F6DC61-17D0-47CA-B061-9523D5076F88}"/>
    <cellStyle name="Normal 2 10 3 2 2 2" xfId="38285" xr:uid="{020A84D9-EF09-41F5-8F30-65AC7A8575BA}"/>
    <cellStyle name="Normal 2 10 3 2 3" xfId="16289" xr:uid="{9300A93F-984F-48DB-9EFD-ED75A6338949}"/>
    <cellStyle name="Normal 2 10 3 2 3 2" xfId="41516" xr:uid="{B41167AB-3CF7-4C5D-8FA2-1574098ADB90}"/>
    <cellStyle name="Normal 2 10 3 2 4" xfId="24903" xr:uid="{3089C157-B928-4CF6-B24F-49904D8AC15D}"/>
    <cellStyle name="Normal 2 10 3 2 4 2" xfId="35027" xr:uid="{131591CA-81F3-4559-B008-C4216F466F5B}"/>
    <cellStyle name="Normal 2 10 3 2 5" xfId="31785" xr:uid="{27908BD3-5F0A-489B-A4A1-585BEA500E18}"/>
    <cellStyle name="Normal 2 10 3 3" xfId="8773" xr:uid="{339FD4D3-1C93-4856-AB06-82705BD1A1A3}"/>
    <cellStyle name="Normal 2 10 3 3 2" xfId="36788" xr:uid="{E433C4CE-722D-4E49-BBDD-BD678F5BEFD3}"/>
    <cellStyle name="Normal 2 10 3 4" xfId="10616" xr:uid="{E2338209-ACBA-4D08-8C6F-42AC2C745B52}"/>
    <cellStyle name="Normal 2 10 3 4 2" xfId="39934" xr:uid="{85EE0191-1BAD-4787-B6B1-FC68ED8B7D11}"/>
    <cellStyle name="Normal 2 10 3 5" xfId="14410" xr:uid="{58DDA77B-801B-4D93-9617-C2B90620A6F2}"/>
    <cellStyle name="Normal 2 10 3 5 2" xfId="33429" xr:uid="{BF4E0D19-5589-4834-9F02-CC36C0392D89}"/>
    <cellStyle name="Normal 2 10 3 6" xfId="19127" xr:uid="{A1C196BC-5F41-4139-B9B1-F02802999005}"/>
    <cellStyle name="Normal 2 10 4" xfId="5430" xr:uid="{8AA1AFB6-24E6-489E-9051-DAC7FCAAF626}"/>
    <cellStyle name="Normal 2 10 4 2" xfId="12527" xr:uid="{5CC1283B-B88C-49A2-B8AB-5F906D572A67}"/>
    <cellStyle name="Normal 2 10 4 2 2" xfId="38282" xr:uid="{FA9507CF-94EA-46A0-A34E-D7E9FE127605}"/>
    <cellStyle name="Normal 2 10 4 3" xfId="16290" xr:uid="{3CABDA67-7156-45EE-A9C1-333705B50EC6}"/>
    <cellStyle name="Normal 2 10 4 3 2" xfId="41513" xr:uid="{311ECEA0-384C-44A0-80DC-A9D9E6E26091}"/>
    <cellStyle name="Normal 2 10 4 4" xfId="24900" xr:uid="{1ABF9030-507A-4164-B6B9-F5B2F1D6AEE0}"/>
    <cellStyle name="Normal 2 10 4 4 2" xfId="35024" xr:uid="{C3614AC2-0154-4DEA-B0C9-D91B4DF30058}"/>
    <cellStyle name="Normal 2 10 4 5" xfId="31782" xr:uid="{FE801109-E117-478D-B79A-89A415719EAC}"/>
    <cellStyle name="Normal 2 10 5" xfId="2874" xr:uid="{6C1DC8F2-7C17-48C3-8095-1C6CAE496893}"/>
    <cellStyle name="Normal 2 10 5 2" xfId="25598" xr:uid="{B6F551CC-01CC-4444-A2CF-89BC9442BD8E}"/>
    <cellStyle name="Normal 2 10 5 2 2" xfId="35974" xr:uid="{F9667D39-B644-48FE-A486-F66585D476B6}"/>
    <cellStyle name="Normal 2 10 5 3" xfId="29975" xr:uid="{1A7D2B1F-56BD-4DBC-9AD7-F86673D7C9ED}"/>
    <cellStyle name="Normal 2 10 6" xfId="7289" xr:uid="{CF184F6B-A7F9-43AC-8F02-DD4BC538980A}"/>
    <cellStyle name="Normal 2 10 6 2" xfId="39120" xr:uid="{23795B7C-4BA4-4BA8-A038-B0CBF59D9567}"/>
    <cellStyle name="Normal 2 10 7" xfId="10614" xr:uid="{D48433B0-5447-42EF-98F8-025A58587168}"/>
    <cellStyle name="Normal 2 10 7 2" xfId="32584" xr:uid="{DBA3220E-6A65-48F3-A780-0A413F070761}"/>
    <cellStyle name="Normal 2 10 8" xfId="14408" xr:uid="{38A8F67E-8320-4E6E-AF62-BEFA224CE1DA}"/>
    <cellStyle name="Normal 2 10 9" xfId="17848" xr:uid="{4EE10DC1-1EFB-4155-9F89-BE87172E1119}"/>
    <cellStyle name="Normal 2 11" xfId="22189" xr:uid="{3A0C71D3-8AE9-4684-A64F-E2AF03C71748}"/>
    <cellStyle name="Normal 2 11 2" xfId="22292" xr:uid="{25F3259E-3548-4248-978A-23732BBE09B6}"/>
    <cellStyle name="Normal 2 11 2 2" xfId="22730" xr:uid="{26366A16-1361-4748-967F-F617276C1D89}"/>
    <cellStyle name="Normal 2 11 2 2 2" xfId="23152" xr:uid="{4F0D7AF4-3C42-4126-87CA-E2C561BD570D}"/>
    <cellStyle name="Normal 2 11 2 2 2 2" xfId="27133" xr:uid="{ACC15D89-F5B7-4A4B-A8D0-AE6BAEEF88E7}"/>
    <cellStyle name="Normal 2 11 2 2 2 2 2" xfId="38288" xr:uid="{C2DD276E-7C29-4174-9919-A9B6C340E1AB}"/>
    <cellStyle name="Normal 2 11 2 2 2 3" xfId="28887" xr:uid="{B2BA7FB0-F137-4A39-AE6A-A9430B4410E2}"/>
    <cellStyle name="Normal 2 11 2 2 2 3 2" xfId="41519" xr:uid="{715AC2FF-771C-4844-A77D-16F80C795DAD}"/>
    <cellStyle name="Normal 2 11 2 2 2 4" xfId="24906" xr:uid="{3F64EB7B-0417-40BA-959D-F4A35E27FA18}"/>
    <cellStyle name="Normal 2 11 2 2 2 4 2" xfId="35030" xr:uid="{6AB26AB5-0CD2-4B46-B9FC-69FE13648FD2}"/>
    <cellStyle name="Normal 2 11 2 2 2 5" xfId="31788" xr:uid="{F07C23A3-EF8C-4337-96B4-C39E61A25D6D}"/>
    <cellStyle name="Normal 2 11 2 2 3" xfId="26319" xr:uid="{0DDB3A43-A618-4B0F-ADC0-88C7E8C4F3B4}"/>
    <cellStyle name="Normal 2 11 2 2 3 2" xfId="37212" xr:uid="{71C3C801-54E8-43C3-8733-AE3CA0484B34}"/>
    <cellStyle name="Normal 2 11 2 2 4" xfId="28073" xr:uid="{125C474C-0546-4771-8A3B-465E78AE3DBD}"/>
    <cellStyle name="Normal 2 11 2 2 4 2" xfId="40358" xr:uid="{0CFAEBFB-6D75-4BD3-9A0D-52CF1340CD8D}"/>
    <cellStyle name="Normal 2 11 2 2 5" xfId="23962" xr:uid="{DB21605E-5783-4497-845D-2532ED42D4E5}"/>
    <cellStyle name="Normal 2 11 2 2 5 2" xfId="33863" xr:uid="{31DD557D-788F-4D6B-8E56-E3F233A18382}"/>
    <cellStyle name="Normal 2 11 2 2 6" xfId="30800" xr:uid="{4EF9AE70-8882-4C18-8F01-DB4476611612}"/>
    <cellStyle name="Normal 2 11 2 3" xfId="23151" xr:uid="{183BFCE0-1F18-447B-A1BB-D02066B4BB6C}"/>
    <cellStyle name="Normal 2 11 2 3 2" xfId="27132" xr:uid="{4462090D-5CEE-483C-B747-D4475FC6CBE8}"/>
    <cellStyle name="Normal 2 11 2 3 2 2" xfId="38287" xr:uid="{33E6E606-B679-4D18-9F87-7CAF9C5F5211}"/>
    <cellStyle name="Normal 2 11 2 3 3" xfId="28886" xr:uid="{6F560764-7762-4ACF-9707-E945450819E4}"/>
    <cellStyle name="Normal 2 11 2 3 3 2" xfId="41518" xr:uid="{1A1061FD-4159-4909-884C-BB8B9142939B}"/>
    <cellStyle name="Normal 2 11 2 3 4" xfId="24905" xr:uid="{C14460AB-39D5-4CF2-80BF-B302780CE291}"/>
    <cellStyle name="Normal 2 11 2 3 4 2" xfId="35029" xr:uid="{8164467D-B82E-4C29-937D-BCCFD504BC8F}"/>
    <cellStyle name="Normal 2 11 2 3 5" xfId="31787" xr:uid="{272060C7-E1B2-4EA1-9D82-4AF101E1D446}"/>
    <cellStyle name="Normal 2 11 2 4" xfId="22521" xr:uid="{B3301C45-C7F2-41CE-A2EB-729CEDEB2898}"/>
    <cellStyle name="Normal 2 11 2 4 2" xfId="25939" xr:uid="{6222E28E-BD19-40C1-B6CA-ED14C5FF00BD}"/>
    <cellStyle name="Normal 2 11 2 4 2 2" xfId="36397" xr:uid="{7F0CE4A6-7543-400E-A9C2-E3C45575AE13}"/>
    <cellStyle name="Normal 2 11 2 4 3" xfId="30316" xr:uid="{BAF30BA4-152C-4586-B9AA-872E9F8C749F}"/>
    <cellStyle name="Normal 2 11 2 5" xfId="27660" xr:uid="{0C88874F-4E17-4716-A00A-94794FCC82BD}"/>
    <cellStyle name="Normal 2 11 2 5 2" xfId="39543" xr:uid="{76B0E847-EA34-441C-86D9-E4C3788CBC60}"/>
    <cellStyle name="Normal 2 11 2 6" xfId="23539" xr:uid="{E190D50C-A0C9-43C3-8823-0265DD9E8F2A}"/>
    <cellStyle name="Normal 2 11 2 6 2" xfId="33012" xr:uid="{F91966B6-9C58-4B22-8D39-F3CA4D7753D4}"/>
    <cellStyle name="Normal 2 11 2 7" xfId="29642" xr:uid="{31D3D99F-30E2-4275-AD84-F935D40FFE6A}"/>
    <cellStyle name="Normal 2 11 3" xfId="22630" xr:uid="{7A78B1AB-8FCE-47BA-8388-C8C057AC1DF9}"/>
    <cellStyle name="Normal 2 11 3 2" xfId="23153" xr:uid="{7B901846-865D-4FE9-8408-0B52E5B12B8A}"/>
    <cellStyle name="Normal 2 11 3 2 2" xfId="27134" xr:uid="{98DA3881-DF62-4ADA-9305-62E3FA557D93}"/>
    <cellStyle name="Normal 2 11 3 2 2 2" xfId="38289" xr:uid="{29B02C4B-DBC7-47FD-8907-C123AB56CACD}"/>
    <cellStyle name="Normal 2 11 3 2 3" xfId="28888" xr:uid="{270FD3FA-9758-403E-A72C-6DA1E3DF924E}"/>
    <cellStyle name="Normal 2 11 3 2 3 2" xfId="41520" xr:uid="{90A9476E-BF05-413C-8E3A-B1AA227FDF17}"/>
    <cellStyle name="Normal 2 11 3 2 4" xfId="24907" xr:uid="{ED8BF771-ED57-4EC5-88F1-FDA733AEB087}"/>
    <cellStyle name="Normal 2 11 3 2 4 2" xfId="35031" xr:uid="{0F4EADB0-411D-427C-82D2-A6EF043643B8}"/>
    <cellStyle name="Normal 2 11 3 2 5" xfId="31789" xr:uid="{98AAAAAA-ADD0-4222-9AAB-DEB281B1BAC2}"/>
    <cellStyle name="Normal 2 11 3 3" xfId="26157" xr:uid="{A728F9E9-0F30-4E45-8341-FD3FAE41AA71}"/>
    <cellStyle name="Normal 2 11 3 3 2" xfId="36791" xr:uid="{4B707841-E212-4CC2-9260-5649593ADA4B}"/>
    <cellStyle name="Normal 2 11 3 4" xfId="27864" xr:uid="{8554B08B-2B5E-4181-ACF9-FA9910D947AC}"/>
    <cellStyle name="Normal 2 11 3 4 2" xfId="39937" xr:uid="{331A0477-559B-423C-8792-935DB3EE33C4}"/>
    <cellStyle name="Normal 2 11 3 5" xfId="23749" xr:uid="{903FEEB0-3EFC-4BC8-9BA9-D0D855C61D7B}"/>
    <cellStyle name="Normal 2 11 3 5 2" xfId="33432" xr:uid="{648424E5-F53A-45EB-A5ED-E547EB78A730}"/>
    <cellStyle name="Normal 2 11 3 6" xfId="30587" xr:uid="{E093C5C5-20A2-4341-82B2-0F835EC343E3}"/>
    <cellStyle name="Normal 2 11 4" xfId="23150" xr:uid="{D32313F6-48C0-4CB4-BB56-F63E0B9E4A09}"/>
    <cellStyle name="Normal 2 11 4 2" xfId="27131" xr:uid="{6ADFCE86-BF10-4F30-A1A5-F48E200E4B99}"/>
    <cellStyle name="Normal 2 11 4 2 2" xfId="38286" xr:uid="{446953E5-CCD2-48C8-BB16-8B643F03ED7B}"/>
    <cellStyle name="Normal 2 11 4 3" xfId="28885" xr:uid="{12BA4E3E-EC3E-4BEE-A592-B3B315BB1D39}"/>
    <cellStyle name="Normal 2 11 4 3 2" xfId="41517" xr:uid="{55ACE97E-FC70-4B47-8A8D-205634E1DD6A}"/>
    <cellStyle name="Normal 2 11 4 4" xfId="24904" xr:uid="{70D3CF57-DA5B-40BE-856D-4CB65C7F976A}"/>
    <cellStyle name="Normal 2 11 4 4 2" xfId="35028" xr:uid="{49228478-6265-4CA8-AFA4-256BF4E85AC0}"/>
    <cellStyle name="Normal 2 11 4 5" xfId="31786" xr:uid="{0D2514D2-E6AE-47F9-A80C-790F53EE8A2B}"/>
    <cellStyle name="Normal 2 11 5" xfId="22409" xr:uid="{0663BDF4-6561-4F5C-94F3-4AD8760709DE}"/>
    <cellStyle name="Normal 2 11 5 2" xfId="25601" xr:uid="{ECA11FAD-5F2B-44B4-8C57-A7DBB816D36F}"/>
    <cellStyle name="Normal 2 11 5 2 2" xfId="35977" xr:uid="{89DBA04C-AEB8-4EAD-8ABA-0023E80EA714}"/>
    <cellStyle name="Normal 2 11 5 3" xfId="29978" xr:uid="{FEB48558-4B3F-4260-A021-19626B0878E5}"/>
    <cellStyle name="Normal 2 11 6" xfId="27545" xr:uid="{1D31BCF5-C4D4-465C-98CD-DFCD3F6B0658}"/>
    <cellStyle name="Normal 2 11 6 2" xfId="39123" xr:uid="{57097F0C-BB04-44D7-BDE5-B71F0B4C7C69}"/>
    <cellStyle name="Normal 2 11 7" xfId="23424" xr:uid="{99C0E9B2-7E38-4DF4-B60F-5D458BE77DDD}"/>
    <cellStyle name="Normal 2 11 7 2" xfId="32587" xr:uid="{ACA96AE2-2377-49F1-A52D-8551F36A7FBB}"/>
    <cellStyle name="Normal 2 11 8" xfId="29427" xr:uid="{84D2A779-E2C6-4592-8FF5-29F0B4E1604C}"/>
    <cellStyle name="Normal 2 12" xfId="22192" xr:uid="{2E618977-A8E5-41E7-BC64-4311D979E48F}"/>
    <cellStyle name="Normal 2 12 2" xfId="22295" xr:uid="{266C6FF7-F56A-423B-AD83-D47942C3F189}"/>
    <cellStyle name="Normal 2 12 2 2" xfId="22733" xr:uid="{B82E9BB7-B8D7-4713-8E5F-8D0CF4DF6DCA}"/>
    <cellStyle name="Normal 2 12 2 2 2" xfId="23156" xr:uid="{367BB1BB-945A-4840-BC5E-C780CB3AF6B6}"/>
    <cellStyle name="Normal 2 12 2 2 2 2" xfId="27137" xr:uid="{E5844C63-5B96-46C3-9912-AF24D81CB142}"/>
    <cellStyle name="Normal 2 12 2 2 2 2 2" xfId="38292" xr:uid="{511885A9-36A3-4F22-B94E-320AA46A4B3E}"/>
    <cellStyle name="Normal 2 12 2 2 2 3" xfId="28891" xr:uid="{25FDE6BD-3CB6-4F8A-99E9-E0AC4D2AA7A7}"/>
    <cellStyle name="Normal 2 12 2 2 2 3 2" xfId="41523" xr:uid="{85019A71-17A8-4DAA-8CEA-F6844C56DE99}"/>
    <cellStyle name="Normal 2 12 2 2 2 4" xfId="24910" xr:uid="{D1CCD0D0-2D57-480B-A24B-30CB452EF352}"/>
    <cellStyle name="Normal 2 12 2 2 2 4 2" xfId="35034" xr:uid="{9990A6F9-6BC6-41C0-B0CB-3E97F87D9AFD}"/>
    <cellStyle name="Normal 2 12 2 2 2 5" xfId="31792" xr:uid="{EEDD4FED-9DEC-410F-86DA-090CA6D6F1E5}"/>
    <cellStyle name="Normal 2 12 2 2 3" xfId="26322" xr:uid="{7B01F3A2-D173-4A42-98C2-5E45C0AC634B}"/>
    <cellStyle name="Normal 2 12 2 2 3 2" xfId="37228" xr:uid="{BF57A83D-DDB3-478B-BD21-06D7B568F0F4}"/>
    <cellStyle name="Normal 2 12 2 2 4" xfId="28076" xr:uid="{CAC75578-A71E-4410-A73E-B54F39BA803D}"/>
    <cellStyle name="Normal 2 12 2 2 4 2" xfId="40374" xr:uid="{EECE2D9E-A7E4-42C6-91C8-1FF60A234059}"/>
    <cellStyle name="Normal 2 12 2 2 5" xfId="23965" xr:uid="{746FC30E-A7F3-49AA-BEB5-5F6334626FDE}"/>
    <cellStyle name="Normal 2 12 2 2 5 2" xfId="33879" xr:uid="{FF39CF28-BBB2-42EA-A2F9-7A8961079837}"/>
    <cellStyle name="Normal 2 12 2 2 6" xfId="30803" xr:uid="{674A608B-D9F0-4D7D-AC7A-241BB0113A7F}"/>
    <cellStyle name="Normal 2 12 2 3" xfId="23155" xr:uid="{57AFCB61-C0CA-4E46-AF21-D65BA66325B4}"/>
    <cellStyle name="Normal 2 12 2 3 2" xfId="27136" xr:uid="{6CF9647B-069C-4840-8ED0-B753C1A4AF3C}"/>
    <cellStyle name="Normal 2 12 2 3 2 2" xfId="38291" xr:uid="{D3C3BFE7-54E0-45C0-996E-E69CA063B0C2}"/>
    <cellStyle name="Normal 2 12 2 3 3" xfId="28890" xr:uid="{AF078A99-F27E-488C-94DF-4857C4EF401F}"/>
    <cellStyle name="Normal 2 12 2 3 3 2" xfId="41522" xr:uid="{EA67CB96-8619-447B-BAB2-92DA1CAE3264}"/>
    <cellStyle name="Normal 2 12 2 3 4" xfId="24909" xr:uid="{8D83444A-1719-494D-AAD9-7C567DA15652}"/>
    <cellStyle name="Normal 2 12 2 3 4 2" xfId="35033" xr:uid="{5A521EA6-6428-40F0-974F-9A0B87AADE5C}"/>
    <cellStyle name="Normal 2 12 2 3 5" xfId="31791" xr:uid="{6C1A7F19-070E-4E72-B525-185A29558816}"/>
    <cellStyle name="Normal 2 12 2 4" xfId="22524" xr:uid="{807B6F34-C135-47F1-BA05-C454F5FFB44B}"/>
    <cellStyle name="Normal 2 12 2 4 2" xfId="25954" xr:uid="{732D2CE5-CFB6-420F-A7DD-61E012E8C91F}"/>
    <cellStyle name="Normal 2 12 2 4 2 2" xfId="36413" xr:uid="{F7F4BEEF-0253-4DF2-BAAD-092BA03EF1D9}"/>
    <cellStyle name="Normal 2 12 2 4 3" xfId="30331" xr:uid="{DC75812E-37E0-487B-A64D-AAA55519288E}"/>
    <cellStyle name="Normal 2 12 2 5" xfId="27663" xr:uid="{4B32D420-AD71-4F16-BB65-A70D5A1CAC5E}"/>
    <cellStyle name="Normal 2 12 2 5 2" xfId="39559" xr:uid="{BB22AC00-99C0-4238-AA28-53302B212192}"/>
    <cellStyle name="Normal 2 12 2 6" xfId="23542" xr:uid="{FAB119A5-3282-4492-9E7C-58D9BC1F2656}"/>
    <cellStyle name="Normal 2 12 2 6 2" xfId="33028" xr:uid="{88E89D78-E3F0-447C-A97E-ACC5E3B4558C}"/>
    <cellStyle name="Normal 2 12 2 7" xfId="29645" xr:uid="{085C3CE5-DCB3-4460-9968-3735B89D3E21}"/>
    <cellStyle name="Normal 2 12 3" xfId="22633" xr:uid="{0A25330F-9283-4437-BC26-EBF22A42BBDF}"/>
    <cellStyle name="Normal 2 12 3 2" xfId="23157" xr:uid="{A4F7D16A-71B6-40CF-AED4-53FC7FDC87FD}"/>
    <cellStyle name="Normal 2 12 3 2 2" xfId="27138" xr:uid="{573BEB25-C124-4FFD-BCD5-B8E166C467BF}"/>
    <cellStyle name="Normal 2 12 3 2 2 2" xfId="38293" xr:uid="{58481A80-6362-437F-88F4-AE72578598CA}"/>
    <cellStyle name="Normal 2 12 3 2 3" xfId="28892" xr:uid="{23695F74-1FD3-45C2-BCCC-9BD6A2D9572F}"/>
    <cellStyle name="Normal 2 12 3 2 3 2" xfId="41524" xr:uid="{52C6DCCB-504F-4A06-B75A-0D2070CD3D71}"/>
    <cellStyle name="Normal 2 12 3 2 4" xfId="24911" xr:uid="{D67948FF-37F0-4CDC-A798-627F8BB1C3D4}"/>
    <cellStyle name="Normal 2 12 3 2 4 2" xfId="35035" xr:uid="{BD38FB2E-8081-48D5-A64F-6B89B3A53D20}"/>
    <cellStyle name="Normal 2 12 3 2 5" xfId="31793" xr:uid="{0BF2D6E6-3A0D-4769-817E-97ACABDCE5DD}"/>
    <cellStyle name="Normal 2 12 3 3" xfId="26160" xr:uid="{0B7F80B5-C7C3-4E30-97D1-6655DBCB6DE0}"/>
    <cellStyle name="Normal 2 12 3 3 2" xfId="36807" xr:uid="{03E5E815-28BA-41BD-812C-9FD6882DCCD1}"/>
    <cellStyle name="Normal 2 12 3 4" xfId="27867" xr:uid="{75C6AAC3-597A-4265-B0D8-D40ADAC77AED}"/>
    <cellStyle name="Normal 2 12 3 4 2" xfId="39953" xr:uid="{01C15800-9171-471B-A065-A35BACFB925A}"/>
    <cellStyle name="Normal 2 12 3 5" xfId="23752" xr:uid="{4024F4AA-CA88-45A6-B41F-7D857FC239DF}"/>
    <cellStyle name="Normal 2 12 3 5 2" xfId="33449" xr:uid="{BA03B508-3C6F-470E-AEE1-2CB9895CEA63}"/>
    <cellStyle name="Normal 2 12 3 6" xfId="30590" xr:uid="{CC9B110E-55E5-4CB5-B541-2B35DBE839C6}"/>
    <cellStyle name="Normal 2 12 4" xfId="23154" xr:uid="{7CC1638F-B670-43BA-9554-37CC8B50BB88}"/>
    <cellStyle name="Normal 2 12 4 2" xfId="27135" xr:uid="{3F8CE7C8-9108-4DFD-970E-8DCE030A4FE1}"/>
    <cellStyle name="Normal 2 12 4 2 2" xfId="38290" xr:uid="{B64EF771-DB88-4B0D-9310-CBE0ECB75720}"/>
    <cellStyle name="Normal 2 12 4 3" xfId="28889" xr:uid="{548C3420-FE99-4EC8-AAF8-DB5D5BA172F8}"/>
    <cellStyle name="Normal 2 12 4 3 2" xfId="41521" xr:uid="{737DB241-820B-4092-9AD8-66563EED479A}"/>
    <cellStyle name="Normal 2 12 4 4" xfId="24908" xr:uid="{1817C2E9-11FF-41A7-9228-929108509957}"/>
    <cellStyle name="Normal 2 12 4 4 2" xfId="35032" xr:uid="{08018DE2-B9E0-4B54-A38D-F12E28C65DE0}"/>
    <cellStyle name="Normal 2 12 4 5" xfId="31790" xr:uid="{500408E7-EA1C-4087-AD1F-C9CA5EEE4E5F}"/>
    <cellStyle name="Normal 2 12 5" xfId="22412" xr:uid="{1188B95C-91A3-4CD5-9D80-6ED37B60B87B}"/>
    <cellStyle name="Normal 2 12 5 2" xfId="25616" xr:uid="{FB328BF2-7B2D-40C3-A4A6-F36CF0B596DB}"/>
    <cellStyle name="Normal 2 12 5 2 2" xfId="35992" xr:uid="{AA0CD801-437B-45E2-8C60-44EBDB864E31}"/>
    <cellStyle name="Normal 2 12 5 3" xfId="29993" xr:uid="{F021F516-AE0F-4B9A-82B8-F7CC2E1EDC07}"/>
    <cellStyle name="Normal 2 12 6" xfId="27548" xr:uid="{744EBAE2-4F38-43DB-9620-DF8F2CC0E1BD}"/>
    <cellStyle name="Normal 2 12 6 2" xfId="39138" xr:uid="{237FA640-B355-413A-A8C7-56880E7CFBC0}"/>
    <cellStyle name="Normal 2 12 7" xfId="23427" xr:uid="{AB64AEC4-E9AB-4336-AEE8-686E644D7336}"/>
    <cellStyle name="Normal 2 12 7 2" xfId="32604" xr:uid="{4A481ADB-C90C-4001-9EE9-7AF255C7F9A1}"/>
    <cellStyle name="Normal 2 12 8" xfId="29430" xr:uid="{A9BA76FB-1147-4332-BE77-00ECC6E3AEED}"/>
    <cellStyle name="Normal 2 13" xfId="22196" xr:uid="{CA0B8926-E772-41B4-B88A-FCD50CE0066D}"/>
    <cellStyle name="Normal 2 13 2" xfId="22634" xr:uid="{91EC1AC7-247E-4080-9AEC-75C2B7913865}"/>
    <cellStyle name="Normal 2 13 2 2" xfId="23159" xr:uid="{E3605173-73A2-4250-8D28-153C8F4A4D77}"/>
    <cellStyle name="Normal 2 13 2 2 2" xfId="27140" xr:uid="{C8654EF0-7C66-480D-B879-A534F0946F08}"/>
    <cellStyle name="Normal 2 13 2 2 2 2" xfId="38295" xr:uid="{24DC9803-DCD8-4754-B2EE-1E9C320DD559}"/>
    <cellStyle name="Normal 2 13 2 2 3" xfId="28894" xr:uid="{47AA1190-2337-4F93-8F6D-D89916773FE9}"/>
    <cellStyle name="Normal 2 13 2 2 3 2" xfId="41526" xr:uid="{D1A698C1-AF65-4A60-BEE3-B3765893C0DD}"/>
    <cellStyle name="Normal 2 13 2 2 4" xfId="24913" xr:uid="{9036B3BF-DEA5-4D4B-A495-069F2906BB18}"/>
    <cellStyle name="Normal 2 13 2 2 4 2" xfId="35037" xr:uid="{2E8D5655-960D-4B0D-839A-F5F20993C94C}"/>
    <cellStyle name="Normal 2 13 2 2 5" xfId="31795" xr:uid="{A340A7E2-D3F4-4A05-8D88-6E54A4630569}"/>
    <cellStyle name="Normal 2 13 2 3" xfId="26173" xr:uid="{27E9D3D6-E49C-4233-B0C5-AE0B129B9D0B}"/>
    <cellStyle name="Normal 2 13 2 3 2" xfId="36823" xr:uid="{44FA9B98-36A9-4005-AD1E-37573A599B3C}"/>
    <cellStyle name="Normal 2 13 2 4" xfId="27880" xr:uid="{AB1233A4-5724-4C1E-8D53-F352886F8D92}"/>
    <cellStyle name="Normal 2 13 2 4 2" xfId="39969" xr:uid="{7CF6F1DB-DCD4-4909-978E-9B7A4891D033}"/>
    <cellStyle name="Normal 2 13 2 5" xfId="23765" xr:uid="{6E694332-15A6-4C95-AE24-DC6D137755D8}"/>
    <cellStyle name="Normal 2 13 2 5 2" xfId="33469" xr:uid="{1C121B36-9F1E-452F-A730-7082E61BBF75}"/>
    <cellStyle name="Normal 2 13 2 6" xfId="30603" xr:uid="{0EC8A1FE-45E8-418C-84C7-9644667AB11F}"/>
    <cellStyle name="Normal 2 13 3" xfId="23158" xr:uid="{2523E674-1003-42A0-8985-E2C3C4065DAC}"/>
    <cellStyle name="Normal 2 13 3 2" xfId="27139" xr:uid="{631FE8B6-93E1-4BB6-BE0D-3839FC102A5D}"/>
    <cellStyle name="Normal 2 13 3 2 2" xfId="38294" xr:uid="{27E2AE05-DAFE-4199-AA04-B6DC747EA1DC}"/>
    <cellStyle name="Normal 2 13 3 3" xfId="28893" xr:uid="{BDDB3B6C-12C0-4CF4-818D-8456D063939C}"/>
    <cellStyle name="Normal 2 13 3 3 2" xfId="41525" xr:uid="{C37A1AB5-03F7-44D9-B071-C19576039127}"/>
    <cellStyle name="Normal 2 13 3 4" xfId="24912" xr:uid="{DB8AF02E-0871-4ED5-A7EF-53BF3BF86E11}"/>
    <cellStyle name="Normal 2 13 3 4 2" xfId="35036" xr:uid="{6DD2F6CB-76C4-42EE-88F7-0718F53CEE2A}"/>
    <cellStyle name="Normal 2 13 3 5" xfId="31794" xr:uid="{8AA1F1B7-3E10-4BB8-BA62-2A0EF04A1E5D}"/>
    <cellStyle name="Normal 2 13 4" xfId="22425" xr:uid="{A7AB89AF-17FA-4CC0-9C16-E78118DDFFA1}"/>
    <cellStyle name="Normal 2 13 4 2" xfId="25629" xr:uid="{A2DBE5DD-2C1D-42D5-A608-9FD8C8E836C4}"/>
    <cellStyle name="Normal 2 13 4 2 2" xfId="36007" xr:uid="{09311458-4E4D-44A4-955A-743DCA7F1689}"/>
    <cellStyle name="Normal 2 13 4 3" xfId="30006" xr:uid="{7615504B-EC9B-4471-93F3-92AE3692A375}"/>
    <cellStyle name="Normal 2 13 5" xfId="27561" xr:uid="{67F35A3B-4BC8-4E31-AF7B-C9C40307FF1E}"/>
    <cellStyle name="Normal 2 13 5 2" xfId="39153" xr:uid="{4D4835E6-11BE-48FE-9AA7-275159463042}"/>
    <cellStyle name="Normal 2 13 6" xfId="23440" xr:uid="{3E4AE6C0-FCCD-4208-8F13-08570F500EC9}"/>
    <cellStyle name="Normal 2 13 6 2" xfId="32620" xr:uid="{3A0DE7C0-CCA0-4C37-BB3A-BC8DD70C493C}"/>
    <cellStyle name="Normal 2 13 7" xfId="29443" xr:uid="{9FE36B0C-B777-4BA2-9B4F-F1C494E02A58}"/>
    <cellStyle name="Normal 2 14" xfId="22083" xr:uid="{8C0368AA-D000-4AFA-A67D-A95EAD5BE4E5}"/>
    <cellStyle name="Normal 2 14 2" xfId="23302" xr:uid="{1A35FBDF-95C6-4DA1-B37C-78333A8D1BA5}"/>
    <cellStyle name="Normal 2 14 2 2" xfId="29207" xr:uid="{418163B7-9C3D-4C5E-BDC3-380918F9263B}"/>
    <cellStyle name="Normal 2 14 2 2 2" xfId="42099" xr:uid="{1EB248BE-839B-4743-9B59-43A5BA6950DB}"/>
    <cellStyle name="Normal 2 14 2 3" xfId="32184" xr:uid="{114BE244-1858-480A-8B26-240EC7FB36AA}"/>
    <cellStyle name="Normal 2 14 3" xfId="22537" xr:uid="{FDC7D190-F46E-426C-B59B-F471343A29A0}"/>
    <cellStyle name="Normal 2 14 4" xfId="29319" xr:uid="{185FB89C-82C7-4AA1-8804-DADED2E11EC1}"/>
    <cellStyle name="Normal 2 15" xfId="22736" xr:uid="{897C80F4-FAA2-4A1C-BF27-84B4C96094CE}"/>
    <cellStyle name="Normal 2 15 2" xfId="23160" xr:uid="{EBFD2FB8-A3F4-42A3-A9BD-C8BF8FA0BAB2}"/>
    <cellStyle name="Normal 2 15 2 2" xfId="27141" xr:uid="{702C2B28-463F-4321-BA84-44D115508324}"/>
    <cellStyle name="Normal 2 15 2 2 2" xfId="38296" xr:uid="{E3FEC24E-607E-420C-8DE7-B079B6F86441}"/>
    <cellStyle name="Normal 2 15 2 3" xfId="28895" xr:uid="{D3881823-5DCE-4DD7-877D-FDF19D5752FA}"/>
    <cellStyle name="Normal 2 15 2 3 2" xfId="41527" xr:uid="{C61B1DC6-8F3F-4439-A211-113575C29FCA}"/>
    <cellStyle name="Normal 2 15 2 4" xfId="24914" xr:uid="{D3B4A210-B030-46BD-8087-5A43528A25FB}"/>
    <cellStyle name="Normal 2 15 2 4 2" xfId="35038" xr:uid="{7FC1E5D8-C95A-4DFE-A05E-7070037439B2}"/>
    <cellStyle name="Normal 2 15 2 5" xfId="31796" xr:uid="{3EA49286-3A7C-404D-893D-E49DD00CA7B5}"/>
    <cellStyle name="Normal 2 15 3" xfId="26325" xr:uid="{222DEF2E-0C32-4FA6-A239-7F4FAB89E559}"/>
    <cellStyle name="Normal 2 15 3 2" xfId="37231" xr:uid="{B2E2FB32-4821-4F4C-812D-1EC33CE6C070}"/>
    <cellStyle name="Normal 2 15 4" xfId="28079" xr:uid="{1AB46A49-4315-41BD-8E20-93E61113218A}"/>
    <cellStyle name="Normal 2 15 4 2" xfId="40377" xr:uid="{926C5ACB-2C0A-4851-AFF9-354D86FD8A18}"/>
    <cellStyle name="Normal 2 15 5" xfId="23969" xr:uid="{EF616B0F-2D17-4180-BE2C-BCF2CCA8E738}"/>
    <cellStyle name="Normal 2 15 5 2" xfId="33883" xr:uid="{4C6B52BC-93DF-4F9A-9D48-49482860A4D6}"/>
    <cellStyle name="Normal 2 15 6" xfId="30806" xr:uid="{F0A73BD5-D797-409F-83BD-27A371ED5D49}"/>
    <cellStyle name="Normal 2 16" xfId="22299" xr:uid="{84982FFE-DC8D-48B8-B091-A27A837778BB}"/>
    <cellStyle name="Normal 2 16 2" xfId="23161" xr:uid="{592C0CFC-9CA5-4186-9855-096FEC9D154C}"/>
    <cellStyle name="Normal 2 16 2 2" xfId="27142" xr:uid="{B48F1267-278A-404F-817D-DCAC089511B5}"/>
    <cellStyle name="Normal 2 16 2 2 2" xfId="38297" xr:uid="{D00663D6-A7C9-4793-9C07-4B77A99B10A9}"/>
    <cellStyle name="Normal 2 16 2 3" xfId="28896" xr:uid="{46997DD5-9016-43A8-A891-60C1A2657DF0}"/>
    <cellStyle name="Normal 2 16 2 3 2" xfId="41528" xr:uid="{322E5A81-EF2A-450F-8474-EFDC716E3465}"/>
    <cellStyle name="Normal 2 16 2 4" xfId="24915" xr:uid="{4B9A5BEE-CC3E-4789-A1A5-E25E9D9ECFB3}"/>
    <cellStyle name="Normal 2 16 2 4 2" xfId="35039" xr:uid="{26F7A891-47DB-4573-96C9-6308B9B40FE7}"/>
    <cellStyle name="Normal 2 16 2 5" xfId="31797" xr:uid="{874D5FA5-EBF6-4634-89D2-4B08CD95FD62}"/>
    <cellStyle name="Normal 2 16 3" xfId="23298" xr:uid="{40916EAD-E730-47DF-9C9A-E03F36227869}"/>
    <cellStyle name="Normal 2 16 3 2" xfId="29201" xr:uid="{49DE31C8-1AA2-4045-9D46-DB99ED217980}"/>
    <cellStyle name="Normal 2 16 3 2 2" xfId="42092" xr:uid="{BA2D0D8C-2056-4F95-8C1F-D5BC1035937C}"/>
    <cellStyle name="Normal 2 16 3 3" xfId="25290" xr:uid="{820BF8BE-7DD6-46D5-9E7B-E20702BC6E60}"/>
    <cellStyle name="Normal 2 16 3 3 2" xfId="35603" xr:uid="{805EC1BA-7183-4CDA-8BB2-9A0BCF814AA5}"/>
    <cellStyle name="Normal 2 16 3 4" xfId="32176" xr:uid="{BA33D76D-24E5-407B-98D9-22A7FE4BBE2E}"/>
    <cellStyle name="Normal 2 16 4" xfId="27442" xr:uid="{71710F7C-F0AA-43B9-9D49-FA1384144CE8}"/>
    <cellStyle name="Normal 2 16 4 2" xfId="38747" xr:uid="{71E8A758-9AEB-41AD-9242-505F3EA136DF}"/>
    <cellStyle name="Normal 2 16 5" xfId="23973" xr:uid="{3946BD5C-AE3E-4DE1-AB70-2F4633AFE17E}"/>
    <cellStyle name="Normal 2 16 5 2" xfId="33887" xr:uid="{0E693DAD-BA99-4A6F-BEE0-82DCFD7E0ABE}"/>
    <cellStyle name="Normal 2 16 6" xfId="29649" xr:uid="{2C22FAC8-F261-4770-B542-96E29893286F}"/>
    <cellStyle name="Normal 2 17" xfId="22300" xr:uid="{493F0DF2-3F37-4CEA-8AD1-01D490F184C3}"/>
    <cellStyle name="Normal 2 17 2" xfId="23162" xr:uid="{C94A12D1-0178-4715-A194-1CE6D34A744F}"/>
    <cellStyle name="Normal 2 17 2 2" xfId="27143" xr:uid="{1704265F-B610-41DF-BD79-4EAA2661D26C}"/>
    <cellStyle name="Normal 2 17 2 2 2" xfId="38298" xr:uid="{9B56A144-F49C-4B22-AD1A-862AF92596F7}"/>
    <cellStyle name="Normal 2 17 2 3" xfId="28897" xr:uid="{D08D7AC8-19DF-4A6D-A5A0-632E9EA371B0}"/>
    <cellStyle name="Normal 2 17 2 3 2" xfId="41529" xr:uid="{062CB42F-60E5-40F0-9726-49B0B56D2F26}"/>
    <cellStyle name="Normal 2 17 2 4" xfId="24916" xr:uid="{F1F40A2E-C763-494A-8DFE-3F8E90DEC0B2}"/>
    <cellStyle name="Normal 2 17 2 4 2" xfId="35040" xr:uid="{2BDCF347-7641-4DAD-8994-CC3B686F9D4C}"/>
    <cellStyle name="Normal 2 17 2 5" xfId="31798" xr:uid="{20A184D8-6220-4077-A013-B8405DA0FF5A}"/>
    <cellStyle name="Normal 2 17 3" xfId="23299" xr:uid="{D67B5CC6-8EB7-41E7-A653-CA8542DCE345}"/>
    <cellStyle name="Normal 2 17 3 2" xfId="29202" xr:uid="{C61A69C4-48EB-4444-843C-1656B7EBE7B1}"/>
    <cellStyle name="Normal 2 17 3 2 2" xfId="42093" xr:uid="{5A45262B-63B0-4A11-ABDA-2ECB0752F3BB}"/>
    <cellStyle name="Normal 2 17 3 3" xfId="25291" xr:uid="{454D707E-2846-45E7-8A87-A36E957CBCB6}"/>
    <cellStyle name="Normal 2 17 3 3 2" xfId="35604" xr:uid="{AB299F05-696A-4AA5-8A18-8D70D05D6019}"/>
    <cellStyle name="Normal 2 17 3 4" xfId="32177" xr:uid="{6132358C-65C1-4865-A850-F70A13092F31}"/>
    <cellStyle name="Normal 2 17 4" xfId="27443" xr:uid="{F3035687-30DE-4D7E-97A6-185B281A0B78}"/>
    <cellStyle name="Normal 2 17 4 2" xfId="38748" xr:uid="{A437156E-3EDD-400C-A2C2-4FBE5B6D03FA}"/>
    <cellStyle name="Normal 2 17 5" xfId="23977" xr:uid="{2EFE65F5-E5A9-4033-A482-7F03A8EAFE6E}"/>
    <cellStyle name="Normal 2 17 5 2" xfId="33891" xr:uid="{0EC0D6D4-B6D0-47DA-87CA-18B88D02A112}"/>
    <cellStyle name="Normal 2 17 6" xfId="29651" xr:uid="{8B9C5F93-A723-4119-AF43-7B04176F074B}"/>
    <cellStyle name="Normal 2 18" xfId="22303" xr:uid="{54807F29-D4E7-404A-89BE-F356FD855361}"/>
    <cellStyle name="Normal 2 18 2" xfId="23163" xr:uid="{441F0DC6-54E6-49F7-AD74-60DC099E6DA7}"/>
    <cellStyle name="Normal 2 18 2 2" xfId="27144" xr:uid="{9B7A0B70-400B-416D-950E-1A56AB31573D}"/>
    <cellStyle name="Normal 2 18 2 2 2" xfId="38299" xr:uid="{68950B35-36B2-49A2-8CC3-3A033A87F451}"/>
    <cellStyle name="Normal 2 18 2 3" xfId="28898" xr:uid="{9FDF3090-AE7F-4445-AE10-CD0D997277F6}"/>
    <cellStyle name="Normal 2 18 2 3 2" xfId="41530" xr:uid="{7BAAFE89-7B39-44AF-A058-50FE80AE803B}"/>
    <cellStyle name="Normal 2 18 2 4" xfId="24917" xr:uid="{BE61999D-A2B0-44D7-9ED4-5A85417B5A17}"/>
    <cellStyle name="Normal 2 18 2 4 2" xfId="35041" xr:uid="{1A749BDE-EE3E-431C-B7E0-ACFC2518B070}"/>
    <cellStyle name="Normal 2 18 2 5" xfId="31799" xr:uid="{D2E63DA6-12E2-4AF0-A852-DE65001459BD}"/>
    <cellStyle name="Normal 2 18 3" xfId="23300" xr:uid="{8277BE37-8AE4-4C8D-9453-63414BF18F3A}"/>
    <cellStyle name="Normal 2 18 3 2" xfId="29203" xr:uid="{F9573CBF-6E39-46E3-AB33-8F061DCF8FCA}"/>
    <cellStyle name="Normal 2 18 3 2 2" xfId="42094" xr:uid="{1996260B-A64D-4DB1-B438-4C7FBB6DE8E4}"/>
    <cellStyle name="Normal 2 18 3 3" xfId="25292" xr:uid="{A9BDDBE2-6AFB-40B9-A3F4-3090C3F694EB}"/>
    <cellStyle name="Normal 2 18 3 3 2" xfId="35605" xr:uid="{09509B98-E53B-4244-A0D0-1C3D4521F725}"/>
    <cellStyle name="Normal 2 18 3 4" xfId="32178" xr:uid="{8995CAFD-87E0-4EE0-B99C-4948350C949D}"/>
    <cellStyle name="Normal 2 18 4" xfId="27444" xr:uid="{9B5EA636-1456-4B91-B33F-89C1938C854E}"/>
    <cellStyle name="Normal 2 18 4 2" xfId="38749" xr:uid="{84A08EC8-8610-498E-B067-B83BC025B597}"/>
    <cellStyle name="Normal 2 18 5" xfId="23980" xr:uid="{DCA3B092-B0A3-4232-9EAF-DCC3C0C1AE35}"/>
    <cellStyle name="Normal 2 18 5 2" xfId="33894" xr:uid="{00933797-5BFD-4DF7-9A9E-151C818C3660}"/>
    <cellStyle name="Normal 2 18 6" xfId="29654" xr:uid="{8B971F74-8D8D-48D8-BB43-D170BBD87B47}"/>
    <cellStyle name="Normal 2 19" xfId="23149" xr:uid="{AD9C0332-EE4B-4DA0-9BD4-F37B537A34D7}"/>
    <cellStyle name="Normal 2 19 2" xfId="27128" xr:uid="{4C7ED2E8-6185-496F-B91F-9A86AEB72190}"/>
    <cellStyle name="Normal 2 19 2 2" xfId="38281" xr:uid="{DA36A3CA-9511-4FB7-92B4-4B9D52D853C0}"/>
    <cellStyle name="Normal 2 19 3" xfId="28882" xr:uid="{224ACCAB-4B94-4815-9975-4FA37D565327}"/>
    <cellStyle name="Normal 2 19 3 2" xfId="41512" xr:uid="{9DD269ED-1EE3-4361-BC67-FD2576FBE24C}"/>
    <cellStyle name="Normal 2 19 4" xfId="24899" xr:uid="{76292CDA-436A-4CC4-A34A-BED1828B6BCC}"/>
    <cellStyle name="Normal 2 19 4 2" xfId="35023" xr:uid="{81189602-CDEA-40D5-A83B-29C346630181}"/>
    <cellStyle name="Normal 2 19 5" xfId="31781" xr:uid="{3AFAE786-7CBE-41CC-9FED-473660065994}"/>
    <cellStyle name="Normal 2 2" xfId="46" xr:uid="{75DE80DF-03DD-4025-BF3A-8872BC0AC5F8}"/>
    <cellStyle name="Normal 2 2 10" xfId="953" xr:uid="{02F510BD-70A3-48BB-B67F-AA4B20A80017}"/>
    <cellStyle name="Normal 2 2 10 2" xfId="954" xr:uid="{EF0826F7-9B2C-49CF-BAAF-74F849AAA374}"/>
    <cellStyle name="Normal 2 2 10 2 2" xfId="2880" xr:uid="{16F9A0A8-4A2A-45BC-AD7B-83194A57B805}"/>
    <cellStyle name="Normal 2 2 10 2 2 2" xfId="5436" xr:uid="{8BAF653B-55DA-402E-AC83-C1EE50DD3856}"/>
    <cellStyle name="Normal 2 2 10 2 2 3" xfId="8776" xr:uid="{120D1325-38D6-4973-933E-3D805A34B1F7}"/>
    <cellStyle name="Normal 2 2 10 2 2 4" xfId="12528" xr:uid="{98BF319D-F1C9-4727-93A0-F73F5923F1D3}"/>
    <cellStyle name="Normal 2 2 10 2 2 5" xfId="16291" xr:uid="{3D15CAC5-46A7-4F58-9B3C-78B7DB5D4943}"/>
    <cellStyle name="Normal 2 2 10 2 2 6" xfId="19130" xr:uid="{D6454962-5D51-4355-AD90-4082468052C6}"/>
    <cellStyle name="Normal 2 2 10 2 3" xfId="5435" xr:uid="{80653968-D727-48B5-8507-1068B018580F}"/>
    <cellStyle name="Normal 2 2 10 2 4" xfId="2879" xr:uid="{18535B8C-D174-4D52-A80E-7BE396588218}"/>
    <cellStyle name="Normal 2 2 10 2 5" xfId="7292" xr:uid="{CBC0D0DC-9EDA-4572-9909-5B6A75B80041}"/>
    <cellStyle name="Normal 2 2 10 2 6" xfId="10618" xr:uid="{602B4B4E-7D62-4F3A-89C0-C2BAB8C09C25}"/>
    <cellStyle name="Normal 2 2 10 2 7" xfId="14412" xr:uid="{8A44FE5E-5B09-4EA3-BB17-05661E7ABE3F}"/>
    <cellStyle name="Normal 2 2 10 2 8" xfId="17851" xr:uid="{670EE9E9-6BFF-422E-9BC8-2B441DA10180}"/>
    <cellStyle name="Normal 2 2 10 3" xfId="2881" xr:uid="{CD0DA6FC-481D-468E-B7BC-C8A5A4060D39}"/>
    <cellStyle name="Normal 2 2 10 3 2" xfId="5437" xr:uid="{A71D6FD8-C46B-4595-8995-690C15E6AF7C}"/>
    <cellStyle name="Normal 2 2 10 3 2 2" xfId="12529" xr:uid="{CD4A31D0-01D1-4FB9-9EB1-10E2158CA5EC}"/>
    <cellStyle name="Normal 2 2 10 3 2 3" xfId="16292" xr:uid="{17697375-CE73-4593-895B-D4306207D998}"/>
    <cellStyle name="Normal 2 2 10 3 3" xfId="8775" xr:uid="{35E4F1C7-4046-4219-84BC-F7CDD82B8AE3}"/>
    <cellStyle name="Normal 2 2 10 3 4" xfId="10619" xr:uid="{3015F3D0-45D2-4BF7-8EDC-B8B0F8E5F852}"/>
    <cellStyle name="Normal 2 2 10 3 5" xfId="14413" xr:uid="{37C10B78-F3C0-4FB8-BCE3-57552F9BA8DA}"/>
    <cellStyle name="Normal 2 2 10 3 6" xfId="19129" xr:uid="{7BD18F63-E1C0-46D7-9878-DBADE05BBA8E}"/>
    <cellStyle name="Normal 2 2 10 4" xfId="5434" xr:uid="{9850509E-8127-40F8-A35A-E4DAB8EF935F}"/>
    <cellStyle name="Normal 2 2 10 4 2" xfId="12530" xr:uid="{ECA0A39A-5E16-43FE-89EB-F2CCA93A95A4}"/>
    <cellStyle name="Normal 2 2 10 4 3" xfId="16293" xr:uid="{82B8DB8A-EB8D-4A8C-A75B-8DCF2C7D2BF3}"/>
    <cellStyle name="Normal 2 2 10 5" xfId="2878" xr:uid="{C54C833F-AA12-4016-B73F-81CD9644D622}"/>
    <cellStyle name="Normal 2 2 10 6" xfId="7291" xr:uid="{91DC1C04-A4E7-4378-8ED4-78BF79562DD2}"/>
    <cellStyle name="Normal 2 2 10 7" xfId="10617" xr:uid="{138456F4-6EDB-478A-AADE-0F4149C58154}"/>
    <cellStyle name="Normal 2 2 10 8" xfId="14411" xr:uid="{59EBC11B-19D3-43DA-A53C-1E51A5D59A17}"/>
    <cellStyle name="Normal 2 2 10 9" xfId="17850" xr:uid="{0F614F15-A753-481C-81E7-9C443FBB8A2F}"/>
    <cellStyle name="Normal 2 2 11" xfId="955" xr:uid="{61165812-B153-4EE7-9590-28BC7EDCCA87}"/>
    <cellStyle name="Normal 2 2 11 2" xfId="956" xr:uid="{D813B256-A0FF-4775-BCD9-E2E161B01251}"/>
    <cellStyle name="Normal 2 2 11 2 2" xfId="2884" xr:uid="{E0EED60E-AC30-4CD2-A927-73B031174CF9}"/>
    <cellStyle name="Normal 2 2 11 2 2 2" xfId="5440" xr:uid="{FCD764E2-522A-464A-B045-53BF5B68BE93}"/>
    <cellStyle name="Normal 2 2 11 2 2 3" xfId="8778" xr:uid="{EAB1A06E-6036-42A0-9B7A-B854EBB9975A}"/>
    <cellStyle name="Normal 2 2 11 2 2 4" xfId="12531" xr:uid="{3871D54A-4B7C-48B6-928D-DA27C28D4D94}"/>
    <cellStyle name="Normal 2 2 11 2 2 5" xfId="16294" xr:uid="{C256201C-8A7A-4448-BEF9-154B6E6BEE50}"/>
    <cellStyle name="Normal 2 2 11 2 2 6" xfId="19132" xr:uid="{1FA79D64-F71C-42BC-AD5D-F129AF29561D}"/>
    <cellStyle name="Normal 2 2 11 2 3" xfId="5439" xr:uid="{CCFEEA05-A5B3-45B9-8507-6AD0834B9D3E}"/>
    <cellStyle name="Normal 2 2 11 2 4" xfId="2883" xr:uid="{D701A3B5-9021-4FC2-91DB-F8F51380D4FB}"/>
    <cellStyle name="Normal 2 2 11 2 5" xfId="7294" xr:uid="{2F14382F-BD87-4764-96E5-F80D81674C2D}"/>
    <cellStyle name="Normal 2 2 11 2 6" xfId="10621" xr:uid="{3D77CF1A-44D7-4972-A101-3BDBC7CF1657}"/>
    <cellStyle name="Normal 2 2 11 2 7" xfId="14415" xr:uid="{7BC67A8B-5D98-4833-A4C4-ECA4DA498082}"/>
    <cellStyle name="Normal 2 2 11 2 8" xfId="17853" xr:uid="{A7FC36C5-305E-4EBF-962D-BE3AD5C705F6}"/>
    <cellStyle name="Normal 2 2 11 3" xfId="2885" xr:uid="{678A0AA0-CB91-4751-BCD2-92DFF918951B}"/>
    <cellStyle name="Normal 2 2 11 3 2" xfId="5441" xr:uid="{9560BA54-9419-4399-80CF-2B680ED88A28}"/>
    <cellStyle name="Normal 2 2 11 3 2 2" xfId="12532" xr:uid="{7D2F7B0E-FD53-4DBC-9676-A74150BFA7E0}"/>
    <cellStyle name="Normal 2 2 11 3 2 3" xfId="16295" xr:uid="{54B08C0C-D62B-4915-AFF7-46953887681C}"/>
    <cellStyle name="Normal 2 2 11 3 3" xfId="8777" xr:uid="{967FB1E6-CBC4-4FD5-A07F-94B78B3C7CEA}"/>
    <cellStyle name="Normal 2 2 11 3 4" xfId="10622" xr:uid="{07D0F21A-C79C-48FB-9565-298A51AB837B}"/>
    <cellStyle name="Normal 2 2 11 3 5" xfId="14416" xr:uid="{EFE49392-A79A-4AB1-8802-EF1C4D37270E}"/>
    <cellStyle name="Normal 2 2 11 3 6" xfId="19131" xr:uid="{2AFF3A4C-0D23-48D6-9247-FC7984829F3C}"/>
    <cellStyle name="Normal 2 2 11 4" xfId="5438" xr:uid="{CC30E7E3-CD11-4E2D-9FD0-A6C16B10E637}"/>
    <cellStyle name="Normal 2 2 11 4 2" xfId="12533" xr:uid="{8565002E-BC38-4605-9AF1-E34A9B9C95D0}"/>
    <cellStyle name="Normal 2 2 11 4 3" xfId="16296" xr:uid="{D398F2E9-769C-4A44-BBE7-888666EFA509}"/>
    <cellStyle name="Normal 2 2 11 5" xfId="2882" xr:uid="{370386F5-E0F5-495B-8EDA-329187CAD9EB}"/>
    <cellStyle name="Normal 2 2 11 6" xfId="7293" xr:uid="{CC6F0B1C-F3A8-470B-AA03-EC08BBDA1634}"/>
    <cellStyle name="Normal 2 2 11 7" xfId="10620" xr:uid="{698A4918-95E9-4C9D-B5E8-A87E00941814}"/>
    <cellStyle name="Normal 2 2 11 8" xfId="14414" xr:uid="{C86F8E1A-D02F-408F-8600-95D20E3EA8E8}"/>
    <cellStyle name="Normal 2 2 11 9" xfId="17852" xr:uid="{49FD72DD-8CCF-4159-A8E0-61F106104B51}"/>
    <cellStyle name="Normal 2 2 12" xfId="7989" xr:uid="{2D543AA3-058D-4F36-B349-D50DEDDDEE82}"/>
    <cellStyle name="Normal 2 2 12 2" xfId="9472" xr:uid="{AE9EE6D1-DB10-4A0B-91EC-339240065938}"/>
    <cellStyle name="Normal 2 2 12 3" xfId="10623" xr:uid="{6CD454E1-B821-4280-8A7C-DFAAB447E84D}"/>
    <cellStyle name="Normal 2 2 2" xfId="50" xr:uid="{2DB94F92-0382-4254-AEA5-A529571EE669}"/>
    <cellStyle name="Normal 2 2 2 10" xfId="23330" xr:uid="{BF26C1FC-929E-4CB7-8420-5ED8D927FD3D}"/>
    <cellStyle name="Normal 2 2 2 10 2" xfId="32227" xr:uid="{D5662F0D-34AA-4D55-88E7-FEBBDF5310E4}"/>
    <cellStyle name="Normal 2 2 2 11" xfId="29283" xr:uid="{5E1E3695-B602-48E6-923D-F19B8CDF0EDD}"/>
    <cellStyle name="Normal 2 2 2 2" xfId="214" xr:uid="{FC4D1C20-713E-42E8-959F-7E0B92FA11B9}"/>
    <cellStyle name="Normal 2 2 2 2 10" xfId="10624" xr:uid="{67981130-A29D-48F5-8EC8-97AF664DF416}"/>
    <cellStyle name="Normal 2 2 2 2 11" xfId="14417" xr:uid="{08CDCFF1-7643-4775-A64D-D9E2EC64A0A1}"/>
    <cellStyle name="Normal 2 2 2 2 12" xfId="17854" xr:uid="{C1B5B819-6E6D-4BDB-8953-E20CE315C4B3}"/>
    <cellStyle name="Normal 2 2 2 2 2" xfId="364" xr:uid="{252D7F1C-0177-4C33-ACE6-B9B021433B2D}"/>
    <cellStyle name="Normal 2 2 2 2 2 2" xfId="957" xr:uid="{7F5799F1-E163-44C3-A604-ECBAFA27AA52}"/>
    <cellStyle name="Normal 2 2 2 2 2 2 2" xfId="2889" xr:uid="{D13116CE-4A8B-424C-803B-A75B439CAF1A}"/>
    <cellStyle name="Normal 2 2 2 2 2 2 2 2" xfId="5445" xr:uid="{1213AB32-EA8C-4C7F-9190-A2605FD2A379}"/>
    <cellStyle name="Normal 2 2 2 2 2 2 2 2 2" xfId="23165" xr:uid="{11F663F5-66D9-467E-A365-D096867D761C}"/>
    <cellStyle name="Normal 2 2 2 2 2 2 2 2 2 2" xfId="27149" xr:uid="{E208AC84-10D5-408D-A069-969D23428385}"/>
    <cellStyle name="Normal 2 2 2 2 2 2 2 2 2 2 2" xfId="38304" xr:uid="{828B06FA-4CB1-4076-8786-5D1399055691}"/>
    <cellStyle name="Normal 2 2 2 2 2 2 2 2 2 3" xfId="28903" xr:uid="{7BFD74C2-D07A-4236-B01A-C8420BA4AF8C}"/>
    <cellStyle name="Normal 2 2 2 2 2 2 2 2 2 3 2" xfId="41536" xr:uid="{A64A7866-8A42-40B9-B49E-9A45D1D2EE32}"/>
    <cellStyle name="Normal 2 2 2 2 2 2 2 2 2 4" xfId="24922" xr:uid="{C5D222B3-25AC-4AF6-8989-B83FDD081E35}"/>
    <cellStyle name="Normal 2 2 2 2 2 2 2 2 2 4 2" xfId="35047" xr:uid="{1E6E9340-7E2F-4B30-8171-B924CD078DB0}"/>
    <cellStyle name="Normal 2 2 2 2 2 2 2 2 2 5" xfId="31804" xr:uid="{94FFEBC5-F95F-4E9C-B93B-45CC9FC7EED2}"/>
    <cellStyle name="Normal 2 2 2 2 2 2 2 2 3" xfId="26306" xr:uid="{388CDA99-51D8-40C5-891F-CD5F8E8D0BF7}"/>
    <cellStyle name="Normal 2 2 2 2 2 2 2 2 3 2" xfId="37192" xr:uid="{4F1EF767-8DF0-4C25-B5E9-14250BD10FA1}"/>
    <cellStyle name="Normal 2 2 2 2 2 2 2 2 4" xfId="28060" xr:uid="{D3AC03E0-AFCA-47BE-B8BA-0672AE551F01}"/>
    <cellStyle name="Normal 2 2 2 2 2 2 2 2 4 2" xfId="40338" xr:uid="{0E240DCA-1F54-458F-A1F1-66F0C3B5A8C0}"/>
    <cellStyle name="Normal 2 2 2 2 2 2 2 2 5" xfId="23948" xr:uid="{86F4EB10-758D-4CC2-B118-04BC6ECFC639}"/>
    <cellStyle name="Normal 2 2 2 2 2 2 2 2 5 2" xfId="33843" xr:uid="{D562538D-919C-4937-8FCC-685AA6B07DAE}"/>
    <cellStyle name="Normal 2 2 2 2 2 2 2 2 6" xfId="30786" xr:uid="{E983CE5F-B442-4F1B-875B-AE7F34FC22D6}"/>
    <cellStyle name="Normal 2 2 2 2 2 2 2 3" xfId="8781" xr:uid="{4E0DBD0B-4AD2-48FC-8E20-F3A3D4DC0082}"/>
    <cellStyle name="Normal 2 2 2 2 2 2 2 3 2" xfId="27148" xr:uid="{24134B6C-D507-4D9E-AF22-58D71C7C2ED8}"/>
    <cellStyle name="Normal 2 2 2 2 2 2 2 3 2 2" xfId="38303" xr:uid="{23796354-D66E-409A-80F9-32C076DB181B}"/>
    <cellStyle name="Normal 2 2 2 2 2 2 2 3 3" xfId="28902" xr:uid="{62C680B2-00CA-4699-A868-02283A0166C7}"/>
    <cellStyle name="Normal 2 2 2 2 2 2 2 3 3 2" xfId="41535" xr:uid="{ECBF68E8-4154-4359-ACCA-5262088D7020}"/>
    <cellStyle name="Normal 2 2 2 2 2 2 2 3 4" xfId="24921" xr:uid="{BDDA3753-5A47-486C-B67E-16A7C171C596}"/>
    <cellStyle name="Normal 2 2 2 2 2 2 2 3 4 2" xfId="35046" xr:uid="{0CBC3E55-7581-4EA7-B8AF-EC0C64E22AFC}"/>
    <cellStyle name="Normal 2 2 2 2 2 2 2 3 5" xfId="31803" xr:uid="{B152175B-878D-4750-94CC-2A3D604B3397}"/>
    <cellStyle name="Normal 2 2 2 2 2 2 2 4" xfId="12534" xr:uid="{7A7321FB-2D6A-42D8-80C5-96B7E84E19E8}"/>
    <cellStyle name="Normal 2 2 2 2 2 2 2 4 2" xfId="25920" xr:uid="{E82EE57D-42B6-40C9-8BA2-6D516DAA18D0}"/>
    <cellStyle name="Normal 2 2 2 2 2 2 2 4 2 2" xfId="36377" xr:uid="{1E9FCA5C-AA72-43EF-96A9-4579994C05AA}"/>
    <cellStyle name="Normal 2 2 2 2 2 2 2 4 3" xfId="30297" xr:uid="{141F71E2-49F9-49D9-BB48-C2FD84244030}"/>
    <cellStyle name="Normal 2 2 2 2 2 2 2 5" xfId="16297" xr:uid="{E59647FA-CD83-4188-9BA3-BDE1F5B40D2E}"/>
    <cellStyle name="Normal 2 2 2 2 2 2 2 5 2" xfId="39523" xr:uid="{7A5B0F01-8A28-471F-A189-008689EB60D0}"/>
    <cellStyle name="Normal 2 2 2 2 2 2 2 6" xfId="19135" xr:uid="{46F774BF-90A7-493E-9855-2F4A4A1AB503}"/>
    <cellStyle name="Normal 2 2 2 2 2 2 2 6 2" xfId="32992" xr:uid="{018027B7-5294-4768-B1A5-0CC0802EEBEC}"/>
    <cellStyle name="Normal 2 2 2 2 2 2 2 7" xfId="29628" xr:uid="{F53D7185-AD12-43F9-932D-3E82E8886821}"/>
    <cellStyle name="Normal 2 2 2 2 2 2 3" xfId="5444" xr:uid="{DC29EF2C-2267-4BDB-803D-B2605323B55D}"/>
    <cellStyle name="Normal 2 2 2 2 2 2 3 2" xfId="23166" xr:uid="{09FFAF44-5775-4B84-BAFA-F4BCB98EB532}"/>
    <cellStyle name="Normal 2 2 2 2 2 2 3 2 2" xfId="27150" xr:uid="{59F08AFC-E77E-45B3-B572-64AB016F32E7}"/>
    <cellStyle name="Normal 2 2 2 2 2 2 3 2 2 2" xfId="38305" xr:uid="{2F52644D-EEF5-4761-A4CE-6B8D39D3A266}"/>
    <cellStyle name="Normal 2 2 2 2 2 2 3 2 3" xfId="28904" xr:uid="{D5029AEF-4BEF-4CD1-8820-C2072E7021D8}"/>
    <cellStyle name="Normal 2 2 2 2 2 2 3 2 3 2" xfId="41537" xr:uid="{912B8F4B-A296-4941-A712-0995B575294F}"/>
    <cellStyle name="Normal 2 2 2 2 2 2 3 2 4" xfId="24923" xr:uid="{6147071F-62C4-4B2C-AE02-7784C11E9862}"/>
    <cellStyle name="Normal 2 2 2 2 2 2 3 2 4 2" xfId="35048" xr:uid="{0C7A579E-F7F4-48FD-8B7C-057850496005}"/>
    <cellStyle name="Normal 2 2 2 2 2 2 3 2 5" xfId="31805" xr:uid="{C334524F-1A5B-4A6A-B336-E2AB142067E2}"/>
    <cellStyle name="Normal 2 2 2 2 2 2 3 3" xfId="26144" xr:uid="{DECFDB6E-B105-4C87-9E1C-FAC1CA7C23A1}"/>
    <cellStyle name="Normal 2 2 2 2 2 2 3 3 2" xfId="36772" xr:uid="{61B5514F-C512-4238-A791-791634B6CF6D}"/>
    <cellStyle name="Normal 2 2 2 2 2 2 3 4" xfId="27851" xr:uid="{9B6FFAA9-E8A9-45E8-B18F-06B368B3905F}"/>
    <cellStyle name="Normal 2 2 2 2 2 2 3 4 2" xfId="39918" xr:uid="{E862140C-5576-4719-8E88-BC25D3C80F64}"/>
    <cellStyle name="Normal 2 2 2 2 2 2 3 5" xfId="23735" xr:uid="{C11537CB-F1F1-4B7F-96B8-F7EA6538B836}"/>
    <cellStyle name="Normal 2 2 2 2 2 2 3 5 2" xfId="33412" xr:uid="{EC5ADB99-4508-41A9-ADC3-6DB71A609769}"/>
    <cellStyle name="Normal 2 2 2 2 2 2 3 6" xfId="30573" xr:uid="{D24CD10B-3FE1-40A0-B06E-2F45F8BC2C25}"/>
    <cellStyle name="Normal 2 2 2 2 2 2 4" xfId="2888" xr:uid="{F8B438BB-60B4-4AE2-ABBE-BC5CDBCF5259}"/>
    <cellStyle name="Normal 2 2 2 2 2 2 4 2" xfId="27147" xr:uid="{23C7C6FD-41A9-4B29-9B30-F1705133C0FF}"/>
    <cellStyle name="Normal 2 2 2 2 2 2 4 2 2" xfId="38302" xr:uid="{A8FD1FF7-7D2B-4BEB-BBC1-E4EA94237D02}"/>
    <cellStyle name="Normal 2 2 2 2 2 2 4 3" xfId="28901" xr:uid="{C22FD025-FCA9-4A64-B819-6577A955ADA6}"/>
    <cellStyle name="Normal 2 2 2 2 2 2 4 3 2" xfId="41534" xr:uid="{5605FF8B-6B4E-4D9D-97A4-55576B739F19}"/>
    <cellStyle name="Normal 2 2 2 2 2 2 4 4" xfId="24920" xr:uid="{171AFE25-41E7-48DE-A1B1-CFB1A29EC658}"/>
    <cellStyle name="Normal 2 2 2 2 2 2 4 4 2" xfId="35045" xr:uid="{F5F28581-349A-4C4C-A855-AF6AD33133F4}"/>
    <cellStyle name="Normal 2 2 2 2 2 2 4 5" xfId="31802" xr:uid="{2A270862-CFE4-4035-9487-1409CCA1929E}"/>
    <cellStyle name="Normal 2 2 2 2 2 2 5" xfId="7297" xr:uid="{F95079AB-B6DD-4AE3-8074-7243BBB5338D}"/>
    <cellStyle name="Normal 2 2 2 2 2 2 5 2" xfId="25582" xr:uid="{A7C3E070-099F-4103-AE23-3C1DD8918BE8}"/>
    <cellStyle name="Normal 2 2 2 2 2 2 5 2 2" xfId="35958" xr:uid="{E00C5BAA-D321-49F8-80A1-6346FD70AEB7}"/>
    <cellStyle name="Normal 2 2 2 2 2 2 5 3" xfId="29959" xr:uid="{FD0502A5-E1ED-44B6-875A-9E72399EB24F}"/>
    <cellStyle name="Normal 2 2 2 2 2 2 6" xfId="10626" xr:uid="{4C9E6C32-341F-421F-88F1-94660786D26B}"/>
    <cellStyle name="Normal 2 2 2 2 2 2 6 2" xfId="39104" xr:uid="{0F380C03-A48A-496C-B38F-FEB251083D32}"/>
    <cellStyle name="Normal 2 2 2 2 2 2 7" xfId="14419" xr:uid="{929880C9-EB14-4196-A193-322EC700110E}"/>
    <cellStyle name="Normal 2 2 2 2 2 2 7 2" xfId="32567" xr:uid="{831153CE-2F87-49CD-BF43-E21D1ADFF212}"/>
    <cellStyle name="Normal 2 2 2 2 2 2 8" xfId="17856" xr:uid="{55247B4C-E712-41FF-A65C-8A7208B8477D}"/>
    <cellStyle name="Normal 2 2 2 2 2 3" xfId="2890" xr:uid="{0F8CDC4D-96C6-4DCF-9A3D-79C4CD5DABCB}"/>
    <cellStyle name="Normal 2 2 2 2 2 3 2" xfId="5446" xr:uid="{E99D014D-5219-4DBB-9598-B7CBA5CC4BFB}"/>
    <cellStyle name="Normal 2 2 2 2 2 3 2 2" xfId="12535" xr:uid="{0209C855-6924-4088-9992-A9DC4F3C95AD}"/>
    <cellStyle name="Normal 2 2 2 2 2 3 2 2 2" xfId="27152" xr:uid="{343DC786-0F1F-4406-8EDF-CDC883C85853}"/>
    <cellStyle name="Normal 2 2 2 2 2 3 2 2 2 2" xfId="38307" xr:uid="{8D3CC387-9D81-47B2-A30A-1F3297DBD4A9}"/>
    <cellStyle name="Normal 2 2 2 2 2 3 2 2 3" xfId="28906" xr:uid="{08CC4C60-B907-4E02-8909-2FEE4FC16883}"/>
    <cellStyle name="Normal 2 2 2 2 2 3 2 2 3 2" xfId="41539" xr:uid="{271EDE64-DF62-42A2-B9C0-C7C6D8F56614}"/>
    <cellStyle name="Normal 2 2 2 2 2 3 2 2 4" xfId="24925" xr:uid="{43F2CEE8-63E2-45BF-BA6F-8AA94D7D3135}"/>
    <cellStyle name="Normal 2 2 2 2 2 3 2 2 4 2" xfId="35050" xr:uid="{1EE5DAE1-3299-4EDB-9006-169863BC4526}"/>
    <cellStyle name="Normal 2 2 2 2 2 3 2 2 5" xfId="31807" xr:uid="{84E064EF-3259-494C-A586-4AE1C894EE23}"/>
    <cellStyle name="Normal 2 2 2 2 2 3 2 3" xfId="16298" xr:uid="{ED1EA118-0E02-4DF6-994B-894BC75F5E69}"/>
    <cellStyle name="Normal 2 2 2 2 2 3 2 3 2" xfId="36993" xr:uid="{8E6AE0ED-1726-4FFB-991F-18425664F129}"/>
    <cellStyle name="Normal 2 2 2 2 2 3 2 4" xfId="27965" xr:uid="{7EF2470A-B2D8-48AA-8CF5-D1E7D44BC808}"/>
    <cellStyle name="Normal 2 2 2 2 2 3 2 4 2" xfId="40139" xr:uid="{A7853D20-524D-47A4-AF18-C06EAC1A3BA1}"/>
    <cellStyle name="Normal 2 2 2 2 2 3 2 5" xfId="23850" xr:uid="{264E7000-3E48-4713-9C3F-1961CA5AC83C}"/>
    <cellStyle name="Normal 2 2 2 2 2 3 2 5 2" xfId="33642" xr:uid="{265FE988-240C-471E-8395-D3644FA2E4B6}"/>
    <cellStyle name="Normal 2 2 2 2 2 3 2 6" xfId="30688" xr:uid="{FE9728AE-C300-41F1-AFB2-F5DBF19521D6}"/>
    <cellStyle name="Normal 2 2 2 2 2 3 3" xfId="8780" xr:uid="{1F3FC8DF-F80E-46ED-8216-00DF3ABE33A0}"/>
    <cellStyle name="Normal 2 2 2 2 2 3 3 2" xfId="27151" xr:uid="{68686EE0-4C56-411E-BD0A-874CB4FAF20C}"/>
    <cellStyle name="Normal 2 2 2 2 2 3 3 2 2" xfId="38306" xr:uid="{7332CAE9-69F2-44C1-A35E-691E12F553D9}"/>
    <cellStyle name="Normal 2 2 2 2 2 3 3 3" xfId="28905" xr:uid="{6136ED95-9665-481B-ACC4-5BEB4B07545B}"/>
    <cellStyle name="Normal 2 2 2 2 2 3 3 3 2" xfId="41538" xr:uid="{494DFE01-0A46-4C6D-AD3A-D04756BAE798}"/>
    <cellStyle name="Normal 2 2 2 2 2 3 3 4" xfId="24924" xr:uid="{BA2F0A0A-00AF-4FA5-BAEA-029A9DCFC8A2}"/>
    <cellStyle name="Normal 2 2 2 2 2 3 3 4 2" xfId="35049" xr:uid="{A41CCDB4-F3B2-43F6-A538-B2F52D7EE6CE}"/>
    <cellStyle name="Normal 2 2 2 2 2 3 3 5" xfId="31806" xr:uid="{3DACF911-6905-4518-8D24-F34CCEA1A752}"/>
    <cellStyle name="Normal 2 2 2 2 2 3 4" xfId="10627" xr:uid="{A6CFE2A7-733A-4B1B-BE4F-63C0F95B8D5C}"/>
    <cellStyle name="Normal 2 2 2 2 2 3 4 2" xfId="25727" xr:uid="{274DDBBA-7ED5-4ACF-AD4C-018B837AEEE6}"/>
    <cellStyle name="Normal 2 2 2 2 2 3 4 2 2" xfId="36178" xr:uid="{52721039-1A7C-49C3-A985-223738389E3B}"/>
    <cellStyle name="Normal 2 2 2 2 2 3 4 3" xfId="30104" xr:uid="{1D0D8FB1-7D58-4EF2-8EEB-2AA0ECCA460D}"/>
    <cellStyle name="Normal 2 2 2 2 2 3 5" xfId="14420" xr:uid="{28C8C6F5-7175-4438-968A-21BA83883DBF}"/>
    <cellStyle name="Normal 2 2 2 2 2 3 5 2" xfId="39324" xr:uid="{600ED65B-C6A0-4542-867A-98C9226C844E}"/>
    <cellStyle name="Normal 2 2 2 2 2 3 6" xfId="19134" xr:uid="{A73C4D92-9E4F-4AFC-91ED-CC71CE76EB0D}"/>
    <cellStyle name="Normal 2 2 2 2 2 3 6 2" xfId="32792" xr:uid="{CBCEF795-81F8-4E33-9418-A946C78BDF23}"/>
    <cellStyle name="Normal 2 2 2 2 2 3 7" xfId="29529" xr:uid="{A39C0CA4-6059-44EF-846E-B842B7E0545E}"/>
    <cellStyle name="Normal 2 2 2 2 2 4" xfId="5443" xr:uid="{053DAA6E-B508-4780-ACB3-3A2CB91269A3}"/>
    <cellStyle name="Normal 2 2 2 2 2 4 2" xfId="12536" xr:uid="{6F43EAB7-D1C0-4132-B112-C5468055D81D}"/>
    <cellStyle name="Normal 2 2 2 2 2 4 2 2" xfId="27153" xr:uid="{E329EB89-D50D-4746-A46E-2EE20D621D2D}"/>
    <cellStyle name="Normal 2 2 2 2 2 4 2 2 2" xfId="38308" xr:uid="{D07E7134-9DEA-498C-8102-02454A61D0DD}"/>
    <cellStyle name="Normal 2 2 2 2 2 4 2 3" xfId="28907" xr:uid="{49A9EC9E-D5D6-4936-81F6-ECAAFB1543E8}"/>
    <cellStyle name="Normal 2 2 2 2 2 4 2 3 2" xfId="41540" xr:uid="{E119B55F-BBD9-4F5F-86A5-22B96FC80671}"/>
    <cellStyle name="Normal 2 2 2 2 2 4 2 4" xfId="24926" xr:uid="{5024E6A0-B3BD-416B-A1C3-31640378E3F9}"/>
    <cellStyle name="Normal 2 2 2 2 2 4 2 4 2" xfId="35051" xr:uid="{0AC73864-B1D0-48D1-A293-ED79F2B57E41}"/>
    <cellStyle name="Normal 2 2 2 2 2 4 2 5" xfId="31808" xr:uid="{2034D4BA-C103-4AFB-A865-51239F3D8CF5}"/>
    <cellStyle name="Normal 2 2 2 2 2 4 3" xfId="16299" xr:uid="{EA2E0E76-2256-42DC-B6E4-B9AB4070B18E}"/>
    <cellStyle name="Normal 2 2 2 2 2 4 3 2" xfId="36576" xr:uid="{BA7D9A11-A320-4030-B31B-3E4F609266DB}"/>
    <cellStyle name="Normal 2 2 2 2 2 4 4" xfId="27756" xr:uid="{C453889A-6351-4E06-845D-1D65767BDEE7}"/>
    <cellStyle name="Normal 2 2 2 2 2 4 4 2" xfId="39722" xr:uid="{81C437AC-AB45-4591-9038-D0DEF519482C}"/>
    <cellStyle name="Normal 2 2 2 2 2 4 5" xfId="23635" xr:uid="{91354FC7-FB4D-47C7-A929-5EB98EB688EB}"/>
    <cellStyle name="Normal 2 2 2 2 2 4 5 2" xfId="33212" xr:uid="{D30DCCC7-D9BA-4CA6-8327-5F48D477983A}"/>
    <cellStyle name="Normal 2 2 2 2 2 4 6" xfId="30472" xr:uid="{F34C7954-4E1B-40B0-9CF7-47403BB60F14}"/>
    <cellStyle name="Normal 2 2 2 2 2 5" xfId="2887" xr:uid="{B9DBF25E-DBB4-47CD-939F-E09AF966D909}"/>
    <cellStyle name="Normal 2 2 2 2 2 5 2" xfId="27146" xr:uid="{C61E5E81-40B8-473B-B32B-0B8511FB924E}"/>
    <cellStyle name="Normal 2 2 2 2 2 5 2 2" xfId="38301" xr:uid="{6C27853D-ED6D-490B-B137-117906E728B8}"/>
    <cellStyle name="Normal 2 2 2 2 2 5 3" xfId="28900" xr:uid="{EE540CA0-B118-41EE-B7DE-48F1811A4092}"/>
    <cellStyle name="Normal 2 2 2 2 2 5 3 2" xfId="41533" xr:uid="{65EF44F8-0307-4A20-A791-476BB1240A29}"/>
    <cellStyle name="Normal 2 2 2 2 2 5 4" xfId="24919" xr:uid="{AED05D35-0FA4-49F1-9B24-C7D8BF25D8FB}"/>
    <cellStyle name="Normal 2 2 2 2 2 5 4 2" xfId="35044" xr:uid="{3D11B300-8427-4DCA-A7AA-AEB9D799897A}"/>
    <cellStyle name="Normal 2 2 2 2 2 5 5" xfId="31801" xr:uid="{DC6A6593-C9F0-4965-B299-0E854372DB36}"/>
    <cellStyle name="Normal 2 2 2 2 2 6" xfId="7296" xr:uid="{4FE3F0DD-1868-40D7-AE2B-79AA08B3C8DE}"/>
    <cellStyle name="Normal 2 2 2 2 2 6 2" xfId="25389" xr:uid="{E89A9E7A-E7D7-4B02-A32E-268416C0CB92}"/>
    <cellStyle name="Normal 2 2 2 2 2 6 2 2" xfId="35763" xr:uid="{9B9C58A6-3AED-4391-80F7-CA9C09197F7D}"/>
    <cellStyle name="Normal 2 2 2 2 2 6 3" xfId="29766" xr:uid="{45483B6D-2A9B-4C32-B018-022ED4625F11}"/>
    <cellStyle name="Normal 2 2 2 2 2 7" xfId="10625" xr:uid="{F3DB5F61-F28C-46C4-B513-8ED922D62720}"/>
    <cellStyle name="Normal 2 2 2 2 2 7 2" xfId="38909" xr:uid="{D62C8424-F38F-4838-A8DA-03D4FC842226}"/>
    <cellStyle name="Normal 2 2 2 2 2 8" xfId="14418" xr:uid="{306AF761-AA30-484B-8CB8-8F574756C190}"/>
    <cellStyle name="Normal 2 2 2 2 2 8 2" xfId="32370" xr:uid="{5EB8B06F-E717-493A-B77E-EEE7C1A34952}"/>
    <cellStyle name="Normal 2 2 2 2 2 9" xfId="17855" xr:uid="{B87EB7A8-A089-45F7-AF6B-7B18F1FA4241}"/>
    <cellStyle name="Normal 2 2 2 2 3" xfId="958" xr:uid="{DFD33698-B474-4EFD-BCE0-63D18B6A099C}"/>
    <cellStyle name="Normal 2 2 2 2 3 2" xfId="959" xr:uid="{2B3C4210-9988-474B-9FA9-FBE4871B0889}"/>
    <cellStyle name="Normal 2 2 2 2 3 2 2" xfId="2893" xr:uid="{57A24789-9FFE-44D7-860F-4609CBD1FF47}"/>
    <cellStyle name="Normal 2 2 2 2 3 2 2 2" xfId="5449" xr:uid="{4E53E436-B3A5-496E-BDEC-8ED4B60B27C6}"/>
    <cellStyle name="Normal 2 2 2 2 3 2 2 2 2" xfId="27155" xr:uid="{891E499A-08EA-4157-9F92-6BB47F94FDAA}"/>
    <cellStyle name="Normal 2 2 2 2 3 2 2 2 2 2" xfId="38311" xr:uid="{825AF19B-D1F7-47D9-AF6D-983DCE5B0248}"/>
    <cellStyle name="Normal 2 2 2 2 3 2 2 2 3" xfId="28909" xr:uid="{5F631AAF-B0B2-4484-B12C-E6CAAF8B391D}"/>
    <cellStyle name="Normal 2 2 2 2 3 2 2 2 3 2" xfId="41543" xr:uid="{6C1927C1-9AFB-4568-96F2-A547EEB7C476}"/>
    <cellStyle name="Normal 2 2 2 2 3 2 2 2 4" xfId="24929" xr:uid="{0718FE30-9EFC-44DE-AD44-5BF72C47FA46}"/>
    <cellStyle name="Normal 2 2 2 2 3 2 2 2 4 2" xfId="35054" xr:uid="{CDF2AF18-6863-4169-980D-51849BA803C7}"/>
    <cellStyle name="Normal 2 2 2 2 3 2 2 2 5" xfId="31811" xr:uid="{965FF37A-B5D5-4771-B62B-D174206CD23F}"/>
    <cellStyle name="Normal 2 2 2 2 3 2 2 3" xfId="8783" xr:uid="{B26480D5-0378-4435-96A4-526B2D475540}"/>
    <cellStyle name="Normal 2 2 2 2 3 2 2 3 2" xfId="37096" xr:uid="{518F98A0-8C4C-47AA-B8C4-98D55D555878}"/>
    <cellStyle name="Normal 2 2 2 2 3 2 2 4" xfId="12537" xr:uid="{6DFFCF1B-EE0C-411D-8EB4-3609F9B23BBE}"/>
    <cellStyle name="Normal 2 2 2 2 3 2 2 4 2" xfId="40242" xr:uid="{705F8FC8-F1DE-4693-BF0B-66A5175B2DD2}"/>
    <cellStyle name="Normal 2 2 2 2 3 2 2 5" xfId="16300" xr:uid="{F2BF35DC-A53C-4D11-8CD2-6A702D90ACE6}"/>
    <cellStyle name="Normal 2 2 2 2 3 2 2 5 2" xfId="33747" xr:uid="{8F4CB915-6BD0-4B5B-8D24-4F4DF717563C}"/>
    <cellStyle name="Normal 2 2 2 2 3 2 2 6" xfId="19137" xr:uid="{0669E628-6304-4E62-9739-BA3A70569CB8}"/>
    <cellStyle name="Normal 2 2 2 2 3 2 3" xfId="5448" xr:uid="{EDF493B5-7DBF-482A-802D-D513D5CEA9B3}"/>
    <cellStyle name="Normal 2 2 2 2 3 2 3 2" xfId="27154" xr:uid="{B06ECC36-1050-477D-8A87-D4804567AC69}"/>
    <cellStyle name="Normal 2 2 2 2 3 2 3 2 2" xfId="38310" xr:uid="{36194970-37D3-42DE-9342-0E7735205C23}"/>
    <cellStyle name="Normal 2 2 2 2 3 2 3 3" xfId="28908" xr:uid="{A0B9003E-A597-4822-BD50-102BA9258B05}"/>
    <cellStyle name="Normal 2 2 2 2 3 2 3 3 2" xfId="41542" xr:uid="{383B9226-2C66-4704-B9E0-463B9CDB0F5C}"/>
    <cellStyle name="Normal 2 2 2 2 3 2 3 4" xfId="24928" xr:uid="{9683E103-3DC1-4F00-883E-9C0DAC52DC1A}"/>
    <cellStyle name="Normal 2 2 2 2 3 2 3 4 2" xfId="35053" xr:uid="{BCD3C1C4-DA05-4C52-A823-14932DDF5695}"/>
    <cellStyle name="Normal 2 2 2 2 3 2 3 5" xfId="31810" xr:uid="{BD6F1017-FC78-4F8C-A4B0-6335AA5780F3}"/>
    <cellStyle name="Normal 2 2 2 2 3 2 4" xfId="2892" xr:uid="{AAD14B98-F111-4F60-96E0-8DC7418F89ED}"/>
    <cellStyle name="Normal 2 2 2 2 3 2 4 2" xfId="25824" xr:uid="{54A482BB-EB0D-4EDF-96DF-70782B5C98B7}"/>
    <cellStyle name="Normal 2 2 2 2 3 2 4 2 2" xfId="36281" xr:uid="{1F126B79-C6DE-4749-AD60-2C54E5E26AA1}"/>
    <cellStyle name="Normal 2 2 2 2 3 2 4 3" xfId="30201" xr:uid="{7F3A1166-B738-4B1B-854D-ED9542BE463D}"/>
    <cellStyle name="Normal 2 2 2 2 3 2 5" xfId="7299" xr:uid="{7812B34C-9DD4-4B76-8A11-6B10F0C7DFA2}"/>
    <cellStyle name="Normal 2 2 2 2 3 2 5 2" xfId="39427" xr:uid="{7D3A31FF-6FCF-48B4-84B2-B2BCC34F9246}"/>
    <cellStyle name="Normal 2 2 2 2 3 2 6" xfId="10629" xr:uid="{75975436-B803-47C9-BA5E-218BB05907E6}"/>
    <cellStyle name="Normal 2 2 2 2 3 2 6 2" xfId="32896" xr:uid="{CE6AD841-12DE-4144-8741-E82246FAF251}"/>
    <cellStyle name="Normal 2 2 2 2 3 2 7" xfId="14422" xr:uid="{B6AAB1F5-96DE-4318-84FE-B662BF286114}"/>
    <cellStyle name="Normal 2 2 2 2 3 2 8" xfId="17858" xr:uid="{E21434BE-5C96-4365-80F8-059A604D77DA}"/>
    <cellStyle name="Normal 2 2 2 2 3 3" xfId="2894" xr:uid="{0281E653-C3EF-4801-8CBB-594E92EB287D}"/>
    <cellStyle name="Normal 2 2 2 2 3 3 2" xfId="5450" xr:uid="{C130AA78-86DF-4503-A813-CD08E03FA901}"/>
    <cellStyle name="Normal 2 2 2 2 3 3 2 2" xfId="12538" xr:uid="{C0D95220-3FA2-4F2F-BCAD-CBD750896616}"/>
    <cellStyle name="Normal 2 2 2 2 3 3 2 2 2" xfId="38312" xr:uid="{E99F0660-1197-4228-B6CD-CFD297C3AF05}"/>
    <cellStyle name="Normal 2 2 2 2 3 3 2 3" xfId="16301" xr:uid="{601E115D-9D00-49D3-A64F-39FD56409FA9}"/>
    <cellStyle name="Normal 2 2 2 2 3 3 2 3 2" xfId="41544" xr:uid="{55604AE8-F852-403C-8CD8-F28710BF2253}"/>
    <cellStyle name="Normal 2 2 2 2 3 3 2 4" xfId="24930" xr:uid="{451C5747-4176-42C3-94E5-A0787D960E8D}"/>
    <cellStyle name="Normal 2 2 2 2 3 3 2 4 2" xfId="35055" xr:uid="{E99282EF-7BD6-4CCB-9B03-525E627BEE41}"/>
    <cellStyle name="Normal 2 2 2 2 3 3 2 5" xfId="31812" xr:uid="{5F246C91-8F32-4554-88A2-FCBC05A0E614}"/>
    <cellStyle name="Normal 2 2 2 2 3 3 3" xfId="8782" xr:uid="{AC963057-CD2E-4179-B9DA-1F23D8DDB0F4}"/>
    <cellStyle name="Normal 2 2 2 2 3 3 3 2" xfId="36676" xr:uid="{EAB2E09C-57B3-4659-94B5-920B703D21F0}"/>
    <cellStyle name="Normal 2 2 2 2 3 3 4" xfId="10630" xr:uid="{35018317-6AF6-4447-AD88-392D936E2B3F}"/>
    <cellStyle name="Normal 2 2 2 2 3 3 4 2" xfId="39822" xr:uid="{1AB05406-DFE4-491F-B466-CA3A3EFCD0DE}"/>
    <cellStyle name="Normal 2 2 2 2 3 3 5" xfId="14423" xr:uid="{859D82A0-95D7-4D21-87D5-F7F7811C2EFD}"/>
    <cellStyle name="Normal 2 2 2 2 3 3 5 2" xfId="33316" xr:uid="{0716737D-BAA0-418C-84DE-90B470D6991D}"/>
    <cellStyle name="Normal 2 2 2 2 3 3 6" xfId="19136" xr:uid="{73904509-C54B-4C16-B1D0-5E689A57E7AA}"/>
    <cellStyle name="Normal 2 2 2 2 3 4" xfId="5447" xr:uid="{6E6A7019-0D4F-43DA-91A8-53DAAC84C50E}"/>
    <cellStyle name="Normal 2 2 2 2 3 4 2" xfId="12539" xr:uid="{F617FC2C-9CF0-47FB-BA03-E078F42811D8}"/>
    <cellStyle name="Normal 2 2 2 2 3 4 2 2" xfId="38309" xr:uid="{0AFFE1E0-2541-47DA-8220-45452E0C97B1}"/>
    <cellStyle name="Normal 2 2 2 2 3 4 3" xfId="16302" xr:uid="{FD947C26-B4CF-4AB6-B412-020E5163261A}"/>
    <cellStyle name="Normal 2 2 2 2 3 4 3 2" xfId="41541" xr:uid="{24747D75-20A4-4F0C-8CE6-A28D26D2C470}"/>
    <cellStyle name="Normal 2 2 2 2 3 4 4" xfId="24927" xr:uid="{2F83B3D7-8814-48A7-9164-ABC79574F756}"/>
    <cellStyle name="Normal 2 2 2 2 3 4 4 2" xfId="35052" xr:uid="{F0227A7C-DFAB-4893-8EE3-CB7BFDA93E97}"/>
    <cellStyle name="Normal 2 2 2 2 3 4 5" xfId="31809" xr:uid="{9DB945EF-C76D-4425-B52F-6FE58124691B}"/>
    <cellStyle name="Normal 2 2 2 2 3 5" xfId="2891" xr:uid="{FB7B1132-D8ED-4F64-948A-C4B2D37C484A}"/>
    <cellStyle name="Normal 2 2 2 2 3 5 2" xfId="25486" xr:uid="{3998B926-57F9-43B6-A16D-B19B841EB89E}"/>
    <cellStyle name="Normal 2 2 2 2 3 5 2 2" xfId="35862" xr:uid="{84F66E02-FA7C-4B06-876E-44732BAB6549}"/>
    <cellStyle name="Normal 2 2 2 2 3 5 3" xfId="29863" xr:uid="{7803F117-F769-4487-8C98-25014BAA2CE5}"/>
    <cellStyle name="Normal 2 2 2 2 3 6" xfId="7298" xr:uid="{DBB5C09E-8CA8-46C3-AAB4-57B733506224}"/>
    <cellStyle name="Normal 2 2 2 2 3 6 2" xfId="39008" xr:uid="{A039C9C8-3E36-4D2F-A07C-E500D74A74DA}"/>
    <cellStyle name="Normal 2 2 2 2 3 7" xfId="10628" xr:uid="{64D09C91-72BA-4900-85B7-4ED4EE04456E}"/>
    <cellStyle name="Normal 2 2 2 2 3 7 2" xfId="32471" xr:uid="{54131C88-5461-439E-9453-2587103D048D}"/>
    <cellStyle name="Normal 2 2 2 2 3 8" xfId="14421" xr:uid="{7346E9B2-CC24-4E6A-A990-CDC154B5176A}"/>
    <cellStyle name="Normal 2 2 2 2 3 9" xfId="17857" xr:uid="{604729C1-B65F-40DB-91C4-CB57B0486504}"/>
    <cellStyle name="Normal 2 2 2 2 4" xfId="960" xr:uid="{2831559D-9A78-414D-AC21-23A6C11FFCA9}"/>
    <cellStyle name="Normal 2 2 2 2 4 2" xfId="961" xr:uid="{DFE3FD21-2124-4379-B6A1-722922B92209}"/>
    <cellStyle name="Normal 2 2 2 2 4 2 2" xfId="2897" xr:uid="{48881642-82C4-4AB7-B7D8-B47EF53443CB}"/>
    <cellStyle name="Normal 2 2 2 2 4 2 2 2" xfId="5453" xr:uid="{85921402-D5FA-4011-953F-A021AB81FB89}"/>
    <cellStyle name="Normal 2 2 2 2 4 2 2 2 2" xfId="38313" xr:uid="{54CA3196-17DB-4B8A-904B-6A83503C8618}"/>
    <cellStyle name="Normal 2 2 2 2 4 2 2 3" xfId="8785" xr:uid="{862CD73A-B0BF-453F-B246-DE5E6ACDE1A2}"/>
    <cellStyle name="Normal 2 2 2 2 4 2 2 3 2" xfId="41546" xr:uid="{73947331-3D78-4CDA-9244-A69D26CB48ED}"/>
    <cellStyle name="Normal 2 2 2 2 4 2 2 4" xfId="12540" xr:uid="{9F528F22-FE29-47C9-97C3-A6993108A2A9}"/>
    <cellStyle name="Normal 2 2 2 2 4 2 2 4 2" xfId="35057" xr:uid="{2E4EFB2B-42D3-4F9D-9C01-18AF460D8D17}"/>
    <cellStyle name="Normal 2 2 2 2 4 2 2 5" xfId="16303" xr:uid="{4CE49CBA-3165-49C8-9594-AD899D528128}"/>
    <cellStyle name="Normal 2 2 2 2 4 2 2 6" xfId="19139" xr:uid="{8A94C3B5-7A55-4DB2-B869-5A17DB4DB099}"/>
    <cellStyle name="Normal 2 2 2 2 4 2 3" xfId="5452" xr:uid="{0C1FFCAF-FCDC-4F30-A436-3243AF1A37F4}"/>
    <cellStyle name="Normal 2 2 2 2 4 2 3 2" xfId="36897" xr:uid="{591D882A-2842-438B-8CA5-453CD6F1D3EF}"/>
    <cellStyle name="Normal 2 2 2 2 4 2 4" xfId="2896" xr:uid="{82DE4390-F7CC-40B3-96D6-D054286125EF}"/>
    <cellStyle name="Normal 2 2 2 2 4 2 4 2" xfId="40043" xr:uid="{3D9AF6F4-EC46-494F-B74A-182700D09ED5}"/>
    <cellStyle name="Normal 2 2 2 2 4 2 5" xfId="7301" xr:uid="{FF4F3DBD-50D6-46EE-9651-16D1BF772195}"/>
    <cellStyle name="Normal 2 2 2 2 4 2 5 2" xfId="33546" xr:uid="{4BC3A910-9306-4C2F-9BC4-F700D8013478}"/>
    <cellStyle name="Normal 2 2 2 2 4 2 6" xfId="10632" xr:uid="{B993CBCB-5A99-40E9-B888-FA08C00741CD}"/>
    <cellStyle name="Normal 2 2 2 2 4 2 7" xfId="14425" xr:uid="{BFF3AFB4-B412-461E-ACA8-9A4E02DFA2C2}"/>
    <cellStyle name="Normal 2 2 2 2 4 2 8" xfId="17860" xr:uid="{B5807BB9-E85B-4994-A084-1F379F61FE40}"/>
    <cellStyle name="Normal 2 2 2 2 4 3" xfId="2898" xr:uid="{5A91C98D-4041-480C-B568-99C2D2CF1206}"/>
    <cellStyle name="Normal 2 2 2 2 4 3 2" xfId="5454" xr:uid="{A0E0EDEA-7301-4DEB-A6EB-191321814D2F}"/>
    <cellStyle name="Normal 2 2 2 2 4 3 2 2" xfId="12541" xr:uid="{6380662F-E754-4E14-9ABC-BBC935D4E0DF}"/>
    <cellStyle name="Normal 2 2 2 2 4 3 2 3" xfId="16304" xr:uid="{8A9FDD87-2424-4DC7-A4A3-2F6F3CFC3F18}"/>
    <cellStyle name="Normal 2 2 2 2 4 3 3" xfId="8784" xr:uid="{ECCFD729-5DFD-48C0-8494-2AC8D8D9BEA9}"/>
    <cellStyle name="Normal 2 2 2 2 4 3 3 2" xfId="41545" xr:uid="{4C2570A1-0F73-469D-B935-FA118BA44B29}"/>
    <cellStyle name="Normal 2 2 2 2 4 3 4" xfId="10633" xr:uid="{C2700C9D-B522-4557-ABB1-653A1E5FB6B5}"/>
    <cellStyle name="Normal 2 2 2 2 4 3 4 2" xfId="35056" xr:uid="{ED170469-E79C-4AFC-835A-A5BFC1D0851E}"/>
    <cellStyle name="Normal 2 2 2 2 4 3 5" xfId="14426" xr:uid="{A3C774CE-9BF8-4109-8931-78F4D61893BB}"/>
    <cellStyle name="Normal 2 2 2 2 4 3 6" xfId="19138" xr:uid="{97CF3DB3-1DFF-4DF7-967E-91A562D2629D}"/>
    <cellStyle name="Normal 2 2 2 2 4 4" xfId="5451" xr:uid="{4BBB29C4-27B2-4F6E-B835-02D7936B5B82}"/>
    <cellStyle name="Normal 2 2 2 2 4 4 2" xfId="12542" xr:uid="{5DFD32C8-50A8-4F95-AA74-BC2364DE5821}"/>
    <cellStyle name="Normal 2 2 2 2 4 4 2 2" xfId="36082" xr:uid="{B3E0716B-FC0A-46AD-8B43-13A2DC02B533}"/>
    <cellStyle name="Normal 2 2 2 2 4 4 3" xfId="16305" xr:uid="{788FF640-6F63-45E4-AC0D-F3B5B5C20993}"/>
    <cellStyle name="Normal 2 2 2 2 4 5" xfId="2895" xr:uid="{88CCFFA7-F64F-4823-A04C-DD8FAE3B21EF}"/>
    <cellStyle name="Normal 2 2 2 2 4 5 2" xfId="39228" xr:uid="{8AD00099-5B72-4D0C-8736-4DC19C255B02}"/>
    <cellStyle name="Normal 2 2 2 2 4 6" xfId="7300" xr:uid="{83DC6176-4CB6-4A9B-B2F1-BEC9AF71C545}"/>
    <cellStyle name="Normal 2 2 2 2 4 6 2" xfId="32696" xr:uid="{B849BEDA-1312-422B-9B36-B5F26DB75488}"/>
    <cellStyle name="Normal 2 2 2 2 4 7" xfId="10631" xr:uid="{33C6DCBF-B8F6-4C29-B4A4-FB239E2E5262}"/>
    <cellStyle name="Normal 2 2 2 2 4 8" xfId="14424" xr:uid="{C615AA54-B567-4CD1-9888-B56D975F352F}"/>
    <cellStyle name="Normal 2 2 2 2 4 9" xfId="17859" xr:uid="{F57E0018-AC17-4EA3-8543-4D5FBA933AC8}"/>
    <cellStyle name="Normal 2 2 2 2 5" xfId="962" xr:uid="{6130FD6B-A720-4202-8271-EAA757CDDAAE}"/>
    <cellStyle name="Normal 2 2 2 2 5 2" xfId="2900" xr:uid="{11AE4606-F683-408D-B5AA-D81B40E8530C}"/>
    <cellStyle name="Normal 2 2 2 2 5 2 2" xfId="5456" xr:uid="{C040CD19-2FCD-4A8D-829C-6AFC66072987}"/>
    <cellStyle name="Normal 2 2 2 2 5 2 2 2" xfId="38314" xr:uid="{EC9B7A42-7DBB-4165-A71F-AACBC8345505}"/>
    <cellStyle name="Normal 2 2 2 2 5 2 3" xfId="8786" xr:uid="{E955F356-5C8D-40B3-9D80-153DE3592D34}"/>
    <cellStyle name="Normal 2 2 2 2 5 2 3 2" xfId="41547" xr:uid="{711FB732-8109-4092-92B5-BB4C4FDD2D0B}"/>
    <cellStyle name="Normal 2 2 2 2 5 2 4" xfId="12543" xr:uid="{3221FDA2-32EB-47ED-B092-06EC20B65092}"/>
    <cellStyle name="Normal 2 2 2 2 5 2 4 2" xfId="35058" xr:uid="{24F62032-313F-4FA9-A868-019DC99468C6}"/>
    <cellStyle name="Normal 2 2 2 2 5 2 5" xfId="16306" xr:uid="{BA194432-F67B-4498-AB58-8D1DB951133B}"/>
    <cellStyle name="Normal 2 2 2 2 5 2 6" xfId="19140" xr:uid="{66423891-A054-46A3-9808-58F48FDD3369}"/>
    <cellStyle name="Normal 2 2 2 2 5 3" xfId="5455" xr:uid="{0873B54C-3ABC-4730-826A-743D6F42F6D0}"/>
    <cellStyle name="Normal 2 2 2 2 5 3 2" xfId="26030" xr:uid="{B7226172-CE87-40A7-88B7-6FC49614AAC2}"/>
    <cellStyle name="Normal 2 2 2 2 5 3 2 2" xfId="36489" xr:uid="{EFC91531-75C4-4495-B18D-C5F45F86C778}"/>
    <cellStyle name="Normal 2 2 2 2 5 3 3" xfId="30407" xr:uid="{86066A8F-2ED0-4016-AC22-3363D79B419B}"/>
    <cellStyle name="Normal 2 2 2 2 5 4" xfId="2899" xr:uid="{A27E8905-2DA2-45DB-80B6-3C378753C385}"/>
    <cellStyle name="Normal 2 2 2 2 5 4 2" xfId="39635" xr:uid="{9C47D1F7-9F43-4561-B382-EF85D0C7C53E}"/>
    <cellStyle name="Normal 2 2 2 2 5 5" xfId="7302" xr:uid="{A55B5A71-1C5B-419D-B5C9-90CDD172A0FD}"/>
    <cellStyle name="Normal 2 2 2 2 5 5 2" xfId="33118" xr:uid="{CDA01EF3-759A-4A52-9D33-E06FEF29F874}"/>
    <cellStyle name="Normal 2 2 2 2 5 6" xfId="10634" xr:uid="{1C8A9D27-1C8B-43CA-A569-FBFDB252DEE0}"/>
    <cellStyle name="Normal 2 2 2 2 5 7" xfId="14427" xr:uid="{CD84255C-14E1-456F-8709-C01D2EAEF4F6}"/>
    <cellStyle name="Normal 2 2 2 2 5 8" xfId="17861" xr:uid="{631D3DD0-BDB0-4172-AEFE-A20BB8667D2B}"/>
    <cellStyle name="Normal 2 2 2 2 6" xfId="2901" xr:uid="{AE2D934B-CE6F-4538-AE96-DBE15963C699}"/>
    <cellStyle name="Normal 2 2 2 2 6 2" xfId="5457" xr:uid="{2E68F5BA-0A0F-4D43-87D8-2CEE239AF040}"/>
    <cellStyle name="Normal 2 2 2 2 6 2 2" xfId="9473" xr:uid="{3C3593EA-3A33-4979-8E24-7366F6C1576F}"/>
    <cellStyle name="Normal 2 2 2 2 6 2 3" xfId="12544" xr:uid="{6BA478EA-DF78-4E27-A31E-0210E18115F1}"/>
    <cellStyle name="Normal 2 2 2 2 6 2 4" xfId="16307" xr:uid="{D72D3B71-98E8-46C4-BDC8-0AA4DEC42C87}"/>
    <cellStyle name="Normal 2 2 2 2 6 3" xfId="7990" xr:uid="{9B3C94AC-E763-4DEF-B30B-3CBF1294DE9B}"/>
    <cellStyle name="Normal 2 2 2 2 6 3 2" xfId="41532" xr:uid="{61DBA399-17E8-48EC-8D88-71BC8C5176D3}"/>
    <cellStyle name="Normal 2 2 2 2 6 4" xfId="10635" xr:uid="{B41EF837-D19C-4257-865C-0F16D4F70AB3}"/>
    <cellStyle name="Normal 2 2 2 2 6 4 2" xfId="35043" xr:uid="{955C5BB2-6E5D-45CD-8903-E378FE48AA63}"/>
    <cellStyle name="Normal 2 2 2 2 6 5" xfId="14428" xr:uid="{04E88F04-E0A6-4099-AD7B-B8F0CE452956}"/>
    <cellStyle name="Normal 2 2 2 2 6 6" xfId="19133" xr:uid="{BEFA9D9B-1559-4AFA-9863-48A0ADFA8CA0}"/>
    <cellStyle name="Normal 2 2 2 2 7" xfId="5442" xr:uid="{AB54EB96-87BF-457C-A895-FD86D0BBA0F2}"/>
    <cellStyle name="Normal 2 2 2 2 7 2" xfId="8779" xr:uid="{8BEFBD91-78BF-4137-A532-4A296CF7BDA6}"/>
    <cellStyle name="Normal 2 2 2 2 7 2 2" xfId="35673" xr:uid="{C5AA71BB-CD64-4FB5-AE87-8867A7398F68}"/>
    <cellStyle name="Normal 2 2 2 2 7 3" xfId="12545" xr:uid="{78F0BCC4-879D-4FF9-9C4A-1BD07F57EA22}"/>
    <cellStyle name="Normal 2 2 2 2 7 4" xfId="16308" xr:uid="{7B52B483-C421-4532-89B7-60784AA7385A}"/>
    <cellStyle name="Normal 2 2 2 2 8" xfId="2886" xr:uid="{848C0088-7E93-414F-B6B5-096223DC179C}"/>
    <cellStyle name="Normal 2 2 2 2 8 2" xfId="38819" xr:uid="{BAD5AF29-0C00-4C78-AD43-1A1F827E474A}"/>
    <cellStyle name="Normal 2 2 2 2 9" xfId="7295" xr:uid="{653B5F60-4886-4399-88D8-503548E28E63}"/>
    <cellStyle name="Normal 2 2 2 2 9 2" xfId="32274" xr:uid="{3D26B9E4-18B2-4567-8A68-C2F7F9CC3335}"/>
    <cellStyle name="Normal 2 2 2 3" xfId="161" xr:uid="{4C446BE7-6220-4D1F-9B30-AEFC49A6DEB0}"/>
    <cellStyle name="Normal 2 2 2 3 10" xfId="10636" xr:uid="{36345F9E-C253-499B-8AD2-FA9165B3E89C}"/>
    <cellStyle name="Normal 2 2 2 3 11" xfId="14429" xr:uid="{EA45BF71-B57E-4745-BA7D-F9797045E122}"/>
    <cellStyle name="Normal 2 2 2 3 12" xfId="17862" xr:uid="{0D09DCA7-6A5F-4981-BABB-D0F63DA807A6}"/>
    <cellStyle name="Normal 2 2 2 3 2" xfId="316" xr:uid="{28A83013-6EAF-4A40-882E-36E87FB62021}"/>
    <cellStyle name="Normal 2 2 2 3 2 2" xfId="963" xr:uid="{2DA855D2-7553-4174-BCD0-F0FB8A6C932F}"/>
    <cellStyle name="Normal 2 2 2 3 2 2 2" xfId="2905" xr:uid="{2B328D68-AC79-4FB8-B3B7-47D483AE343C}"/>
    <cellStyle name="Normal 2 2 2 3 2 2 2 2" xfId="5461" xr:uid="{D7FF71A9-F929-423E-9FC5-BA7F2E1FE249}"/>
    <cellStyle name="Normal 2 2 2 3 2 2 2 2 2" xfId="27157" xr:uid="{476BADBF-4B77-488B-B5F6-BC8A9BFD6811}"/>
    <cellStyle name="Normal 2 2 2 3 2 2 2 2 2 2" xfId="38317" xr:uid="{43E3F278-2482-4FCA-9FDE-9208FE419089}"/>
    <cellStyle name="Normal 2 2 2 3 2 2 2 2 3" xfId="28911" xr:uid="{BEBC2AB1-E666-4EC4-9F06-2915BCD2A276}"/>
    <cellStyle name="Normal 2 2 2 3 2 2 2 2 3 2" xfId="41551" xr:uid="{8EEEBA25-34E5-43A9-9627-E4FB9ABE6581}"/>
    <cellStyle name="Normal 2 2 2 3 2 2 2 2 4" xfId="24933" xr:uid="{D31366C6-F647-4E7F-AF2C-38209D0389AD}"/>
    <cellStyle name="Normal 2 2 2 3 2 2 2 2 4 2" xfId="35062" xr:uid="{C8E8693B-7AA5-4747-8149-229CB2937E90}"/>
    <cellStyle name="Normal 2 2 2 3 2 2 2 2 5" xfId="31815" xr:uid="{64241DDD-18DE-4F05-8870-03FA0229F37D}"/>
    <cellStyle name="Normal 2 2 2 3 2 2 2 3" xfId="8789" xr:uid="{64F2604B-7FD1-4BD2-B456-725F5E8BC89F}"/>
    <cellStyle name="Normal 2 2 2 3 2 2 2 3 2" xfId="37144" xr:uid="{A28893E5-797B-4269-A660-2E690402CADD}"/>
    <cellStyle name="Normal 2 2 2 3 2 2 2 4" xfId="12546" xr:uid="{B00E48C7-6EF5-462B-B9A2-4ECC40DB852E}"/>
    <cellStyle name="Normal 2 2 2 3 2 2 2 4 2" xfId="40290" xr:uid="{2121A8B0-A09D-44C6-A35A-25357842EA9B}"/>
    <cellStyle name="Normal 2 2 2 3 2 2 2 5" xfId="16309" xr:uid="{9E6A4052-88A5-4B5C-BD3F-BC582B369321}"/>
    <cellStyle name="Normal 2 2 2 3 2 2 2 5 2" xfId="33795" xr:uid="{0C0BF661-9611-434B-99A8-BB939F0A1552}"/>
    <cellStyle name="Normal 2 2 2 3 2 2 2 6" xfId="19143" xr:uid="{784C7794-9363-436F-986F-425401D60245}"/>
    <cellStyle name="Normal 2 2 2 3 2 2 3" xfId="5460" xr:uid="{CFE4275A-AEAE-422F-BCFC-A33FA3CDE86F}"/>
    <cellStyle name="Normal 2 2 2 3 2 2 3 2" xfId="27156" xr:uid="{7D1EC0B2-3D6D-4229-A939-D11DCA5CA903}"/>
    <cellStyle name="Normal 2 2 2 3 2 2 3 2 2" xfId="38316" xr:uid="{9E9460AA-469D-44C3-A733-267C458DC761}"/>
    <cellStyle name="Normal 2 2 2 3 2 2 3 3" xfId="28910" xr:uid="{B83D61C2-089B-4A12-B295-3F93C67C6D0F}"/>
    <cellStyle name="Normal 2 2 2 3 2 2 3 3 2" xfId="41550" xr:uid="{3BC37E7C-F129-4BA4-850D-91415E7900FD}"/>
    <cellStyle name="Normal 2 2 2 3 2 2 3 4" xfId="24932" xr:uid="{5B57292E-A3B9-40D3-8B21-AE9CB51CC41F}"/>
    <cellStyle name="Normal 2 2 2 3 2 2 3 4 2" xfId="35061" xr:uid="{442F03DD-D51C-45CC-A950-F63E5634077F}"/>
    <cellStyle name="Normal 2 2 2 3 2 2 3 5" xfId="31814" xr:uid="{52FA5FD3-2906-4A6F-B012-1F58A25CC69D}"/>
    <cellStyle name="Normal 2 2 2 3 2 2 4" xfId="2904" xr:uid="{86856CD8-E03B-4A87-9D0B-28CAD4234622}"/>
    <cellStyle name="Normal 2 2 2 3 2 2 4 2" xfId="25872" xr:uid="{72CE35CA-7414-450E-89B5-BB5B8D4A6B30}"/>
    <cellStyle name="Normal 2 2 2 3 2 2 4 2 2" xfId="36329" xr:uid="{A310F070-DD07-49E8-84DD-D9295A76D54A}"/>
    <cellStyle name="Normal 2 2 2 3 2 2 4 3" xfId="30249" xr:uid="{2532989A-8D48-40DD-B944-26EF18D7844C}"/>
    <cellStyle name="Normal 2 2 2 3 2 2 5" xfId="7305" xr:uid="{FF8C9CB9-3EF9-4ABE-8934-9F2729471C14}"/>
    <cellStyle name="Normal 2 2 2 3 2 2 5 2" xfId="39475" xr:uid="{51DB1F43-6EC7-46F5-9441-C46DF9D243D0}"/>
    <cellStyle name="Normal 2 2 2 3 2 2 6" xfId="10638" xr:uid="{9F677242-5472-414C-B6FB-631338D077F1}"/>
    <cellStyle name="Normal 2 2 2 3 2 2 6 2" xfId="32944" xr:uid="{1EBBEC9C-052B-4942-B085-FE68E71780A1}"/>
    <cellStyle name="Normal 2 2 2 3 2 2 7" xfId="14431" xr:uid="{19FFB85D-723D-496C-A1EA-2D7123C9F153}"/>
    <cellStyle name="Normal 2 2 2 3 2 2 8" xfId="17864" xr:uid="{DB93A683-92CA-4C94-8FD2-0F4ABDD938AF}"/>
    <cellStyle name="Normal 2 2 2 3 2 3" xfId="2906" xr:uid="{CFFE4FF2-AC1D-4EB6-9531-AC1B3A68CF70}"/>
    <cellStyle name="Normal 2 2 2 3 2 3 2" xfId="5462" xr:uid="{2F98C571-6111-47B3-B3C6-DBD680A3F40D}"/>
    <cellStyle name="Normal 2 2 2 3 2 3 2 2" xfId="12547" xr:uid="{8BE7EAC7-AFED-4184-8101-8463D8709930}"/>
    <cellStyle name="Normal 2 2 2 3 2 3 2 2 2" xfId="38318" xr:uid="{F5BD995B-8F35-4C56-AF8C-8574C9380FD4}"/>
    <cellStyle name="Normal 2 2 2 3 2 3 2 3" xfId="16310" xr:uid="{16B3EFD2-3D85-4783-BF94-6E6754CDBC64}"/>
    <cellStyle name="Normal 2 2 2 3 2 3 2 3 2" xfId="41552" xr:uid="{B6325EF7-84A3-4F6C-9620-B28E248540B3}"/>
    <cellStyle name="Normal 2 2 2 3 2 3 2 4" xfId="24934" xr:uid="{0EE9CA8A-0CAC-470F-970A-2329089CD74A}"/>
    <cellStyle name="Normal 2 2 2 3 2 3 2 4 2" xfId="35063" xr:uid="{8C82AC0B-CB4C-4787-BD59-23533C46D79F}"/>
    <cellStyle name="Normal 2 2 2 3 2 3 2 5" xfId="31816" xr:uid="{EF71024F-2D49-4940-AB28-655BCCB87105}"/>
    <cellStyle name="Normal 2 2 2 3 2 3 3" xfId="8788" xr:uid="{49D119C1-020A-48B7-AABA-C4665616BB5D}"/>
    <cellStyle name="Normal 2 2 2 3 2 3 3 2" xfId="36724" xr:uid="{1543E5E3-51EC-4CF6-A37C-AE70D3AD22D3}"/>
    <cellStyle name="Normal 2 2 2 3 2 3 4" xfId="10639" xr:uid="{58DF7DD6-93C0-444D-A0C6-EBA2DC174975}"/>
    <cellStyle name="Normal 2 2 2 3 2 3 4 2" xfId="39870" xr:uid="{561EC42A-F52A-4766-B4DC-F89A080B6375}"/>
    <cellStyle name="Normal 2 2 2 3 2 3 5" xfId="14432" xr:uid="{E86D56EF-1CD6-4779-BCC2-EEEEA3FE3FA1}"/>
    <cellStyle name="Normal 2 2 2 3 2 3 5 2" xfId="33364" xr:uid="{D48F6987-A67D-4B37-8E03-E5B6E387C688}"/>
    <cellStyle name="Normal 2 2 2 3 2 3 6" xfId="19142" xr:uid="{EAC3EDFD-D850-4AB0-8E6C-4A2328753EC2}"/>
    <cellStyle name="Normal 2 2 2 3 2 4" xfId="5459" xr:uid="{B161DACE-784C-4A4D-94CC-7E621A70D4A2}"/>
    <cellStyle name="Normal 2 2 2 3 2 4 2" xfId="12548" xr:uid="{86F33041-BF56-48DC-826E-E87ACB5FD1E0}"/>
    <cellStyle name="Normal 2 2 2 3 2 4 2 2" xfId="38315" xr:uid="{ED484DDA-9D5C-4403-BECD-35EFBCA1C87F}"/>
    <cellStyle name="Normal 2 2 2 3 2 4 3" xfId="16311" xr:uid="{D80B9497-B9A5-4B13-8503-082E444B2BA2}"/>
    <cellStyle name="Normal 2 2 2 3 2 4 3 2" xfId="41549" xr:uid="{E7E9ABB8-6FE0-4942-B08A-E64BBFF25AC8}"/>
    <cellStyle name="Normal 2 2 2 3 2 4 4" xfId="24931" xr:uid="{3DBB5F82-10CB-4904-90E5-E14F6DF82024}"/>
    <cellStyle name="Normal 2 2 2 3 2 4 4 2" xfId="35060" xr:uid="{B41D31E1-8C8A-48E8-BE27-60C48018BD03}"/>
    <cellStyle name="Normal 2 2 2 3 2 4 5" xfId="31813" xr:uid="{CAD266D2-3FA5-4BA0-B359-18440D68F086}"/>
    <cellStyle name="Normal 2 2 2 3 2 5" xfId="2903" xr:uid="{643C14D2-490F-403D-B4F7-E93742F193A9}"/>
    <cellStyle name="Normal 2 2 2 3 2 5 2" xfId="25534" xr:uid="{1DC4427E-FA37-4859-BE6C-EFE31BB8EB8B}"/>
    <cellStyle name="Normal 2 2 2 3 2 5 2 2" xfId="35910" xr:uid="{499E81F8-D2C2-40A8-ACEB-26FB47E97F08}"/>
    <cellStyle name="Normal 2 2 2 3 2 5 3" xfId="29911" xr:uid="{9AEF85CC-285B-403C-875D-B50520F37536}"/>
    <cellStyle name="Normal 2 2 2 3 2 6" xfId="7304" xr:uid="{E61F46FC-8DC3-4469-AC0B-FEFF60D0DDBD}"/>
    <cellStyle name="Normal 2 2 2 3 2 6 2" xfId="39056" xr:uid="{7878849D-2289-4423-BF42-9319ED80F245}"/>
    <cellStyle name="Normal 2 2 2 3 2 7" xfId="10637" xr:uid="{ED9385F2-775C-4E54-9FCB-A922939BCABC}"/>
    <cellStyle name="Normal 2 2 2 3 2 7 2" xfId="32519" xr:uid="{0ADFFD0D-4A3D-40F1-A160-A23C7C69722D}"/>
    <cellStyle name="Normal 2 2 2 3 2 8" xfId="14430" xr:uid="{08F1E392-1A16-413A-8D32-0FED768845A7}"/>
    <cellStyle name="Normal 2 2 2 3 2 9" xfId="17863" xr:uid="{87854673-72B0-4E5E-A953-0E971BC6FC5B}"/>
    <cellStyle name="Normal 2 2 2 3 3" xfId="964" xr:uid="{5285884F-9CF9-41A2-AAE5-0378350C2660}"/>
    <cellStyle name="Normal 2 2 2 3 3 2" xfId="965" xr:uid="{438421E5-BF5A-4501-A4C0-AE60E9C8A727}"/>
    <cellStyle name="Normal 2 2 2 3 3 2 2" xfId="2909" xr:uid="{0E2032A6-B485-403C-A48C-BE81372924AA}"/>
    <cellStyle name="Normal 2 2 2 3 3 2 2 2" xfId="5465" xr:uid="{BFCD6996-36FB-4589-BF62-3568992D7873}"/>
    <cellStyle name="Normal 2 2 2 3 3 2 2 2 2" xfId="38319" xr:uid="{6F021AA9-7F33-4536-9DB3-511144625359}"/>
    <cellStyle name="Normal 2 2 2 3 3 2 2 3" xfId="8791" xr:uid="{08A3E1F6-C279-4EEB-A99C-7522A96E48B8}"/>
    <cellStyle name="Normal 2 2 2 3 3 2 2 3 2" xfId="41554" xr:uid="{E12BB6AF-A178-4E0D-9E3A-7E8AA46F2267}"/>
    <cellStyle name="Normal 2 2 2 3 3 2 2 4" xfId="12549" xr:uid="{318432A1-B9F3-438D-ACC8-E1942DC28438}"/>
    <cellStyle name="Normal 2 2 2 3 3 2 2 4 2" xfId="35065" xr:uid="{DF5D8792-AF37-41F2-A6B8-AC7595A44BCA}"/>
    <cellStyle name="Normal 2 2 2 3 3 2 2 5" xfId="16312" xr:uid="{DE136D73-D51E-4799-B9A1-A4E072BE0FBB}"/>
    <cellStyle name="Normal 2 2 2 3 3 2 2 6" xfId="19145" xr:uid="{75300167-D535-46C2-B230-A8445D73D203}"/>
    <cellStyle name="Normal 2 2 2 3 3 2 3" xfId="5464" xr:uid="{89BF37AC-A0B7-49E2-AB97-9B890FC0A5CF}"/>
    <cellStyle name="Normal 2 2 2 3 3 2 3 2" xfId="36945" xr:uid="{FEBC6BF5-31D1-4AD8-9432-6C2E932A5759}"/>
    <cellStyle name="Normal 2 2 2 3 3 2 4" xfId="2908" xr:uid="{F85F5FE1-FB6A-49BE-8BFD-535A0B7FD2C2}"/>
    <cellStyle name="Normal 2 2 2 3 3 2 4 2" xfId="40091" xr:uid="{030B64B8-C20F-4554-B227-96C57169DE20}"/>
    <cellStyle name="Normal 2 2 2 3 3 2 5" xfId="7307" xr:uid="{C58D2EB4-D477-408A-9204-3FA2C32665C4}"/>
    <cellStyle name="Normal 2 2 2 3 3 2 5 2" xfId="33594" xr:uid="{D97A3922-FA55-4370-B74A-5A45F23C9A9D}"/>
    <cellStyle name="Normal 2 2 2 3 3 2 6" xfId="10641" xr:uid="{68D80495-E406-4C97-9A88-DD3733D3B074}"/>
    <cellStyle name="Normal 2 2 2 3 3 2 7" xfId="14434" xr:uid="{6584303A-B70A-4EF3-BB0D-3611ACFE622A}"/>
    <cellStyle name="Normal 2 2 2 3 3 2 8" xfId="17866" xr:uid="{67DA13D4-ECC7-4B5F-BE63-3D5892DCCC74}"/>
    <cellStyle name="Normal 2 2 2 3 3 3" xfId="2910" xr:uid="{A810B6EC-5E3A-4493-9E62-5DDAF7E23601}"/>
    <cellStyle name="Normal 2 2 2 3 3 3 2" xfId="5466" xr:uid="{E4F63480-71FC-467B-94FE-BF668167A1EE}"/>
    <cellStyle name="Normal 2 2 2 3 3 3 2 2" xfId="12550" xr:uid="{093151E6-CA1B-4051-9728-C7A96ABA5528}"/>
    <cellStyle name="Normal 2 2 2 3 3 3 2 3" xfId="16313" xr:uid="{A39272CC-830D-41F1-AF24-1911DAC654EC}"/>
    <cellStyle name="Normal 2 2 2 3 3 3 3" xfId="8790" xr:uid="{7456B814-3334-4F6D-A491-671813A621D2}"/>
    <cellStyle name="Normal 2 2 2 3 3 3 3 2" xfId="41553" xr:uid="{428ABD13-64EA-4392-84BB-DA2353A5DBDB}"/>
    <cellStyle name="Normal 2 2 2 3 3 3 4" xfId="10642" xr:uid="{1B728C6C-08E9-4B50-B109-FC4A7F3BD0DA}"/>
    <cellStyle name="Normal 2 2 2 3 3 3 4 2" xfId="35064" xr:uid="{091666FC-6930-48FF-9FFB-B01968232445}"/>
    <cellStyle name="Normal 2 2 2 3 3 3 5" xfId="14435" xr:uid="{B0940D81-4499-44F6-80F3-175F11E5E4EF}"/>
    <cellStyle name="Normal 2 2 2 3 3 3 6" xfId="19144" xr:uid="{B190E663-B317-4CA2-958D-E4290EF9E90F}"/>
    <cellStyle name="Normal 2 2 2 3 3 4" xfId="5463" xr:uid="{7506B2CB-4F6A-4E24-893B-DF6AC015DF93}"/>
    <cellStyle name="Normal 2 2 2 3 3 4 2" xfId="12551" xr:uid="{EB35C1E9-D9C9-46D3-9B35-BFC902C1178E}"/>
    <cellStyle name="Normal 2 2 2 3 3 4 2 2" xfId="36130" xr:uid="{0E644AD3-620C-4231-A9AD-053455F2CD43}"/>
    <cellStyle name="Normal 2 2 2 3 3 4 3" xfId="16314" xr:uid="{37154E1A-2DEF-4F4E-A5A0-0D3EF9CE9A69}"/>
    <cellStyle name="Normal 2 2 2 3 3 5" xfId="2907" xr:uid="{A56CA110-B9F9-418A-9B14-33BAD4FECD3F}"/>
    <cellStyle name="Normal 2 2 2 3 3 5 2" xfId="39276" xr:uid="{EE6F60D6-2300-4F8C-897B-E18B08382A4E}"/>
    <cellStyle name="Normal 2 2 2 3 3 6" xfId="7306" xr:uid="{C8EFBF40-78FF-49DE-8B34-EEE4626BB2EA}"/>
    <cellStyle name="Normal 2 2 2 3 3 6 2" xfId="32744" xr:uid="{1B9464D4-E553-4EB6-A0C6-D86A6723E273}"/>
    <cellStyle name="Normal 2 2 2 3 3 7" xfId="10640" xr:uid="{6A0D9155-7A87-41D9-87FE-0AF53709B7E4}"/>
    <cellStyle name="Normal 2 2 2 3 3 8" xfId="14433" xr:uid="{A3AE3E70-AE3A-4594-8326-F769DAEB60EA}"/>
    <cellStyle name="Normal 2 2 2 3 3 9" xfId="17865" xr:uid="{5F856B8F-11CB-40F8-9631-4E270452F616}"/>
    <cellStyle name="Normal 2 2 2 3 4" xfId="966" xr:uid="{D1DC8C83-6D4E-4CA7-A2AE-DD1ABE7BD0AE}"/>
    <cellStyle name="Normal 2 2 2 3 4 2" xfId="967" xr:uid="{FBFD0F03-D36B-4CAF-826E-F752404BF2A1}"/>
    <cellStyle name="Normal 2 2 2 3 4 2 2" xfId="2913" xr:uid="{A247AE37-F369-4513-9914-DF61D56217DD}"/>
    <cellStyle name="Normal 2 2 2 3 4 2 2 2" xfId="5469" xr:uid="{DE35F37A-03B0-41D6-AECC-8AAC3661BD09}"/>
    <cellStyle name="Normal 2 2 2 3 4 2 2 3" xfId="8793" xr:uid="{B605DC5D-BE42-4AAA-889C-3A0BE3B2E130}"/>
    <cellStyle name="Normal 2 2 2 3 4 2 2 4" xfId="12552" xr:uid="{1D8C94C8-A050-43F7-A0D9-AD3C96B846EE}"/>
    <cellStyle name="Normal 2 2 2 3 4 2 2 5" xfId="16315" xr:uid="{5A79148B-EE79-4CC6-972C-A290F53101DA}"/>
    <cellStyle name="Normal 2 2 2 3 4 2 2 6" xfId="19147" xr:uid="{F09BDACC-4496-477E-9C45-BEA8A29ACC86}"/>
    <cellStyle name="Normal 2 2 2 3 4 2 3" xfId="5468" xr:uid="{21EE49EA-2F81-400D-83DA-DAA9C50F01B4}"/>
    <cellStyle name="Normal 2 2 2 3 4 2 3 2" xfId="41555" xr:uid="{84B13098-F613-4B28-BD23-A64F4CDC5853}"/>
    <cellStyle name="Normal 2 2 2 3 4 2 4" xfId="2912" xr:uid="{270B65F3-7A0D-4B78-A58B-8B71EF0A5F03}"/>
    <cellStyle name="Normal 2 2 2 3 4 2 4 2" xfId="35066" xr:uid="{E44AC971-83C1-41DD-97B6-14A74F74517F}"/>
    <cellStyle name="Normal 2 2 2 3 4 2 5" xfId="7309" xr:uid="{3FBD774C-4C59-46A3-A48E-1848B31DCD07}"/>
    <cellStyle name="Normal 2 2 2 3 4 2 6" xfId="10644" xr:uid="{D018D907-1AEC-4784-9066-1E5A4AF38FDD}"/>
    <cellStyle name="Normal 2 2 2 3 4 2 7" xfId="14437" xr:uid="{A204E307-E619-4F94-B191-E2CEAE4B1137}"/>
    <cellStyle name="Normal 2 2 2 3 4 2 8" xfId="17868" xr:uid="{924516F7-14AD-4A82-88DB-B44E998FD2BD}"/>
    <cellStyle name="Normal 2 2 2 3 4 3" xfId="2914" xr:uid="{90DA77A7-848A-425D-A146-0DCA7F7C7B65}"/>
    <cellStyle name="Normal 2 2 2 3 4 3 2" xfId="5470" xr:uid="{B6BCB33B-A10A-45D9-9943-9BA7693B2823}"/>
    <cellStyle name="Normal 2 2 2 3 4 3 2 2" xfId="12553" xr:uid="{A03348B5-CDE3-4155-AEAF-463A0334F09F}"/>
    <cellStyle name="Normal 2 2 2 3 4 3 2 3" xfId="16316" xr:uid="{A5B9E0F3-F497-4DA2-9DE0-850AE0D03517}"/>
    <cellStyle name="Normal 2 2 2 3 4 3 3" xfId="8792" xr:uid="{6493363C-8F5C-4F4E-B490-D1B510EB9527}"/>
    <cellStyle name="Normal 2 2 2 3 4 3 4" xfId="10645" xr:uid="{4FA932A4-0CC8-4F8C-9B9B-B6782873EEC3}"/>
    <cellStyle name="Normal 2 2 2 3 4 3 5" xfId="14438" xr:uid="{C6448C6E-B0A5-414B-A4CB-B04FB3681EE1}"/>
    <cellStyle name="Normal 2 2 2 3 4 3 6" xfId="19146" xr:uid="{8441E99D-18F3-4382-873D-3296B5B5F1ED}"/>
    <cellStyle name="Normal 2 2 2 3 4 4" xfId="5467" xr:uid="{E414D0A9-E904-4C04-AE29-3E1D568812EA}"/>
    <cellStyle name="Normal 2 2 2 3 4 4 2" xfId="12554" xr:uid="{E96128B3-D7C2-4441-AE3E-2B3676E57597}"/>
    <cellStyle name="Normal 2 2 2 3 4 4 3" xfId="16317" xr:uid="{76276FB2-0825-4B80-9D40-2E7624A606C7}"/>
    <cellStyle name="Normal 2 2 2 3 4 5" xfId="2911" xr:uid="{BAB4C681-2AC2-487A-A552-8D4BCFE60B3C}"/>
    <cellStyle name="Normal 2 2 2 3 4 5 2" xfId="33164" xr:uid="{026186E5-AF96-4EAA-B70B-3CADE9AB1D70}"/>
    <cellStyle name="Normal 2 2 2 3 4 6" xfId="7308" xr:uid="{CF6D3ADA-899A-407E-B13B-1F5C5C2B8150}"/>
    <cellStyle name="Normal 2 2 2 3 4 7" xfId="10643" xr:uid="{22EAC315-FC29-4220-BD2E-CE32850AA9FE}"/>
    <cellStyle name="Normal 2 2 2 3 4 8" xfId="14436" xr:uid="{A25701D2-5890-4D4F-9471-0E59915C7AD3}"/>
    <cellStyle name="Normal 2 2 2 3 4 9" xfId="17867" xr:uid="{D77F23C9-DF07-4463-8F83-B40DD406BE9E}"/>
    <cellStyle name="Normal 2 2 2 3 5" xfId="968" xr:uid="{5A2F780A-B41C-4E73-87B3-87DCAF1DC41C}"/>
    <cellStyle name="Normal 2 2 2 3 5 2" xfId="2916" xr:uid="{0171D138-42DA-4303-8CED-4CA1CAF20C86}"/>
    <cellStyle name="Normal 2 2 2 3 5 2 2" xfId="5472" xr:uid="{62911DAC-16A9-4788-86C8-B2492761D74C}"/>
    <cellStyle name="Normal 2 2 2 3 5 2 3" xfId="8794" xr:uid="{D54F1CAF-4B57-4EC9-8641-2551757FF22B}"/>
    <cellStyle name="Normal 2 2 2 3 5 2 4" xfId="12555" xr:uid="{AAED8479-295A-4267-8307-45E473779E60}"/>
    <cellStyle name="Normal 2 2 2 3 5 2 5" xfId="16318" xr:uid="{DA24122B-D0C7-4C88-A165-744AF2523F64}"/>
    <cellStyle name="Normal 2 2 2 3 5 2 6" xfId="19148" xr:uid="{35E726F4-5574-4553-A95F-4F38D5857C79}"/>
    <cellStyle name="Normal 2 2 2 3 5 3" xfId="5471" xr:uid="{E2981558-186F-4B0A-8E68-199C1EDB4395}"/>
    <cellStyle name="Normal 2 2 2 3 5 3 2" xfId="41548" xr:uid="{43096D7C-5B1C-46A5-8F66-1CBE4B01A343}"/>
    <cellStyle name="Normal 2 2 2 3 5 4" xfId="2915" xr:uid="{7F9BBA47-6817-44AB-8BEA-76011EF168FF}"/>
    <cellStyle name="Normal 2 2 2 3 5 4 2" xfId="35059" xr:uid="{0C235151-AAF7-415E-888C-3A05CC1145F9}"/>
    <cellStyle name="Normal 2 2 2 3 5 5" xfId="7310" xr:uid="{59322B78-DA46-43E1-8698-2E752BC5F871}"/>
    <cellStyle name="Normal 2 2 2 3 5 6" xfId="10646" xr:uid="{4576F8E4-3F3B-4E55-963D-4026C395E511}"/>
    <cellStyle name="Normal 2 2 2 3 5 7" xfId="14439" xr:uid="{CE07BDE7-B330-4BC2-A9EF-4523355099E6}"/>
    <cellStyle name="Normal 2 2 2 3 5 8" xfId="17869" xr:uid="{F53284AF-DC08-417A-8607-B3802BB15CBE}"/>
    <cellStyle name="Normal 2 2 2 3 6" xfId="2917" xr:uid="{E26385B7-DE8A-47BC-A953-70F05CE7D065}"/>
    <cellStyle name="Normal 2 2 2 3 6 2" xfId="5473" xr:uid="{80186D8B-4920-4C2F-843B-1A0F322956A1}"/>
    <cellStyle name="Normal 2 2 2 3 6 2 2" xfId="9474" xr:uid="{09616834-1F4B-4AB5-A66B-849AA7481519}"/>
    <cellStyle name="Normal 2 2 2 3 6 2 3" xfId="12556" xr:uid="{AF196B33-4C16-4FE4-8DA3-5B7AB5EA6ECA}"/>
    <cellStyle name="Normal 2 2 2 3 6 2 4" xfId="16319" xr:uid="{B4A57271-EA66-4370-BE59-02D173E5BF75}"/>
    <cellStyle name="Normal 2 2 2 3 6 3" xfId="7991" xr:uid="{0C690EF8-F12C-4177-8749-5D0493162098}"/>
    <cellStyle name="Normal 2 2 2 3 6 4" xfId="10647" xr:uid="{D14BD51A-6CE4-4BA0-B9B1-DB112303BA40}"/>
    <cellStyle name="Normal 2 2 2 3 6 5" xfId="14440" xr:uid="{9BD5AFE7-E172-4D8E-B9C7-424B72694436}"/>
    <cellStyle name="Normal 2 2 2 3 6 6" xfId="19141" xr:uid="{5A8DDCBD-05B9-4296-B802-99A4AAE6631D}"/>
    <cellStyle name="Normal 2 2 2 3 7" xfId="5458" xr:uid="{6751AF3A-43B0-4E62-ABE4-828AAEF83D22}"/>
    <cellStyle name="Normal 2 2 2 3 7 2" xfId="8787" xr:uid="{7753AD80-F6D5-41DB-A1A2-D904E8630BE5}"/>
    <cellStyle name="Normal 2 2 2 3 7 3" xfId="12557" xr:uid="{C0A2D930-5E20-475D-BA99-881A174741D2}"/>
    <cellStyle name="Normal 2 2 2 3 7 4" xfId="16320" xr:uid="{79EE0EDA-B43D-403B-8F94-C986662479D0}"/>
    <cellStyle name="Normal 2 2 2 3 8" xfId="2902" xr:uid="{2E59962D-8400-44AC-B6B5-F489DD2CE869}"/>
    <cellStyle name="Normal 2 2 2 3 8 2" xfId="32322" xr:uid="{892E670A-20DB-4002-A0B0-44698F28EF10}"/>
    <cellStyle name="Normal 2 2 2 3 9" xfId="7303" xr:uid="{ECE45471-36AE-4577-84C7-F3C7B1B34AD3}"/>
    <cellStyle name="Normal 2 2 2 4" xfId="233" xr:uid="{1BDB9151-D1B8-4E6C-8C89-9AC02D95280A}"/>
    <cellStyle name="Normal 2 2 2 4 10" xfId="22148" xr:uid="{42663134-FDE8-4812-A80C-DB77DD08E3AF}"/>
    <cellStyle name="Normal 2 2 2 4 2" xfId="22252" xr:uid="{68B2E80C-872E-447D-9143-8D9D1A945492}"/>
    <cellStyle name="Normal 2 2 2 4 2 2" xfId="22690" xr:uid="{071F3E17-5AAB-45B9-AE25-ECA0CBCA3F0F}"/>
    <cellStyle name="Normal 2 2 2 4 2 2 2" xfId="23169" xr:uid="{920C8B5B-57EB-4ABA-B1DD-F0903D420B73}"/>
    <cellStyle name="Normal 2 2 2 4 2 2 2 2" xfId="27160" xr:uid="{4DAD07B5-5786-4542-A5A7-9C30F07047A8}"/>
    <cellStyle name="Normal 2 2 2 4 2 2 2 2 2" xfId="38322" xr:uid="{0C8BC988-2BAC-4000-AA2A-D7CF942DB67C}"/>
    <cellStyle name="Normal 2 2 2 4 2 2 2 3" xfId="28914" xr:uid="{3591F927-CD96-4A79-B49D-3D6737032E53}"/>
    <cellStyle name="Normal 2 2 2 4 2 2 2 3 2" xfId="41558" xr:uid="{7FBBCCA5-785B-4FB6-8716-E288370EA121}"/>
    <cellStyle name="Normal 2 2 2 4 2 2 2 4" xfId="24937" xr:uid="{925BF9F2-BCD4-4CE5-8394-49B495137DD8}"/>
    <cellStyle name="Normal 2 2 2 4 2 2 2 4 2" xfId="35069" xr:uid="{2DB2851B-EB9B-4AC3-B609-5987FEE9DCA0}"/>
    <cellStyle name="Normal 2 2 2 4 2 2 2 5" xfId="31819" xr:uid="{6601FD81-BA0D-4378-82D3-330B09DCF0D4}"/>
    <cellStyle name="Normal 2 2 2 4 2 2 3" xfId="26231" xr:uid="{71FCDFDC-A781-4D63-8B23-96D0DEF40D84}"/>
    <cellStyle name="Normal 2 2 2 4 2 2 3 2" xfId="37048" xr:uid="{124A992F-5922-4D23-8C54-9B6C97FCB4DA}"/>
    <cellStyle name="Normal 2 2 2 4 2 2 4" xfId="27985" xr:uid="{52721098-87EE-4239-B51A-87ACFFF45423}"/>
    <cellStyle name="Normal 2 2 2 4 2 2 4 2" xfId="40194" xr:uid="{83A77328-33B3-47B9-961B-6CBEFB708A09}"/>
    <cellStyle name="Normal 2 2 2 4 2 2 5" xfId="23872" xr:uid="{AD6D8DF2-657F-4A55-8AE3-8C6120D62BF2}"/>
    <cellStyle name="Normal 2 2 2 4 2 2 5 2" xfId="33699" xr:uid="{C2754CC3-0868-4E6B-8C4D-E88D22503551}"/>
    <cellStyle name="Normal 2 2 2 4 2 2 6" xfId="30710" xr:uid="{2CD5B718-6B78-4EB5-A553-8954E3AD2E4B}"/>
    <cellStyle name="Normal 2 2 2 4 2 3" xfId="23168" xr:uid="{E2CA5F7B-4BBF-4BC4-9791-3564693B66DF}"/>
    <cellStyle name="Normal 2 2 2 4 2 3 2" xfId="27159" xr:uid="{CB963D29-B480-4383-B61A-E6D7D1F4B8AC}"/>
    <cellStyle name="Normal 2 2 2 4 2 3 2 2" xfId="38321" xr:uid="{E9A92D1B-546E-45D5-92CB-CF8BB166372A}"/>
    <cellStyle name="Normal 2 2 2 4 2 3 3" xfId="28913" xr:uid="{5CF1C2B8-5DA8-487A-A709-A14847338519}"/>
    <cellStyle name="Normal 2 2 2 4 2 3 3 2" xfId="41557" xr:uid="{3CB3BB27-FFDF-49FB-B442-19DAEE6625BF}"/>
    <cellStyle name="Normal 2 2 2 4 2 3 4" xfId="24936" xr:uid="{7C5C94F5-B68B-46F4-A96D-D06CFE24304E}"/>
    <cellStyle name="Normal 2 2 2 4 2 3 4 2" xfId="35068" xr:uid="{0472DF60-85BA-4A7A-ABC4-7162AC1B42EF}"/>
    <cellStyle name="Normal 2 2 2 4 2 3 5" xfId="31818" xr:uid="{05B3B90A-821E-4EFC-8389-86054C4C922E}"/>
    <cellStyle name="Normal 2 2 2 4 2 4" xfId="22481" xr:uid="{632D4D66-C9C4-4D79-90B6-164AC2BBA100}"/>
    <cellStyle name="Normal 2 2 2 4 2 4 2" xfId="25778" xr:uid="{A6EE0B35-F043-4BAF-AFEA-039008B5FF84}"/>
    <cellStyle name="Normal 2 2 2 4 2 4 2 2" xfId="36233" xr:uid="{F539B253-AA5C-46B3-AE99-5724BB062666}"/>
    <cellStyle name="Normal 2 2 2 4 2 4 3" xfId="30155" xr:uid="{D783B923-3B8F-4C15-ADC1-9CDDF3158BBC}"/>
    <cellStyle name="Normal 2 2 2 4 2 5" xfId="27619" xr:uid="{B5F22839-9A78-4FF7-91E1-5D48F7ABAE02}"/>
    <cellStyle name="Normal 2 2 2 4 2 5 2" xfId="39379" xr:uid="{2043A50E-5EFB-4AE3-B506-15E7E9BC6E47}"/>
    <cellStyle name="Normal 2 2 2 4 2 6" xfId="23498" xr:uid="{67E39554-36EE-479C-BE14-5D97642A9007}"/>
    <cellStyle name="Normal 2 2 2 4 2 6 2" xfId="32848" xr:uid="{9DC0DFC9-E91F-4CAB-A4D5-CDF247394C96}"/>
    <cellStyle name="Normal 2 2 2 4 2 7" xfId="29552" xr:uid="{CDD34647-C1E5-4C73-8FEF-C34A2B204470}"/>
    <cellStyle name="Normal 2 2 2 4 3" xfId="22590" xr:uid="{75AF2D3E-1CC5-4575-B26A-1349CF456F69}"/>
    <cellStyle name="Normal 2 2 2 4 3 2" xfId="23170" xr:uid="{D9A20C28-BF91-46D7-BDBC-D5491209A81A}"/>
    <cellStyle name="Normal 2 2 2 4 3 2 2" xfId="27161" xr:uid="{EA0A4E06-2E20-4A75-A2C0-99F9BF13BC6B}"/>
    <cellStyle name="Normal 2 2 2 4 3 2 2 2" xfId="38323" xr:uid="{1DAB01A0-1B76-4CF1-ADE1-C205AB30F36A}"/>
    <cellStyle name="Normal 2 2 2 4 3 2 3" xfId="28915" xr:uid="{379D1ACC-17D5-435B-BFD3-79A7F2EFB45A}"/>
    <cellStyle name="Normal 2 2 2 4 3 2 3 2" xfId="41559" xr:uid="{AB574605-9984-48EF-BF1B-80F24ABD3CF5}"/>
    <cellStyle name="Normal 2 2 2 4 3 2 4" xfId="24938" xr:uid="{C481441B-3881-43C0-9559-B9DC98B774B1}"/>
    <cellStyle name="Normal 2 2 2 4 3 2 4 2" xfId="35070" xr:uid="{F8E328C9-C84D-4809-BBC1-492A90A7EB0F}"/>
    <cellStyle name="Normal 2 2 2 4 3 2 5" xfId="31820" xr:uid="{35C5B469-5CD3-4FBE-A503-C4D2CDD30909}"/>
    <cellStyle name="Normal 2 2 2 4 3 3" xfId="26068" xr:uid="{3F3957E8-A980-407C-8A4A-FF7438094B52}"/>
    <cellStyle name="Normal 2 2 2 4 3 3 2" xfId="36629" xr:uid="{D10DFBA2-2D2C-47BF-AC53-7B8CA47109F0}"/>
    <cellStyle name="Normal 2 2 2 4 3 4" xfId="27776" xr:uid="{C5D5FF8D-C6C8-4EB3-BD6E-AF9373A082A6}"/>
    <cellStyle name="Normal 2 2 2 4 3 4 2" xfId="39775" xr:uid="{0D77951E-88A4-40BE-8450-1BEEBDA9C26F}"/>
    <cellStyle name="Normal 2 2 2 4 3 5" xfId="23658" xr:uid="{B597ECAA-E415-4A36-AA4F-CC988B3D41DC}"/>
    <cellStyle name="Normal 2 2 2 4 3 5 2" xfId="33268" xr:uid="{268A7F31-74E7-4328-AEA6-E3996BDE4817}"/>
    <cellStyle name="Normal 2 2 2 4 3 6" xfId="30495" xr:uid="{0485634D-32A2-4FE5-AE51-9E329D77C99A}"/>
    <cellStyle name="Normal 2 2 2 4 4" xfId="23167" xr:uid="{36B634BD-6E59-40D2-B47C-8DBA830402FD}"/>
    <cellStyle name="Normal 2 2 2 4 4 2" xfId="27158" xr:uid="{F8DDE58A-C0D4-413B-9D05-3E8F9148844B}"/>
    <cellStyle name="Normal 2 2 2 4 4 2 2" xfId="38320" xr:uid="{886DCC96-CBD5-4DD8-B526-D0F876089329}"/>
    <cellStyle name="Normal 2 2 2 4 4 3" xfId="28912" xr:uid="{C799717E-72CD-478F-B57A-CF8A8F0C434F}"/>
    <cellStyle name="Normal 2 2 2 4 4 3 2" xfId="41556" xr:uid="{8BB940C7-7B5E-4F45-9FDD-B0861046C2B8}"/>
    <cellStyle name="Normal 2 2 2 4 4 4" xfId="24935" xr:uid="{8D4417CC-2707-4C3D-847D-54AE77C0E0C3}"/>
    <cellStyle name="Normal 2 2 2 4 4 4 2" xfId="35067" xr:uid="{65F193A3-86EF-42A9-9739-4F33CB483F58}"/>
    <cellStyle name="Normal 2 2 2 4 4 5" xfId="31817" xr:uid="{92836A63-CABF-4F27-AA93-EC258D894F00}"/>
    <cellStyle name="Normal 2 2 2 4 5" xfId="22369" xr:uid="{3B313FB3-FE6B-41A7-A432-63B924FC17AC}"/>
    <cellStyle name="Normal 2 2 2 4 5 2" xfId="25439" xr:uid="{DBCFE8CE-178A-4FFD-95DC-056644395E8B}"/>
    <cellStyle name="Normal 2 2 2 4 5 2 2" xfId="35815" xr:uid="{D1681085-317D-4812-867A-568239FD6F93}"/>
    <cellStyle name="Normal 2 2 2 4 5 3" xfId="29816" xr:uid="{7C7AE511-A733-4AC2-90DC-2CF1F489536C}"/>
    <cellStyle name="Normal 2 2 2 4 6" xfId="27505" xr:uid="{0C3B5682-2FC8-4A77-8B92-107ECC498B75}"/>
    <cellStyle name="Normal 2 2 2 4 6 2" xfId="38961" xr:uid="{765B2551-7705-4B48-A865-21145AFE8140}"/>
    <cellStyle name="Normal 2 2 2 4 7" xfId="23380" xr:uid="{B3165D18-ECC2-44E8-8EC7-CCDBB2A9A195}"/>
    <cellStyle name="Normal 2 2 2 4 7 2" xfId="32424" xr:uid="{F1DE744A-35F5-45E2-A5FB-B18F070E8BFB}"/>
    <cellStyle name="Normal 2 2 2 4 8" xfId="29386" xr:uid="{E16BD877-FC97-4202-BE62-1C409744BB5E}"/>
    <cellStyle name="Normal 2 2 2 4 9" xfId="42168" xr:uid="{56E300C3-15C2-409F-9D8F-F743CAE054EE}"/>
    <cellStyle name="Normal 2 2 2 5" xfId="66" xr:uid="{DCCA42C4-6777-4C00-A42B-B0F5DA1B8002}"/>
    <cellStyle name="Normal 2 2 2 5 10" xfId="17870" xr:uid="{9D4CEDA9-7BE0-4A9A-A023-DA62DC8141C7}"/>
    <cellStyle name="Normal 2 2 2 5 2" xfId="283" xr:uid="{3C208020-1280-4993-AAC3-A261A8713C13}"/>
    <cellStyle name="Normal 2 2 2 5 2 2" xfId="969" xr:uid="{79CDAE60-9DF7-4462-87EE-D2545A75E1E6}"/>
    <cellStyle name="Normal 2 2 2 5 2 2 2" xfId="2921" xr:uid="{B7DA9A34-FCE4-44D2-AB6F-AF5D09C86AD6}"/>
    <cellStyle name="Normal 2 2 2 5 2 2 2 2" xfId="5477" xr:uid="{4A941530-B2BA-419E-8586-5A004DC22DD7}"/>
    <cellStyle name="Normal 2 2 2 5 2 2 2 3" xfId="8797" xr:uid="{62B6324E-87E0-42B4-B9B6-B71FD7B37BAF}"/>
    <cellStyle name="Normal 2 2 2 5 2 2 2 4" xfId="12558" xr:uid="{D8B06BDD-AB46-424F-94AC-5CE5E6B25876}"/>
    <cellStyle name="Normal 2 2 2 5 2 2 2 5" xfId="16321" xr:uid="{E8D87BCF-6AE4-489A-BC14-2B8AC716963F}"/>
    <cellStyle name="Normal 2 2 2 5 2 2 2 6" xfId="19151" xr:uid="{50614270-FF19-4F44-BB1B-303D11D297C9}"/>
    <cellStyle name="Normal 2 2 2 5 2 2 3" xfId="5476" xr:uid="{E62EC63A-989B-4E17-8554-025423799A56}"/>
    <cellStyle name="Normal 2 2 2 5 2 2 3 2" xfId="41561" xr:uid="{B6EA6926-8754-4F1E-A773-459048D11E9F}"/>
    <cellStyle name="Normal 2 2 2 5 2 2 4" xfId="2920" xr:uid="{871AEBFC-4194-4F57-A222-8FDACC0FD1DB}"/>
    <cellStyle name="Normal 2 2 2 5 2 2 4 2" xfId="35072" xr:uid="{CC240BD9-9923-4B0F-8829-CC1CF8879B7E}"/>
    <cellStyle name="Normal 2 2 2 5 2 2 5" xfId="7313" xr:uid="{A0FB39DF-72C3-42A7-9FA7-20C6E8A862F1}"/>
    <cellStyle name="Normal 2 2 2 5 2 2 6" xfId="10650" xr:uid="{8C44C3DA-42F4-4745-ABDA-3AF9BA538746}"/>
    <cellStyle name="Normal 2 2 2 5 2 2 7" xfId="14443" xr:uid="{A7BD1798-5E99-4286-82F5-1044F0299681}"/>
    <cellStyle name="Normal 2 2 2 5 2 2 8" xfId="17872" xr:uid="{2BFE4383-AB85-4ED5-B5B1-E3AA79F3E4FA}"/>
    <cellStyle name="Normal 2 2 2 5 2 3" xfId="2922" xr:uid="{8C457D86-1EDB-4574-A8D5-AF605321676B}"/>
    <cellStyle name="Normal 2 2 2 5 2 3 2" xfId="5478" xr:uid="{E56802F8-4C80-4246-A2F2-D31B10D5C4BE}"/>
    <cellStyle name="Normal 2 2 2 5 2 3 2 2" xfId="12559" xr:uid="{6CA456C7-6020-48CD-9CC8-BF9B8B8AE4F6}"/>
    <cellStyle name="Normal 2 2 2 5 2 3 2 3" xfId="16322" xr:uid="{9583EC3A-F7ED-43EC-9FCA-E682F81A7BC0}"/>
    <cellStyle name="Normal 2 2 2 5 2 3 3" xfId="8796" xr:uid="{357A8750-FD35-49C4-A27B-53555881BA1E}"/>
    <cellStyle name="Normal 2 2 2 5 2 3 4" xfId="10651" xr:uid="{17627191-D0D2-47E1-BB03-616705E46401}"/>
    <cellStyle name="Normal 2 2 2 5 2 3 5" xfId="14444" xr:uid="{525900EC-C52E-4B65-A2FF-8E06C145FE3C}"/>
    <cellStyle name="Normal 2 2 2 5 2 3 6" xfId="19150" xr:uid="{67342FD5-3D1C-4A3C-AD0D-DDD894F6E662}"/>
    <cellStyle name="Normal 2 2 2 5 2 4" xfId="5475" xr:uid="{BE81DB40-91A6-457A-A290-74E02A2C0BE3}"/>
    <cellStyle name="Normal 2 2 2 5 2 4 2" xfId="12560" xr:uid="{1EBA7F8B-D75F-4383-B440-E4ECEDE6EAD4}"/>
    <cellStyle name="Normal 2 2 2 5 2 4 3" xfId="16323" xr:uid="{7F17F815-1F06-413B-A2E8-BA11C7B0DFB3}"/>
    <cellStyle name="Normal 2 2 2 5 2 5" xfId="2919" xr:uid="{A637B1EE-A87C-499F-8E36-E51052D6850A}"/>
    <cellStyle name="Normal 2 2 2 5 2 5 2" xfId="33498" xr:uid="{B9888341-9C05-4822-A33B-D568A92970BF}"/>
    <cellStyle name="Normal 2 2 2 5 2 6" xfId="7312" xr:uid="{C5F46D29-62C4-4DF6-8AB2-2D567CB503F2}"/>
    <cellStyle name="Normal 2 2 2 5 2 7" xfId="10649" xr:uid="{C509FCA9-8FA2-4E5D-9F25-18C6B7F84221}"/>
    <cellStyle name="Normal 2 2 2 5 2 8" xfId="14442" xr:uid="{F694185D-E670-4D07-B5D8-112A4B8EB7BB}"/>
    <cellStyle name="Normal 2 2 2 5 2 9" xfId="17871" xr:uid="{66DA00EA-287C-4060-9E2A-85EA9236D913}"/>
    <cellStyle name="Normal 2 2 2 5 3" xfId="970" xr:uid="{86744E11-2C34-4004-AB0C-2698D28F1BF2}"/>
    <cellStyle name="Normal 2 2 2 5 3 2" xfId="2924" xr:uid="{0674ECA6-B732-4A06-83F9-0A1282618B02}"/>
    <cellStyle name="Normal 2 2 2 5 3 2 2" xfId="5480" xr:uid="{EB987654-C0DB-4C64-86D9-980A4AC6CB78}"/>
    <cellStyle name="Normal 2 2 2 5 3 2 3" xfId="8798" xr:uid="{0BEBE561-D900-4048-9208-6A815B6B16CC}"/>
    <cellStyle name="Normal 2 2 2 5 3 2 4" xfId="12561" xr:uid="{6601931E-F6B3-4390-A87C-B6F925CB395F}"/>
    <cellStyle name="Normal 2 2 2 5 3 2 5" xfId="16324" xr:uid="{3138C16E-61DF-45A0-9A01-EA7D2F351E04}"/>
    <cellStyle name="Normal 2 2 2 5 3 2 6" xfId="19152" xr:uid="{C4813A63-885F-470B-9DC6-DE5071EEA1F5}"/>
    <cellStyle name="Normal 2 2 2 5 3 3" xfId="5479" xr:uid="{4EED7D1F-68F3-41A1-A086-5E9986050710}"/>
    <cellStyle name="Normal 2 2 2 5 3 3 2" xfId="41560" xr:uid="{2F3BD7A5-EF19-44C7-BF3D-03486A723E1B}"/>
    <cellStyle name="Normal 2 2 2 5 3 4" xfId="2923" xr:uid="{823974CA-CB7F-4B2E-ABD9-6721E7148317}"/>
    <cellStyle name="Normal 2 2 2 5 3 4 2" xfId="35071" xr:uid="{B6425DDD-60B7-4EB2-9E11-91B621DE2C57}"/>
    <cellStyle name="Normal 2 2 2 5 3 5" xfId="7314" xr:uid="{0B6F45B7-E2E3-4A31-BB8A-9E1350E6F651}"/>
    <cellStyle name="Normal 2 2 2 5 3 6" xfId="10652" xr:uid="{92536BBE-F407-4E3C-ACED-5B01DD4ED6DF}"/>
    <cellStyle name="Normal 2 2 2 5 3 7" xfId="14445" xr:uid="{8BD1A789-2F99-40CB-9353-4C1DA4C8E7C6}"/>
    <cellStyle name="Normal 2 2 2 5 3 8" xfId="17873" xr:uid="{046B7173-CD99-4D6E-9033-99170C67294D}"/>
    <cellStyle name="Normal 2 2 2 5 4" xfId="2925" xr:uid="{D0554E33-8E8D-4DD2-BF1B-2970BC6F3DE8}"/>
    <cellStyle name="Normal 2 2 2 5 4 2" xfId="5481" xr:uid="{947782AD-C995-4040-90ED-58261F86679A}"/>
    <cellStyle name="Normal 2 2 2 5 4 2 2" xfId="12562" xr:uid="{7E9D6F5F-F319-45B0-BB6A-5FB6EFBE1785}"/>
    <cellStyle name="Normal 2 2 2 5 4 2 3" xfId="16325" xr:uid="{1AD9A94C-DC4A-4B54-923F-050B274B47D5}"/>
    <cellStyle name="Normal 2 2 2 5 4 3" xfId="8795" xr:uid="{75BEC250-C7DD-4983-9255-208FADA2DC93}"/>
    <cellStyle name="Normal 2 2 2 5 4 4" xfId="10653" xr:uid="{EA8B0625-D44E-4FE3-B9EF-152571FC848D}"/>
    <cellStyle name="Normal 2 2 2 5 4 5" xfId="14446" xr:uid="{49EA0D6B-9870-4F2B-9FF6-3D3C32D0DB2E}"/>
    <cellStyle name="Normal 2 2 2 5 4 6" xfId="19149" xr:uid="{39534253-F828-492D-BA7D-7D8878AD8426}"/>
    <cellStyle name="Normal 2 2 2 5 5" xfId="5474" xr:uid="{A0A0617C-4E44-411F-AA04-8854518FE93D}"/>
    <cellStyle name="Normal 2 2 2 5 5 2" xfId="12563" xr:uid="{BFC87DF9-48DA-4741-9D89-6B9F7A1C8FB8}"/>
    <cellStyle name="Normal 2 2 2 5 5 3" xfId="16326" xr:uid="{46F26328-76CE-44E5-8E3C-9873841D0354}"/>
    <cellStyle name="Normal 2 2 2 5 6" xfId="2918" xr:uid="{E1C6BACE-66E0-4F59-8930-4116A5A39047}"/>
    <cellStyle name="Normal 2 2 2 5 6 2" xfId="32648" xr:uid="{9BD01B4C-7EA2-4703-A65B-BA43FF764DA4}"/>
    <cellStyle name="Normal 2 2 2 5 7" xfId="7311" xr:uid="{CA0FD3B8-0F04-43F0-8679-7E2A57B0142D}"/>
    <cellStyle name="Normal 2 2 2 5 8" xfId="10648" xr:uid="{5C1C6838-93F3-484F-AD51-95F79B9F02DA}"/>
    <cellStyle name="Normal 2 2 2 5 9" xfId="14441" xr:uid="{8D09DB65-EFCC-4035-B261-3ED5155A9013}"/>
    <cellStyle name="Normal 2 2 2 6" xfId="971" xr:uid="{1CAD3CA9-F7A9-4238-B776-4F1AA7FFD5C7}"/>
    <cellStyle name="Normal 2 2 2 6 2" xfId="972" xr:uid="{4230A2BF-AC39-42F8-99D6-9E0A0B646C62}"/>
    <cellStyle name="Normal 2 2 2 6 2 2" xfId="2928" xr:uid="{AC6D534F-37B8-4E9E-9CAC-5486A78D911F}"/>
    <cellStyle name="Normal 2 2 2 6 2 2 2" xfId="5484" xr:uid="{C56A3832-72FB-4433-8797-3DA1185BECDF}"/>
    <cellStyle name="Normal 2 2 2 6 2 2 3" xfId="8800" xr:uid="{442BE702-88A9-4013-B3C2-AE25BC64CAF5}"/>
    <cellStyle name="Normal 2 2 2 6 2 2 4" xfId="12564" xr:uid="{D68B89B4-A257-4136-8D8F-08A2912FE7D5}"/>
    <cellStyle name="Normal 2 2 2 6 2 2 5" xfId="16327" xr:uid="{6F225A77-B2B2-4823-828C-68152A8A94C1}"/>
    <cellStyle name="Normal 2 2 2 6 2 2 6" xfId="19154" xr:uid="{B4A470CA-2E52-4435-AED1-D3EF1033B1FB}"/>
    <cellStyle name="Normal 2 2 2 6 2 3" xfId="5483" xr:uid="{5C165D02-7387-49B2-976A-D9D65D197055}"/>
    <cellStyle name="Normal 2 2 2 6 2 3 2" xfId="41562" xr:uid="{0B96923A-83EB-4277-8D1D-AEC82C88A0F3}"/>
    <cellStyle name="Normal 2 2 2 6 2 4" xfId="2927" xr:uid="{BBAD6011-11FC-4C81-9BBA-E486EBDFE03C}"/>
    <cellStyle name="Normal 2 2 2 6 2 4 2" xfId="35073" xr:uid="{E4653338-A948-45D5-9744-79963A6A70EE}"/>
    <cellStyle name="Normal 2 2 2 6 2 5" xfId="7316" xr:uid="{7AE2E06E-4A99-47D0-9785-B754925DC567}"/>
    <cellStyle name="Normal 2 2 2 6 2 6" xfId="10655" xr:uid="{893339FF-F107-4AFE-B3A2-F75528E6F9D1}"/>
    <cellStyle name="Normal 2 2 2 6 2 7" xfId="14448" xr:uid="{2EA1BCE8-02DF-4613-9107-6C62C05E2897}"/>
    <cellStyle name="Normal 2 2 2 6 2 8" xfId="17875" xr:uid="{67912081-3062-475B-B982-8517B882D15E}"/>
    <cellStyle name="Normal 2 2 2 6 3" xfId="2929" xr:uid="{77BE2780-AF4E-4B91-B3A0-A6578557B0A3}"/>
    <cellStyle name="Normal 2 2 2 6 3 2" xfId="5485" xr:uid="{AD6DFD71-6EB9-4F3F-8EDF-91CE99CE268F}"/>
    <cellStyle name="Normal 2 2 2 6 3 2 2" xfId="12565" xr:uid="{9CC4036E-27F8-453D-8CF7-11934BAFED83}"/>
    <cellStyle name="Normal 2 2 2 6 3 2 3" xfId="16328" xr:uid="{F7F4B62B-605B-489A-A1D8-43429F340A1A}"/>
    <cellStyle name="Normal 2 2 2 6 3 3" xfId="8799" xr:uid="{94F1CBA7-CD7C-4EF0-A694-4C441D473A18}"/>
    <cellStyle name="Normal 2 2 2 6 3 4" xfId="10656" xr:uid="{9DD4DC5D-7FC5-4D28-AEEC-25B4067F2082}"/>
    <cellStyle name="Normal 2 2 2 6 3 5" xfId="14449" xr:uid="{0C5E7061-7E0B-4A20-A539-004842E6C73F}"/>
    <cellStyle name="Normal 2 2 2 6 3 6" xfId="19153" xr:uid="{92DB168E-0107-42E4-9D57-9848CDD53542}"/>
    <cellStyle name="Normal 2 2 2 6 4" xfId="5482" xr:uid="{52C02E73-A943-43EB-B364-E57806E7A112}"/>
    <cellStyle name="Normal 2 2 2 6 4 2" xfId="12566" xr:uid="{2189F494-09DB-400B-8022-131605047227}"/>
    <cellStyle name="Normal 2 2 2 6 4 3" xfId="16329" xr:uid="{7D206768-F8CD-4820-963B-3F3B0E1D2654}"/>
    <cellStyle name="Normal 2 2 2 6 5" xfId="2926" xr:uid="{C76C5B7A-241B-44E9-B97E-495776F6E68F}"/>
    <cellStyle name="Normal 2 2 2 6 5 2" xfId="33071" xr:uid="{1CE0795A-2309-4BDD-9D85-D4E611543AAA}"/>
    <cellStyle name="Normal 2 2 2 6 6" xfId="7315" xr:uid="{8A3B6B6A-98BD-4E0D-BB67-F86A411D8019}"/>
    <cellStyle name="Normal 2 2 2 6 7" xfId="10654" xr:uid="{A08D2486-A93B-42E5-AC78-5D1199A58900}"/>
    <cellStyle name="Normal 2 2 2 6 8" xfId="14447" xr:uid="{86F18C60-F894-4AC1-92F2-3C30203F2582}"/>
    <cellStyle name="Normal 2 2 2 6 9" xfId="17874" xr:uid="{CA1EEF62-A9F4-4E97-B8CC-7820948C4C9E}"/>
    <cellStyle name="Normal 2 2 2 7" xfId="973" xr:uid="{FE27A573-10BC-4205-9552-607358A4D341}"/>
    <cellStyle name="Normal 2 2 2 7 2" xfId="974" xr:uid="{81E8A82D-DC9C-442B-9DCC-328104AF1FAE}"/>
    <cellStyle name="Normal 2 2 2 7 2 2" xfId="2932" xr:uid="{304F2173-627D-483D-BE43-E7C64505E51C}"/>
    <cellStyle name="Normal 2 2 2 7 2 2 2" xfId="5488" xr:uid="{A4AAF8F4-D0E7-4F73-BAA5-65F33FB8B113}"/>
    <cellStyle name="Normal 2 2 2 7 2 2 3" xfId="8802" xr:uid="{6C02ECBF-8CF9-474C-9E34-9E09ECD9DFD2}"/>
    <cellStyle name="Normal 2 2 2 7 2 2 4" xfId="12567" xr:uid="{82E14442-8D96-4C52-B6E0-1F8D87459602}"/>
    <cellStyle name="Normal 2 2 2 7 2 2 5" xfId="16330" xr:uid="{2965AAB3-D765-4974-BB9F-CA28F97913BF}"/>
    <cellStyle name="Normal 2 2 2 7 2 2 6" xfId="19156" xr:uid="{3DE7DC12-8616-4A1A-9825-6FB83D7DE984}"/>
    <cellStyle name="Normal 2 2 2 7 2 3" xfId="5487" xr:uid="{6A05E715-3B67-4C22-A775-FF4188306A12}"/>
    <cellStyle name="Normal 2 2 2 7 2 4" xfId="2931" xr:uid="{116E8D28-77D0-4617-AF55-6DBB32186B9C}"/>
    <cellStyle name="Normal 2 2 2 7 2 5" xfId="7318" xr:uid="{7DA019B6-CC0A-440B-94A9-984A813FF399}"/>
    <cellStyle name="Normal 2 2 2 7 2 6" xfId="10658" xr:uid="{C61F1E78-1205-4CC6-BFE5-F86242B981A3}"/>
    <cellStyle name="Normal 2 2 2 7 2 7" xfId="14451" xr:uid="{C4F9D8AF-9042-42FD-AF04-3AE6C307F72A}"/>
    <cellStyle name="Normal 2 2 2 7 2 8" xfId="17877" xr:uid="{802D1229-BC73-4C53-A548-4CDF9BD8F765}"/>
    <cellStyle name="Normal 2 2 2 7 3" xfId="2933" xr:uid="{01CD091E-5A75-4A53-8AC4-89513DDDA6F9}"/>
    <cellStyle name="Normal 2 2 2 7 3 2" xfId="5489" xr:uid="{CCC59B40-A42C-4722-A200-D1A1046957CD}"/>
    <cellStyle name="Normal 2 2 2 7 3 2 2" xfId="12568" xr:uid="{9123A317-FDEE-407F-8B7B-CE93AE90625B}"/>
    <cellStyle name="Normal 2 2 2 7 3 2 3" xfId="16331" xr:uid="{4DBE040C-618E-461E-8957-137B3D7E0D01}"/>
    <cellStyle name="Normal 2 2 2 7 3 3" xfId="8801" xr:uid="{0066BDCA-634E-43FC-9CD0-931B74901594}"/>
    <cellStyle name="Normal 2 2 2 7 3 4" xfId="10659" xr:uid="{34BACACB-1272-4718-8491-13C9F9270A76}"/>
    <cellStyle name="Normal 2 2 2 7 3 5" xfId="14452" xr:uid="{3D5BA1E3-12A5-41D7-9901-83B64B7F1488}"/>
    <cellStyle name="Normal 2 2 2 7 3 6" xfId="19155" xr:uid="{9A2A9F7A-2A5B-438F-8233-28A1DF3E2FCA}"/>
    <cellStyle name="Normal 2 2 2 7 4" xfId="5486" xr:uid="{F5A64FAA-F1B0-4554-A69B-431A86FE9BFC}"/>
    <cellStyle name="Normal 2 2 2 7 4 2" xfId="12569" xr:uid="{1D195B05-D99F-4ED4-9138-945ACE85DAF6}"/>
    <cellStyle name="Normal 2 2 2 7 4 3" xfId="16332" xr:uid="{4EDD19A5-4F88-4FB8-9AE3-7FF7CFCBFDEC}"/>
    <cellStyle name="Normal 2 2 2 7 5" xfId="2930" xr:uid="{232C9A1B-6D09-4F23-BC3A-64AA0B3076D4}"/>
    <cellStyle name="Normal 2 2 2 7 6" xfId="7317" xr:uid="{09290F4C-4BA8-4575-A12D-E9EC03FAAD6C}"/>
    <cellStyle name="Normal 2 2 2 7 7" xfId="10657" xr:uid="{3012638C-A062-4EA4-9455-463D3714B3E9}"/>
    <cellStyle name="Normal 2 2 2 7 8" xfId="14450" xr:uid="{61CDCD79-4338-465E-9008-AF6483BE808D}"/>
    <cellStyle name="Normal 2 2 2 7 9" xfId="17876" xr:uid="{ED23C26B-C179-4BC0-8331-80000731D8EB}"/>
    <cellStyle name="Normal 2 2 2 8" xfId="7992" xr:uid="{EE2C4803-5398-474B-AE42-EBA86221CAA7}"/>
    <cellStyle name="Normal 2 2 2 8 2" xfId="9475" xr:uid="{E10F8ABF-F4F1-42BD-A2A6-F5F1104F18DB}"/>
    <cellStyle name="Normal 2 2 2 8 2 2" xfId="35630" xr:uid="{391D5C36-06DC-467D-AB53-A73C65600520}"/>
    <cellStyle name="Normal 2 2 2 8 3" xfId="10660" xr:uid="{B9BB614A-C6F5-4B5F-A1F2-8A0442C84E61}"/>
    <cellStyle name="Normal 2 2 2 8 3 2" xfId="29677" xr:uid="{54487298-64F6-4572-98CB-069600FD48C4}"/>
    <cellStyle name="Normal 2 2 2 9" xfId="27457" xr:uid="{4A40128E-AF38-4BB9-97D9-AB628A6941F8}"/>
    <cellStyle name="Normal 2 2 2 9 2" xfId="38776" xr:uid="{4F8EDFCA-40A9-45BF-879A-C655BF5BB679}"/>
    <cellStyle name="Normal 2 2 3" xfId="53" xr:uid="{97A17D77-DFD0-4BC7-B9E5-C8B30C69E0CA}"/>
    <cellStyle name="Normal 2 2 3 10" xfId="29311" xr:uid="{B09AEC37-0CB2-407E-8159-1312AD14B2A5}"/>
    <cellStyle name="Normal 2 2 3 2" xfId="235" xr:uid="{9A70D5FA-AE60-4AA1-B4CC-9D02D00D038C}"/>
    <cellStyle name="Normal 2 2 3 2 2" xfId="975" xr:uid="{9EE84A4C-4462-4E24-80FF-D2022BDB1F2A}"/>
    <cellStyle name="Normal 2 2 3 2 2 2" xfId="976" xr:uid="{AF1AF65C-AD5F-4C56-B079-0464A3C4D3B4}"/>
    <cellStyle name="Normal 2 2 3 2 2 2 2" xfId="2936" xr:uid="{2BCC78BB-7BCB-47C6-A933-8A33FC1295B5}"/>
    <cellStyle name="Normal 2 2 3 2 2 2 2 2" xfId="5492" xr:uid="{864BD450-345E-411C-8B31-7F1691DB3FAB}"/>
    <cellStyle name="Normal 2 2 3 2 2 2 2 2 2" xfId="27163" xr:uid="{E12EEADC-B563-4F45-B5A3-7474863343BF}"/>
    <cellStyle name="Normal 2 2 3 2 2 2 2 2 2 2" xfId="38327" xr:uid="{89FBCD2E-5A4A-4049-BE99-06CECF2E5B5C}"/>
    <cellStyle name="Normal 2 2 3 2 2 2 2 2 3" xfId="28918" xr:uid="{899FFF31-BE5B-47B6-B39A-971BDA7501C3}"/>
    <cellStyle name="Normal 2 2 3 2 2 2 2 2 3 2" xfId="41567" xr:uid="{D59747F0-4C1C-46A1-9229-E6D4A4960085}"/>
    <cellStyle name="Normal 2 2 3 2 2 2 2 2 4" xfId="24942" xr:uid="{2EC3CCFA-DE73-4C20-B0CB-068AE7AFDCFA}"/>
    <cellStyle name="Normal 2 2 3 2 2 2 2 2 4 2" xfId="35078" xr:uid="{B412CDE1-574A-4F26-9EB7-AF8DB49BEE24}"/>
    <cellStyle name="Normal 2 2 3 2 2 2 2 2 5" xfId="31824" xr:uid="{21ADAD9E-D52F-4043-94DA-17E422DAE642}"/>
    <cellStyle name="Normal 2 2 3 2 2 2 2 3" xfId="8804" xr:uid="{DD183CB1-E634-402B-BA38-36B2D6941441}"/>
    <cellStyle name="Normal 2 2 3 2 2 2 2 3 2" xfId="37168" xr:uid="{EBF9D22F-54F5-4F77-A9B3-426D0AA4C65E}"/>
    <cellStyle name="Normal 2 2 3 2 2 2 2 4" xfId="12570" xr:uid="{9D41E08B-90C7-4AF5-90C9-1963CF30F99E}"/>
    <cellStyle name="Normal 2 2 3 2 2 2 2 4 2" xfId="40314" xr:uid="{32D0F613-75F3-481F-B389-C3381B19F2E3}"/>
    <cellStyle name="Normal 2 2 3 2 2 2 2 5" xfId="16333" xr:uid="{B44A4C79-F1CA-448D-9BE3-6CFA23D127E3}"/>
    <cellStyle name="Normal 2 2 3 2 2 2 2 5 2" xfId="33819" xr:uid="{2A2A12CE-EA9A-464E-9467-6617F07690E0}"/>
    <cellStyle name="Normal 2 2 3 2 2 2 2 6" xfId="19158" xr:uid="{B3F47FF4-DE85-44B9-836A-33A1DF3F80CD}"/>
    <cellStyle name="Normal 2 2 3 2 2 2 3" xfId="5491" xr:uid="{9127B1C8-0B28-44D0-A9F3-F63684F6D262}"/>
    <cellStyle name="Normal 2 2 3 2 2 2 3 2" xfId="27162" xr:uid="{F357FB9E-9C00-4C86-B251-A8B0DB48C9DC}"/>
    <cellStyle name="Normal 2 2 3 2 2 2 3 2 2" xfId="38326" xr:uid="{122A101F-46F1-4007-B557-E9A2ADE15D64}"/>
    <cellStyle name="Normal 2 2 3 2 2 2 3 3" xfId="28917" xr:uid="{0A4067B0-01AC-46D9-8B16-2C3DFD0D7359}"/>
    <cellStyle name="Normal 2 2 3 2 2 2 3 3 2" xfId="41566" xr:uid="{55E72D5D-E5C2-4D42-947B-384642812A77}"/>
    <cellStyle name="Normal 2 2 3 2 2 2 3 4" xfId="24941" xr:uid="{A0BF90EA-44B7-4152-A8A8-182E5235BB09}"/>
    <cellStyle name="Normal 2 2 3 2 2 2 3 4 2" xfId="35077" xr:uid="{F2AF3CF4-D6BD-4EE4-8651-903A6FF5C4F5}"/>
    <cellStyle name="Normal 2 2 3 2 2 2 3 5" xfId="31823" xr:uid="{737934C1-6307-4707-9227-728E6AD186C7}"/>
    <cellStyle name="Normal 2 2 3 2 2 2 4" xfId="2935" xr:uid="{89AFF9E6-CD99-41FA-9903-43C0314E6D79}"/>
    <cellStyle name="Normal 2 2 3 2 2 2 4 2" xfId="25896" xr:uid="{F116C164-A26D-4B7A-BCAC-DE26BA7CA0B1}"/>
    <cellStyle name="Normal 2 2 3 2 2 2 4 2 2" xfId="36353" xr:uid="{4DC72034-6839-4C1F-BB73-134B65CAFECF}"/>
    <cellStyle name="Normal 2 2 3 2 2 2 4 3" xfId="30273" xr:uid="{FA74A222-C475-49C4-B720-1370A474C5FD}"/>
    <cellStyle name="Normal 2 2 3 2 2 2 5" xfId="7320" xr:uid="{FB42E088-9FA9-4EEA-8B8D-FA7879D6B56E}"/>
    <cellStyle name="Normal 2 2 3 2 2 2 5 2" xfId="39499" xr:uid="{EBFBCFB0-14AC-4D04-A614-AD4779400F89}"/>
    <cellStyle name="Normal 2 2 3 2 2 2 6" xfId="10663" xr:uid="{3F3FEDA2-89D6-4956-BAAD-445BF4AE6E3C}"/>
    <cellStyle name="Normal 2 2 3 2 2 2 6 2" xfId="32968" xr:uid="{FC8AB1DA-4924-4337-BC43-0BB4FF78CDB1}"/>
    <cellStyle name="Normal 2 2 3 2 2 2 7" xfId="14455" xr:uid="{A8F1356C-DDDD-45F0-AD1F-109C40F91EF6}"/>
    <cellStyle name="Normal 2 2 3 2 2 2 8" xfId="17879" xr:uid="{0B5B8A14-0531-4998-97A8-51CE9B87D660}"/>
    <cellStyle name="Normal 2 2 3 2 2 3" xfId="2937" xr:uid="{CA2E91E5-5354-4A9C-BA5B-BB3FC3B6BD07}"/>
    <cellStyle name="Normal 2 2 3 2 2 3 2" xfId="5493" xr:uid="{ABF29BF0-37EA-4437-989F-980AF5506270}"/>
    <cellStyle name="Normal 2 2 3 2 2 3 2 2" xfId="12571" xr:uid="{9E619F6C-C536-4656-AADF-D5EB1D5E1BB0}"/>
    <cellStyle name="Normal 2 2 3 2 2 3 2 2 2" xfId="38328" xr:uid="{204BC48B-B3C6-431C-B294-0069F3200F5F}"/>
    <cellStyle name="Normal 2 2 3 2 2 3 2 3" xfId="16334" xr:uid="{E0002D93-02B8-48E1-8E28-9AC82E400F65}"/>
    <cellStyle name="Normal 2 2 3 2 2 3 2 3 2" xfId="41568" xr:uid="{49840397-9DB4-4192-B44A-F488FDB7F65B}"/>
    <cellStyle name="Normal 2 2 3 2 2 3 2 4" xfId="24943" xr:uid="{5BDDCD42-9485-44B8-BB81-FFD127E4ACC5}"/>
    <cellStyle name="Normal 2 2 3 2 2 3 2 4 2" xfId="35079" xr:uid="{CC666681-48E1-4A48-AA42-43A1C8D47B58}"/>
    <cellStyle name="Normal 2 2 3 2 2 3 2 5" xfId="31825" xr:uid="{A127CAFC-2C5F-4AE9-AAFC-3A1EEB69F53D}"/>
    <cellStyle name="Normal 2 2 3 2 2 3 3" xfId="8803" xr:uid="{BFFF2464-580A-44C8-A4B8-482D53EEAB77}"/>
    <cellStyle name="Normal 2 2 3 2 2 3 3 2" xfId="36748" xr:uid="{A66CBFD5-B982-4CDF-AA58-6FE41A8CD199}"/>
    <cellStyle name="Normal 2 2 3 2 2 3 4" xfId="10664" xr:uid="{42E09ECD-AB46-4AAD-AF3E-807A48D19AE8}"/>
    <cellStyle name="Normal 2 2 3 2 2 3 4 2" xfId="39894" xr:uid="{4176EC73-AAAF-4323-86B1-B429BC5AEEF2}"/>
    <cellStyle name="Normal 2 2 3 2 2 3 5" xfId="14456" xr:uid="{640D0B49-A5EE-46FE-9225-72B535079DEC}"/>
    <cellStyle name="Normal 2 2 3 2 2 3 5 2" xfId="33388" xr:uid="{E5C55D0B-3CF2-4133-9A6C-76E2CB91A800}"/>
    <cellStyle name="Normal 2 2 3 2 2 3 6" xfId="19157" xr:uid="{56933E8D-07C6-4E5E-91F4-ECF3F3AEC480}"/>
    <cellStyle name="Normal 2 2 3 2 2 4" xfId="5490" xr:uid="{CD0DC3F4-1180-4700-8898-9193AF1C3CF6}"/>
    <cellStyle name="Normal 2 2 3 2 2 4 2" xfId="12572" xr:uid="{52ECD9DF-E200-4F6A-8923-F95A21988F6D}"/>
    <cellStyle name="Normal 2 2 3 2 2 4 2 2" xfId="38325" xr:uid="{ED520DE4-910E-4421-92CE-099444A95726}"/>
    <cellStyle name="Normal 2 2 3 2 2 4 3" xfId="16335" xr:uid="{442CB1A7-42AB-4886-9B35-2876E783781F}"/>
    <cellStyle name="Normal 2 2 3 2 2 4 3 2" xfId="41565" xr:uid="{A9E4889A-4CD5-4147-827B-4A70F88C2161}"/>
    <cellStyle name="Normal 2 2 3 2 2 4 4" xfId="24940" xr:uid="{CE5C5965-17AF-4217-A194-BE94BAC6A5E0}"/>
    <cellStyle name="Normal 2 2 3 2 2 4 4 2" xfId="35076" xr:uid="{812EDF43-0416-44EB-A359-A1EC5FB83CD8}"/>
    <cellStyle name="Normal 2 2 3 2 2 4 5" xfId="31822" xr:uid="{837FD385-FAB4-4155-9B38-166DB1C2E167}"/>
    <cellStyle name="Normal 2 2 3 2 2 5" xfId="2934" xr:uid="{5E3025EC-45D9-4675-B658-1F1C285F46D1}"/>
    <cellStyle name="Normal 2 2 3 2 2 5 2" xfId="25558" xr:uid="{77A782E3-9367-4720-BD3D-01EBD88F1EBC}"/>
    <cellStyle name="Normal 2 2 3 2 2 5 2 2" xfId="35934" xr:uid="{891C07BC-D04E-4C17-9E64-217BF4462238}"/>
    <cellStyle name="Normal 2 2 3 2 2 5 3" xfId="29935" xr:uid="{DAF5614B-D9F3-4ED4-A587-27D058DF2472}"/>
    <cellStyle name="Normal 2 2 3 2 2 6" xfId="7319" xr:uid="{68F32F8A-1F3A-43F9-BCD2-E63AAADD9D45}"/>
    <cellStyle name="Normal 2 2 3 2 2 6 2" xfId="39080" xr:uid="{EC4ACCFB-FE96-4074-AA33-C272E1F5A733}"/>
    <cellStyle name="Normal 2 2 3 2 2 7" xfId="10662" xr:uid="{0AB2E0DD-C025-4A38-ADF6-F0198CE755B3}"/>
    <cellStyle name="Normal 2 2 3 2 2 7 2" xfId="32543" xr:uid="{5631AD25-766B-4A1E-A25A-DC2BF3AE2CB2}"/>
    <cellStyle name="Normal 2 2 3 2 2 8" xfId="14454" xr:uid="{81C87211-0BAA-4FB3-BD45-64E4E7945371}"/>
    <cellStyle name="Normal 2 2 3 2 2 9" xfId="17878" xr:uid="{891CDB0E-5410-4575-9FC7-4A4FCE02CB74}"/>
    <cellStyle name="Normal 2 2 3 2 3" xfId="977" xr:uid="{426CE67D-B705-4F90-BAB7-6E0F013F7893}"/>
    <cellStyle name="Normal 2 2 3 2 3 2" xfId="22667" xr:uid="{05A57114-C356-495E-8AF8-DBE8B246B4BF}"/>
    <cellStyle name="Normal 2 2 3 2 3 2 2" xfId="23172" xr:uid="{CB15699B-AD36-4018-8B3D-83FECE4D2FE0}"/>
    <cellStyle name="Normal 2 2 3 2 3 2 2 2" xfId="27165" xr:uid="{D22E51D3-246E-4F53-9CFF-E50C8FC709F0}"/>
    <cellStyle name="Normal 2 2 3 2 3 2 2 2 2" xfId="38330" xr:uid="{E1126B95-A1E1-43E3-A6A0-FCEF180C9577}"/>
    <cellStyle name="Normal 2 2 3 2 3 2 2 3" xfId="28920" xr:uid="{FACFCCC2-25B2-40D8-AB0D-7C8061301656}"/>
    <cellStyle name="Normal 2 2 3 2 3 2 2 3 2" xfId="41570" xr:uid="{8683620C-BF4C-44DD-B0B0-DB86E4A18B9D}"/>
    <cellStyle name="Normal 2 2 3 2 3 2 2 4" xfId="24945" xr:uid="{B16454BD-B1C2-48AA-9EB8-851EC018E4C4}"/>
    <cellStyle name="Normal 2 2 3 2 3 2 2 4 2" xfId="35081" xr:uid="{063F19E7-E90A-401C-8177-5C9332D6073F}"/>
    <cellStyle name="Normal 2 2 3 2 3 2 2 5" xfId="31827" xr:uid="{6D33F7EA-E19B-43C3-985F-618E5C050A45}"/>
    <cellStyle name="Normal 2 2 3 2 3 2 3" xfId="26208" xr:uid="{9CBA0AFE-6FE6-4F79-A1B4-99C3D34DF098}"/>
    <cellStyle name="Normal 2 2 3 2 3 2 3 2" xfId="36969" xr:uid="{10A00EE8-DBBB-4C50-8675-F7E59DF031D2}"/>
    <cellStyle name="Normal 2 2 3 2 3 2 4" xfId="27943" xr:uid="{4EE5403C-5FB3-4699-8ABF-DDFEF28BBA3A}"/>
    <cellStyle name="Normal 2 2 3 2 3 2 4 2" xfId="40115" xr:uid="{ED8146E3-F72C-4F01-AA15-6603E0078E55}"/>
    <cellStyle name="Normal 2 2 3 2 3 2 5" xfId="23828" xr:uid="{0F7F728E-A809-4347-8AF8-E704788067DA}"/>
    <cellStyle name="Normal 2 2 3 2 3 2 5 2" xfId="33618" xr:uid="{9AA375A0-7277-4675-8FB7-58CDEB5A0513}"/>
    <cellStyle name="Normal 2 2 3 2 3 2 6" xfId="30666" xr:uid="{2ED8C044-F6CE-4B8E-9FD8-01C2B641E331}"/>
    <cellStyle name="Normal 2 2 3 2 3 3" xfId="23171" xr:uid="{8191E750-CAB9-4BF0-AEC1-DA375BBE9333}"/>
    <cellStyle name="Normal 2 2 3 2 3 3 2" xfId="27164" xr:uid="{0228D970-1D64-4C50-B5A6-22AA88FFD52F}"/>
    <cellStyle name="Normal 2 2 3 2 3 3 2 2" xfId="38329" xr:uid="{006CFEF5-C93B-4506-9C43-BB53D5C7E6B4}"/>
    <cellStyle name="Normal 2 2 3 2 3 3 3" xfId="28919" xr:uid="{435E3F5C-CD53-444E-8D5F-4FA44FAEFC3A}"/>
    <cellStyle name="Normal 2 2 3 2 3 3 3 2" xfId="41569" xr:uid="{7309FB60-7526-4174-8FE3-653E0451A540}"/>
    <cellStyle name="Normal 2 2 3 2 3 3 4" xfId="24944" xr:uid="{D1C93CF9-AC95-4237-B9FE-9FDDE4AB7AAA}"/>
    <cellStyle name="Normal 2 2 3 2 3 3 4 2" xfId="35080" xr:uid="{93FD9763-F3B2-4AE6-B4A8-CB4796A4FED2}"/>
    <cellStyle name="Normal 2 2 3 2 3 3 5" xfId="31826" xr:uid="{A780BB51-2F77-411A-B90D-6B5BDF4B0D97}"/>
    <cellStyle name="Normal 2 2 3 2 3 4" xfId="22458" xr:uid="{28460AAE-02E0-4ACB-804F-0FA2B555104E}"/>
    <cellStyle name="Normal 2 2 3 2 3 4 2" xfId="25705" xr:uid="{C879DB48-8571-4206-BAC8-8A72971705D4}"/>
    <cellStyle name="Normal 2 2 3 2 3 4 2 2" xfId="36154" xr:uid="{B1481700-C832-4EF4-A840-6CFDF4F83C89}"/>
    <cellStyle name="Normal 2 2 3 2 3 4 3" xfId="30082" xr:uid="{B46A146B-EA4A-4B10-B57B-2F95247F09C0}"/>
    <cellStyle name="Normal 2 2 3 2 3 5" xfId="27596" xr:uid="{03C725D3-4F51-4B86-9091-EF2879C3D658}"/>
    <cellStyle name="Normal 2 2 3 2 3 5 2" xfId="39300" xr:uid="{50D46515-1E83-4D35-BBED-DFCC94181CFD}"/>
    <cellStyle name="Normal 2 2 3 2 3 6" xfId="23475" xr:uid="{F9306E62-AEA2-45AD-8A7F-78F4DF9DEEDB}"/>
    <cellStyle name="Normal 2 2 3 2 3 6 2" xfId="32768" xr:uid="{80C57A36-91B2-4BE1-B4B5-7E5036D526AA}"/>
    <cellStyle name="Normal 2 2 3 2 3 7" xfId="29507" xr:uid="{5DB267E6-BB8F-4D93-A76D-215820AFDC45}"/>
    <cellStyle name="Normal 2 2 3 2 3 8" xfId="22229" xr:uid="{7D335220-535F-4E68-A61B-4AAEC169984A}"/>
    <cellStyle name="Normal 2 2 3 2 4" xfId="978" xr:uid="{D61171AE-333F-4C88-92AB-5DE03C7E008F}"/>
    <cellStyle name="Normal 2 2 3 2 4 2" xfId="979" xr:uid="{9763EDBD-BD40-4869-A92B-57F6653321B0}"/>
    <cellStyle name="Normal 2 2 3 2 4 2 2" xfId="2940" xr:uid="{9B087A28-E8D8-4CB7-9E40-68651A0A3857}"/>
    <cellStyle name="Normal 2 2 3 2 4 2 2 2" xfId="5496" xr:uid="{FBE0224C-8777-4F7B-BD3D-A18B38C4E3DD}"/>
    <cellStyle name="Normal 2 2 3 2 4 2 2 3" xfId="8806" xr:uid="{FFDE8CFD-DA77-40AC-AC7A-1D21C973B08A}"/>
    <cellStyle name="Normal 2 2 3 2 4 2 2 4" xfId="12573" xr:uid="{4406C3CB-2E45-4968-981A-374E8FA9CA7C}"/>
    <cellStyle name="Normal 2 2 3 2 4 2 2 5" xfId="16336" xr:uid="{643884ED-F46A-45BB-9B77-77D154FA6075}"/>
    <cellStyle name="Normal 2 2 3 2 4 2 2 6" xfId="19160" xr:uid="{8FCA80F5-8ABD-4EDF-8BBD-213DAD2366A6}"/>
    <cellStyle name="Normal 2 2 3 2 4 2 3" xfId="5495" xr:uid="{8447D142-983D-4D2D-BB2F-6981D7B92E76}"/>
    <cellStyle name="Normal 2 2 3 2 4 2 3 2" xfId="41571" xr:uid="{2E242D26-1223-46F8-BDC6-8BE28FCF12D4}"/>
    <cellStyle name="Normal 2 2 3 2 4 2 4" xfId="2939" xr:uid="{C52B5B99-891F-4D71-BABD-EB02483993BB}"/>
    <cellStyle name="Normal 2 2 3 2 4 2 4 2" xfId="35082" xr:uid="{FE081A08-0F74-4CBA-98B1-3FFF6E8726FB}"/>
    <cellStyle name="Normal 2 2 3 2 4 2 5" xfId="7322" xr:uid="{F9A23EC7-E4AC-4459-86CC-F222C4979949}"/>
    <cellStyle name="Normal 2 2 3 2 4 2 6" xfId="10666" xr:uid="{D3CD352A-4E72-40E6-941B-01DCEA6F869A}"/>
    <cellStyle name="Normal 2 2 3 2 4 2 7" xfId="14458" xr:uid="{6E675A54-7EA2-493D-9294-F7C2478174AB}"/>
    <cellStyle name="Normal 2 2 3 2 4 2 8" xfId="17881" xr:uid="{1F230C6F-2F72-4848-AC56-A91D86314762}"/>
    <cellStyle name="Normal 2 2 3 2 4 3" xfId="2941" xr:uid="{A7EF258E-AEFD-4360-B671-676C64528D50}"/>
    <cellStyle name="Normal 2 2 3 2 4 3 2" xfId="5497" xr:uid="{C6BF9C98-3308-4FF9-8FA8-F6E6A40A9AC7}"/>
    <cellStyle name="Normal 2 2 3 2 4 3 2 2" xfId="12574" xr:uid="{767F32FD-6E1C-4EE2-9391-BF7A55C0D987}"/>
    <cellStyle name="Normal 2 2 3 2 4 3 2 3" xfId="16337" xr:uid="{4FBF35C9-E931-46D2-9C0D-8505C9549535}"/>
    <cellStyle name="Normal 2 2 3 2 4 3 3" xfId="8805" xr:uid="{068E7F93-E3B5-47F2-8300-2EA0278B54D5}"/>
    <cellStyle name="Normal 2 2 3 2 4 3 4" xfId="10667" xr:uid="{636A424F-2033-44A3-B068-0C5A7BEEF2A1}"/>
    <cellStyle name="Normal 2 2 3 2 4 3 5" xfId="14459" xr:uid="{B16AEA82-2C6B-461A-9B13-D00CA5080232}"/>
    <cellStyle name="Normal 2 2 3 2 4 3 6" xfId="19159" xr:uid="{4E822895-9442-4F5A-89F1-53255490ADBA}"/>
    <cellStyle name="Normal 2 2 3 2 4 4" xfId="5494" xr:uid="{686970A1-39F1-46F0-9E8D-98B6301A78CD}"/>
    <cellStyle name="Normal 2 2 3 2 4 4 2" xfId="12575" xr:uid="{5FF616D4-B6FC-4FB4-82BD-89B3595CC2B9}"/>
    <cellStyle name="Normal 2 2 3 2 4 4 3" xfId="16338" xr:uid="{5D81EC4E-9099-42D3-BE05-1FC00DB5BC87}"/>
    <cellStyle name="Normal 2 2 3 2 4 5" xfId="2938" xr:uid="{213446BA-372D-49A3-BA20-B2226E089271}"/>
    <cellStyle name="Normal 2 2 3 2 4 5 2" xfId="33188" xr:uid="{7E086192-E037-4150-9E8C-E1C531B576E0}"/>
    <cellStyle name="Normal 2 2 3 2 4 6" xfId="7321" xr:uid="{35D6FAB9-BE86-4228-886A-DE9557199AA8}"/>
    <cellStyle name="Normal 2 2 3 2 4 7" xfId="10665" xr:uid="{51BFE84A-CF2D-4D81-9D51-3519B596C3A0}"/>
    <cellStyle name="Normal 2 2 3 2 4 8" xfId="14457" xr:uid="{886BA37C-8A79-4771-BBCE-F8E6C7E2E8B4}"/>
    <cellStyle name="Normal 2 2 3 2 4 9" xfId="17880" xr:uid="{C17D366E-F8C5-4DF0-B4FE-3A47A1CAEAA1}"/>
    <cellStyle name="Normal 2 2 3 2 5" xfId="980" xr:uid="{810DDA53-6274-4820-A978-5C8ADF713047}"/>
    <cellStyle name="Normal 2 2 3 2 5 2" xfId="2943" xr:uid="{3B811A3F-A801-44BD-A8BC-5E42FE9CF909}"/>
    <cellStyle name="Normal 2 2 3 2 5 2 2" xfId="5499" xr:uid="{75AC6275-5518-46AD-8414-104BAD4B508F}"/>
    <cellStyle name="Normal 2 2 3 2 5 2 3" xfId="8807" xr:uid="{2AD2D7EA-A0E8-48DB-89A4-4382F76143D9}"/>
    <cellStyle name="Normal 2 2 3 2 5 2 4" xfId="12576" xr:uid="{8194D6F8-89E4-432C-A898-2A575F2231DA}"/>
    <cellStyle name="Normal 2 2 3 2 5 2 5" xfId="16339" xr:uid="{DEAA257E-C34E-45C4-ACC4-CDCC9EB205CE}"/>
    <cellStyle name="Normal 2 2 3 2 5 2 6" xfId="19161" xr:uid="{B1226DDF-19FC-47FD-AB82-D0D28D47D33A}"/>
    <cellStyle name="Normal 2 2 3 2 5 3" xfId="5498" xr:uid="{17DD91F8-3BB5-448D-9B10-3A197642FB6E}"/>
    <cellStyle name="Normal 2 2 3 2 5 3 2" xfId="41564" xr:uid="{FBE2F17A-4E76-4AD9-BD41-7D2762DF5A88}"/>
    <cellStyle name="Normal 2 2 3 2 5 4" xfId="2942" xr:uid="{C4961378-C92D-48FF-928C-66650B37BDA2}"/>
    <cellStyle name="Normal 2 2 3 2 5 4 2" xfId="35075" xr:uid="{5A67B3FF-F02B-4583-BFD2-FFB62B81D381}"/>
    <cellStyle name="Normal 2 2 3 2 5 5" xfId="7323" xr:uid="{55078FED-DA89-4CFF-825D-FC28DD41021F}"/>
    <cellStyle name="Normal 2 2 3 2 5 6" xfId="10668" xr:uid="{BF134DDB-2E83-4857-A277-E7DDD5EAB3A7}"/>
    <cellStyle name="Normal 2 2 3 2 5 7" xfId="14460" xr:uid="{8399BF57-BF72-4404-A541-895CC2BC3672}"/>
    <cellStyle name="Normal 2 2 3 2 5 8" xfId="17882" xr:uid="{BCF7B11C-F86A-4725-97A1-6715B7420F89}"/>
    <cellStyle name="Normal 2 2 3 2 6" xfId="7993" xr:uid="{F790DF92-E69D-4E92-9C2B-9E80CE311E2F}"/>
    <cellStyle name="Normal 2 2 3 2 6 2" xfId="9476" xr:uid="{6C7619ED-4999-4E1E-8DE2-94BF104BA71A}"/>
    <cellStyle name="Normal 2 2 3 2 6 2 2" xfId="12577" xr:uid="{23F0B973-8979-4ACE-9EB4-D36FDE9216FB}"/>
    <cellStyle name="Normal 2 2 3 2 6 2 3" xfId="16340" xr:uid="{EAE1F53E-C292-4237-94FC-F37002BDC663}"/>
    <cellStyle name="Normal 2 2 3 2 6 3" xfId="10669" xr:uid="{BAF6FE80-5E04-4DDD-B2B0-38D133AC07D2}"/>
    <cellStyle name="Normal 2 2 3 2 6 4" xfId="14461" xr:uid="{3CF53013-4EBE-4C71-92BD-C6C84B2BB76C}"/>
    <cellStyle name="Normal 2 2 3 2 7" xfId="12578" xr:uid="{6C4B983D-D31A-4C20-8459-2846E032E1A7}"/>
    <cellStyle name="Normal 2 2 3 2 7 2" xfId="16341" xr:uid="{16C864CC-343E-44CE-97B0-9275EE3D4324}"/>
    <cellStyle name="Normal 2 2 3 2 8" xfId="10661" xr:uid="{749B79BA-9FC7-4B56-B6DA-B7FC206B107C}"/>
    <cellStyle name="Normal 2 2 3 2 8 2" xfId="32346" xr:uid="{ECA882CC-BCAD-4D47-9FF9-BDABCD2779CF}"/>
    <cellStyle name="Normal 2 2 3 2 9" xfId="14453" xr:uid="{7F23079E-030A-492D-B62D-78C83B4131CF}"/>
    <cellStyle name="Normal 2 2 3 3" xfId="185" xr:uid="{E56918E6-1F9F-4044-8EA7-F96BA5BE23C7}"/>
    <cellStyle name="Normal 2 2 3 3 2" xfId="340" xr:uid="{56801E97-F488-4A22-B9EA-264B10AA2C6E}"/>
    <cellStyle name="Normal 2 2 3 3 2 2" xfId="981" xr:uid="{E2D64605-837E-4991-9E85-680C3DFD9B6A}"/>
    <cellStyle name="Normal 2 2 3 3 2 2 2" xfId="2947" xr:uid="{61D157FA-7C9B-4469-92C6-10BFDE3F5223}"/>
    <cellStyle name="Normal 2 2 3 3 2 2 2 2" xfId="5503" xr:uid="{9B148C25-C7FC-48CF-B01E-4A59C1EE24C0}"/>
    <cellStyle name="Normal 2 2 3 3 2 2 2 2 2" xfId="38332" xr:uid="{2003F307-249B-46BA-93EF-842663749A91}"/>
    <cellStyle name="Normal 2 2 3 3 2 2 2 3" xfId="8810" xr:uid="{50FB3DA6-F4EE-4570-9A00-A4CB6D002868}"/>
    <cellStyle name="Normal 2 2 3 3 2 2 2 3 2" xfId="41574" xr:uid="{DEEDBB28-3A32-49F9-A752-803912ABC938}"/>
    <cellStyle name="Normal 2 2 3 3 2 2 2 4" xfId="12579" xr:uid="{961773E8-BC9A-4171-993B-21C77A6E21A2}"/>
    <cellStyle name="Normal 2 2 3 3 2 2 2 4 2" xfId="35085" xr:uid="{87A5C733-A577-471F-9E0C-FEA744947D32}"/>
    <cellStyle name="Normal 2 2 3 3 2 2 2 5" xfId="16342" xr:uid="{62C71B2E-D2C9-43CD-8675-EDE5341BD34C}"/>
    <cellStyle name="Normal 2 2 3 3 2 2 2 6" xfId="19164" xr:uid="{48BBB836-CD54-445E-8614-0A3D1B9F5F0D}"/>
    <cellStyle name="Normal 2 2 3 3 2 2 3" xfId="5502" xr:uid="{621F5B91-EB42-4ECD-9552-16E3B5F0D412}"/>
    <cellStyle name="Normal 2 2 3 3 2 2 3 2" xfId="37072" xr:uid="{AA921EE8-FCCF-4EC7-A6DB-9A95720FC4EF}"/>
    <cellStyle name="Normal 2 2 3 3 2 2 4" xfId="2946" xr:uid="{BF38C127-A8B2-4080-9B00-DD9B6CEABB0D}"/>
    <cellStyle name="Normal 2 2 3 3 2 2 4 2" xfId="40218" xr:uid="{E6B4705D-E36E-4980-9964-E5759A1FC101}"/>
    <cellStyle name="Normal 2 2 3 3 2 2 5" xfId="7326" xr:uid="{38E87290-61A4-4BA8-9900-93A4E28446F3}"/>
    <cellStyle name="Normal 2 2 3 3 2 2 5 2" xfId="33723" xr:uid="{C030EFB0-3039-45CD-BBB3-1D368187DD9A}"/>
    <cellStyle name="Normal 2 2 3 3 2 2 6" xfId="10672" xr:uid="{65D312A6-0ADE-4E2A-B931-591CB3744887}"/>
    <cellStyle name="Normal 2 2 3 3 2 2 7" xfId="14463" xr:uid="{6CDD7C8C-4007-44B2-AC6B-1040DA49F325}"/>
    <cellStyle name="Normal 2 2 3 3 2 2 8" xfId="17885" xr:uid="{FECDE61B-3CEA-4085-9E4F-26D7A6629B20}"/>
    <cellStyle name="Normal 2 2 3 3 2 3" xfId="2948" xr:uid="{FE78D78B-BA48-4704-B2A1-A82039463EFB}"/>
    <cellStyle name="Normal 2 2 3 3 2 3 2" xfId="5504" xr:uid="{0A064F5B-500C-4085-B613-237BA1FE5C21}"/>
    <cellStyle name="Normal 2 2 3 3 2 3 2 2" xfId="12580" xr:uid="{538D7BE1-BDD3-4944-8065-54CFD932E5B3}"/>
    <cellStyle name="Normal 2 2 3 3 2 3 2 3" xfId="16343" xr:uid="{877EF3D2-42DA-4A1B-994F-1041EF6B2654}"/>
    <cellStyle name="Normal 2 2 3 3 2 3 3" xfId="8809" xr:uid="{BC961E0D-0D4F-4CAC-A8FF-B4361133902F}"/>
    <cellStyle name="Normal 2 2 3 3 2 3 3 2" xfId="41573" xr:uid="{8EDCEBEA-97E6-4D6B-A971-D42C2DA2CA8F}"/>
    <cellStyle name="Normal 2 2 3 3 2 3 4" xfId="10673" xr:uid="{6836AD05-404C-49DB-BECE-7E28E1107F26}"/>
    <cellStyle name="Normal 2 2 3 3 2 3 4 2" xfId="35084" xr:uid="{42997888-8F79-4CD2-B3B2-2C0401849BC7}"/>
    <cellStyle name="Normal 2 2 3 3 2 3 5" xfId="14464" xr:uid="{548BCB04-A6E9-4BA8-8230-2D3BED541F1A}"/>
    <cellStyle name="Normal 2 2 3 3 2 3 6" xfId="19163" xr:uid="{6BEEDAC8-14AC-4C26-BCE8-F9EF7581D734}"/>
    <cellStyle name="Normal 2 2 3 3 2 4" xfId="5501" xr:uid="{2439D5F5-2347-4C4C-81C8-3BF5CEA8B611}"/>
    <cellStyle name="Normal 2 2 3 3 2 4 2" xfId="12581" xr:uid="{42831EB1-298C-41A8-9EF6-1C657F809CE2}"/>
    <cellStyle name="Normal 2 2 3 3 2 4 2 2" xfId="36257" xr:uid="{5ADED4BE-E9FA-40F6-9FC5-08949AE47611}"/>
    <cellStyle name="Normal 2 2 3 3 2 4 3" xfId="16344" xr:uid="{AF7D744C-4756-4E36-AEB8-19858D594FB6}"/>
    <cellStyle name="Normal 2 2 3 3 2 5" xfId="2945" xr:uid="{A50661BA-00D5-42C4-A08B-2D363555BF19}"/>
    <cellStyle name="Normal 2 2 3 3 2 5 2" xfId="39403" xr:uid="{43D2F122-43AB-411F-B801-37771E61A08C}"/>
    <cellStyle name="Normal 2 2 3 3 2 6" xfId="7325" xr:uid="{F4AF348C-94A6-470E-8E4A-8B011F6E06A6}"/>
    <cellStyle name="Normal 2 2 3 3 2 6 2" xfId="32872" xr:uid="{403C26D2-41CB-4B06-B2F4-5498CE76CD8E}"/>
    <cellStyle name="Normal 2 2 3 3 2 7" xfId="10671" xr:uid="{9C406C3C-7A40-4924-BBDB-7DF3F6C45973}"/>
    <cellStyle name="Normal 2 2 3 3 2 8" xfId="14462" xr:uid="{ECE19C1C-4FAD-4007-8E8D-EBA78969C3F2}"/>
    <cellStyle name="Normal 2 2 3 3 2 9" xfId="17884" xr:uid="{157DB7B8-9973-44E3-9A70-68D3EFEB3F74}"/>
    <cellStyle name="Normal 2 2 3 3 3" xfId="2949" xr:uid="{FDC7CFCD-961C-423F-B3E3-D60FE5C39F84}"/>
    <cellStyle name="Normal 2 2 3 3 3 2" xfId="5505" xr:uid="{D892CE5A-BA52-4F0A-94A4-12F0E97C7C7D}"/>
    <cellStyle name="Normal 2 2 3 3 3 2 2" xfId="27167" xr:uid="{93983090-4352-425D-9A79-36777F0AD1E5}"/>
    <cellStyle name="Normal 2 2 3 3 3 2 2 2" xfId="38333" xr:uid="{1A7FBEDC-B415-4003-99FC-873D4E4FF5F3}"/>
    <cellStyle name="Normal 2 2 3 3 3 2 3" xfId="28922" xr:uid="{D5EB7D79-E92F-46DC-9B8A-829B2FE2E526}"/>
    <cellStyle name="Normal 2 2 3 3 3 2 3 2" xfId="41575" xr:uid="{6FC142F1-232E-4A87-9226-327D560B6FF2}"/>
    <cellStyle name="Normal 2 2 3 3 3 2 4" xfId="24947" xr:uid="{0ED3356D-0E36-4CA7-AACC-DB7397C6C56F}"/>
    <cellStyle name="Normal 2 2 3 3 3 2 4 2" xfId="35086" xr:uid="{9B5B84CA-A58E-49CE-A1C4-14BE95584706}"/>
    <cellStyle name="Normal 2 2 3 3 3 2 5" xfId="31829" xr:uid="{4D30BE62-57CC-4740-A477-CFF9D98A36E7}"/>
    <cellStyle name="Normal 2 2 3 3 3 3" xfId="8808" xr:uid="{786B7F74-476C-47E9-8BE5-31CE8176F97C}"/>
    <cellStyle name="Normal 2 2 3 3 3 3 2" xfId="36652" xr:uid="{588CA7BE-ED15-47DB-BA9D-5B00473A4E35}"/>
    <cellStyle name="Normal 2 2 3 3 3 4" xfId="19162" xr:uid="{6CF2D564-0B5A-4D3B-9836-1C699BD8C11E}"/>
    <cellStyle name="Normal 2 2 3 3 3 4 2" xfId="39798" xr:uid="{625AC429-45C7-4882-9AEC-1B675320F6FA}"/>
    <cellStyle name="Normal 2 2 3 3 3 5" xfId="23665" xr:uid="{D7EF4C64-146F-4439-9498-83E9A9108D08}"/>
    <cellStyle name="Normal 2 2 3 3 3 5 2" xfId="33292" xr:uid="{80632CF5-1365-4332-AE73-04E9019080DB}"/>
    <cellStyle name="Normal 2 2 3 3 3 6" xfId="30502" xr:uid="{441D5DBE-B9B3-4755-96F4-CDA2FE80BF0D}"/>
    <cellStyle name="Normal 2 2 3 3 4" xfId="5500" xr:uid="{B6D2A7F5-F00A-4CA7-A38B-3702848651E6}"/>
    <cellStyle name="Normal 2 2 3 3 4 2" xfId="27166" xr:uid="{3F12EE08-97BB-4893-8EA4-E09161E52AA2}"/>
    <cellStyle name="Normal 2 2 3 3 4 2 2" xfId="38331" xr:uid="{5FA04A44-39D5-457E-9438-3B3FBCC3975A}"/>
    <cellStyle name="Normal 2 2 3 3 4 3" xfId="28921" xr:uid="{6925E067-26DB-4980-ADCC-894DD27F45A8}"/>
    <cellStyle name="Normal 2 2 3 3 4 3 2" xfId="41572" xr:uid="{F35F800B-1997-4F1A-B4A0-13197490D2C8}"/>
    <cellStyle name="Normal 2 2 3 3 4 4" xfId="24946" xr:uid="{9844DE96-E333-4FBC-A27B-E49086CAF550}"/>
    <cellStyle name="Normal 2 2 3 3 4 4 2" xfId="35083" xr:uid="{4C36BF7E-CFFC-44E1-83D5-3A4707940A94}"/>
    <cellStyle name="Normal 2 2 3 3 4 5" xfId="31828" xr:uid="{8AD9F3A8-6ADA-4918-9875-1D6DDD679BDD}"/>
    <cellStyle name="Normal 2 2 3 3 5" xfId="2944" xr:uid="{76DA9A67-AAB8-4129-8EEC-E14F6291AD76}"/>
    <cellStyle name="Normal 2 2 3 3 5 2" xfId="25462" xr:uid="{82684214-B684-4C2D-824B-270A0D82C775}"/>
    <cellStyle name="Normal 2 2 3 3 5 2 2" xfId="35838" xr:uid="{BF69D424-DA4B-4CE2-A7A1-9B3D653C3342}"/>
    <cellStyle name="Normal 2 2 3 3 5 3" xfId="29839" xr:uid="{17FCAAA5-27CC-4DC7-9D19-062CFD3CC3D3}"/>
    <cellStyle name="Normal 2 2 3 3 6" xfId="7324" xr:uid="{7F7A4880-B935-475A-B71E-AA76FF95E444}"/>
    <cellStyle name="Normal 2 2 3 3 6 2" xfId="38984" xr:uid="{4DC55BBA-6F97-48F9-8476-31CCAC21A943}"/>
    <cellStyle name="Normal 2 2 3 3 7" xfId="10670" xr:uid="{318646E0-8BC9-4F32-A59E-4377C0775108}"/>
    <cellStyle name="Normal 2 2 3 3 7 2" xfId="32447" xr:uid="{93368830-9B66-4BF4-8627-B6835EDC748D}"/>
    <cellStyle name="Normal 2 2 3 3 7 3" xfId="23387" xr:uid="{D5A36EF9-1469-4572-959C-379E18C27D63}"/>
    <cellStyle name="Normal 2 2 3 3 8" xfId="17883" xr:uid="{6738E427-561B-451C-9C29-D44CF4B5B8E8}"/>
    <cellStyle name="Normal 2 2 3 3 9" xfId="42171" xr:uid="{4F554B7A-6D53-4B0D-A8F3-554027AFE667}"/>
    <cellStyle name="Normal 2 2 3 4" xfId="982" xr:uid="{F69FBB2C-A4DD-44F7-9F12-35766F47DF3A}"/>
    <cellStyle name="Normal 2 2 3 4 2" xfId="983" xr:uid="{A26F6012-843C-463C-874A-5B3F72048AF5}"/>
    <cellStyle name="Normal 2 2 3 4 2 2" xfId="2952" xr:uid="{10B11F92-67EB-471F-AF98-806B8D731F4B}"/>
    <cellStyle name="Normal 2 2 3 4 2 2 2" xfId="5508" xr:uid="{2E812EFF-AE14-41E5-9DB5-669D31CBE5C6}"/>
    <cellStyle name="Normal 2 2 3 4 2 2 2 2" xfId="38334" xr:uid="{D854ED0A-500D-473B-AFB1-9C4CDBD33AA7}"/>
    <cellStyle name="Normal 2 2 3 4 2 2 3" xfId="8812" xr:uid="{CAAD42D1-3031-44BB-BB9A-85641B85B202}"/>
    <cellStyle name="Normal 2 2 3 4 2 2 3 2" xfId="41577" xr:uid="{85CDFBFE-CBAF-47C6-9DDC-592678B7AA21}"/>
    <cellStyle name="Normal 2 2 3 4 2 2 4" xfId="12582" xr:uid="{DDD2A6C4-0AE7-4327-BF48-9CEB6CA557C3}"/>
    <cellStyle name="Normal 2 2 3 4 2 2 4 2" xfId="35088" xr:uid="{68FD53F4-D587-40C7-80AE-F8379695D3A4}"/>
    <cellStyle name="Normal 2 2 3 4 2 2 5" xfId="16345" xr:uid="{9C79EB6D-9FD4-450A-9CF7-582898DD5676}"/>
    <cellStyle name="Normal 2 2 3 4 2 2 6" xfId="19166" xr:uid="{8C38D449-E808-4DBE-A654-26FEC58B4BE9}"/>
    <cellStyle name="Normal 2 2 3 4 2 3" xfId="5507" xr:uid="{1330BF0A-D1C7-4D42-92B0-6FC4776E978E}"/>
    <cellStyle name="Normal 2 2 3 4 2 3 2" xfId="36873" xr:uid="{68D8581C-78B3-48BF-95E6-73D7E190AD3B}"/>
    <cellStyle name="Normal 2 2 3 4 2 4" xfId="2951" xr:uid="{C201C1AB-4348-47F0-8193-16C7CE428CF5}"/>
    <cellStyle name="Normal 2 2 3 4 2 4 2" xfId="40019" xr:uid="{45AADC5A-2F57-4C12-AFA4-A0F988E53984}"/>
    <cellStyle name="Normal 2 2 3 4 2 5" xfId="7328" xr:uid="{FC4846C2-1FB0-42B2-B1C1-5DB22114FFD5}"/>
    <cellStyle name="Normal 2 2 3 4 2 5 2" xfId="33522" xr:uid="{E9EC2E78-8FF7-4AB7-BBB6-F54F05F674E5}"/>
    <cellStyle name="Normal 2 2 3 4 2 6" xfId="10675" xr:uid="{F96F29C6-46C2-45CE-AAAC-664E719757F9}"/>
    <cellStyle name="Normal 2 2 3 4 2 7" xfId="14466" xr:uid="{2FA59369-A246-4576-8B88-764D024BAEB4}"/>
    <cellStyle name="Normal 2 2 3 4 2 8" xfId="17887" xr:uid="{67416678-0754-46F3-AC18-E065285BB727}"/>
    <cellStyle name="Normal 2 2 3 4 3" xfId="2953" xr:uid="{F2DAF442-7139-4E72-81CB-16DCF6F30E5B}"/>
    <cellStyle name="Normal 2 2 3 4 3 2" xfId="5509" xr:uid="{145C32B3-9A00-4345-A710-A660099B46A1}"/>
    <cellStyle name="Normal 2 2 3 4 3 2 2" xfId="12583" xr:uid="{C84B95AD-8336-4BF0-9A6B-C9F99471FDC1}"/>
    <cellStyle name="Normal 2 2 3 4 3 2 3" xfId="16346" xr:uid="{1B4FF2FA-3AE9-4AC7-B638-15FC1334C866}"/>
    <cellStyle name="Normal 2 2 3 4 3 3" xfId="8811" xr:uid="{47B574F3-65EF-4731-9E99-C8518EE03BA3}"/>
    <cellStyle name="Normal 2 2 3 4 3 3 2" xfId="41576" xr:uid="{A0EC8BD6-14C6-48BE-AF61-3AB3F6DC726D}"/>
    <cellStyle name="Normal 2 2 3 4 3 4" xfId="10676" xr:uid="{40282E7B-16FF-483F-A7AD-51F99DE9E185}"/>
    <cellStyle name="Normal 2 2 3 4 3 4 2" xfId="35087" xr:uid="{FAE52D0C-16B5-42DF-BD0E-6ABBCEC61C5A}"/>
    <cellStyle name="Normal 2 2 3 4 3 5" xfId="14467" xr:uid="{B82D9D81-1433-4E73-8302-39BC0C67871E}"/>
    <cellStyle name="Normal 2 2 3 4 3 6" xfId="19165" xr:uid="{474ECCC6-A9D7-4E85-85C6-9FCC46D16135}"/>
    <cellStyle name="Normal 2 2 3 4 4" xfId="5506" xr:uid="{CCF1B341-643B-4A9E-8355-201029D4AA3C}"/>
    <cellStyle name="Normal 2 2 3 4 4 2" xfId="12584" xr:uid="{EE8A4A43-410C-49A8-84ED-EFDF38256C1C}"/>
    <cellStyle name="Normal 2 2 3 4 4 2 2" xfId="36058" xr:uid="{695C801C-FBCD-44E6-B013-7D8F42CF1413}"/>
    <cellStyle name="Normal 2 2 3 4 4 3" xfId="16347" xr:uid="{80EAD6A6-25E5-4893-B6AD-519B0E2E917A}"/>
    <cellStyle name="Normal 2 2 3 4 5" xfId="2950" xr:uid="{E82F89CF-C633-415A-A738-13289801589C}"/>
    <cellStyle name="Normal 2 2 3 4 5 2" xfId="39204" xr:uid="{F8AAD000-A8F9-47E1-AFCF-A47AFE1F6A79}"/>
    <cellStyle name="Normal 2 2 3 4 6" xfId="7327" xr:uid="{F7DD69D9-2EE4-4328-8A1A-987D8A7E04AC}"/>
    <cellStyle name="Normal 2 2 3 4 6 2" xfId="32672" xr:uid="{40194E51-F67B-4825-81FA-ED025F0C2C87}"/>
    <cellStyle name="Normal 2 2 3 4 7" xfId="10674" xr:uid="{6BCE3726-7D11-4721-A997-65D46FB1DF50}"/>
    <cellStyle name="Normal 2 2 3 4 8" xfId="14465" xr:uid="{7F2CE3E9-9FAC-4822-A112-79FC33574B69}"/>
    <cellStyle name="Normal 2 2 3 4 9" xfId="17886" xr:uid="{301CCD01-24A8-4104-A4BA-5E6C3CCB45A1}"/>
    <cellStyle name="Normal 2 2 3 5" xfId="984" xr:uid="{2EE706D4-4A20-4FA0-86F9-8F67A3BCD179}"/>
    <cellStyle name="Normal 2 2 3 5 2" xfId="985" xr:uid="{B3EF05C5-F87D-4A6C-8552-EFE6FF57CD6D}"/>
    <cellStyle name="Normal 2 2 3 5 2 2" xfId="2956" xr:uid="{25C178CA-EDDC-4363-BE15-2C5DED97D4AB}"/>
    <cellStyle name="Normal 2 2 3 5 2 2 2" xfId="5512" xr:uid="{774EDCF6-C237-4FF8-9DC6-3A1CA9758E13}"/>
    <cellStyle name="Normal 2 2 3 5 2 2 3" xfId="8814" xr:uid="{8F782C1E-3755-4632-8FB6-F4D30C45D4B2}"/>
    <cellStyle name="Normal 2 2 3 5 2 2 4" xfId="12585" xr:uid="{F05F79B0-C874-4027-96F9-C058C9756A7F}"/>
    <cellStyle name="Normal 2 2 3 5 2 2 5" xfId="16348" xr:uid="{470A2749-1520-42F8-800A-F5DD259D474A}"/>
    <cellStyle name="Normal 2 2 3 5 2 2 6" xfId="19168" xr:uid="{91322417-4AB6-408F-B26D-AECA1FEDF3F4}"/>
    <cellStyle name="Normal 2 2 3 5 2 3" xfId="5511" xr:uid="{42584D3B-4ACA-4CD9-994B-2BF7D75AC5DB}"/>
    <cellStyle name="Normal 2 2 3 5 2 3 2" xfId="41578" xr:uid="{F6C0BF44-C700-4277-AE52-05198DF2774E}"/>
    <cellStyle name="Normal 2 2 3 5 2 4" xfId="2955" xr:uid="{3347E111-4888-4980-9527-1619584987D9}"/>
    <cellStyle name="Normal 2 2 3 5 2 4 2" xfId="35089" xr:uid="{372C7FC9-8D9B-42F1-A48B-513E55311CE6}"/>
    <cellStyle name="Normal 2 2 3 5 2 5" xfId="7330" xr:uid="{DD182059-CC0B-4ACC-9ADE-0FFED7781459}"/>
    <cellStyle name="Normal 2 2 3 5 2 6" xfId="10678" xr:uid="{ED7A8482-2A33-4FEB-A509-9247F8E78C64}"/>
    <cellStyle name="Normal 2 2 3 5 2 7" xfId="14469" xr:uid="{9C8817D1-4831-4CA8-80A6-894D6918DD57}"/>
    <cellStyle name="Normal 2 2 3 5 2 8" xfId="17889" xr:uid="{76604660-716D-40C2-A209-4E78036111A5}"/>
    <cellStyle name="Normal 2 2 3 5 3" xfId="2957" xr:uid="{3BD0C34E-88E5-41A9-A153-AD15A7BCAA12}"/>
    <cellStyle name="Normal 2 2 3 5 3 2" xfId="5513" xr:uid="{783CECA6-B584-48F0-A866-AA9E7F3E800D}"/>
    <cellStyle name="Normal 2 2 3 5 3 2 2" xfId="12586" xr:uid="{C2EA7368-2CC9-4B23-BD42-A8512AE84148}"/>
    <cellStyle name="Normal 2 2 3 5 3 2 3" xfId="16349" xr:uid="{65A1C567-DE63-4CBC-8B7E-29899AB0A29F}"/>
    <cellStyle name="Normal 2 2 3 5 3 3" xfId="8813" xr:uid="{3A14A6B4-1260-4CF1-85C1-D3BF5E4CBCC0}"/>
    <cellStyle name="Normal 2 2 3 5 3 4" xfId="10679" xr:uid="{35856186-0102-4FEA-AA20-E0C40F68A803}"/>
    <cellStyle name="Normal 2 2 3 5 3 5" xfId="14470" xr:uid="{BEE8EF45-9CC8-4CFE-A07E-0D66FA2977FE}"/>
    <cellStyle name="Normal 2 2 3 5 3 6" xfId="19167" xr:uid="{8FEC0472-EDA1-4360-B2B2-D3613E58D006}"/>
    <cellStyle name="Normal 2 2 3 5 4" xfId="5510" xr:uid="{70B2695D-1FB2-47FA-93FE-D8D9706E7DAA}"/>
    <cellStyle name="Normal 2 2 3 5 4 2" xfId="12587" xr:uid="{91532840-4A81-4C7C-A65E-4BE34BB34878}"/>
    <cellStyle name="Normal 2 2 3 5 4 3" xfId="16350" xr:uid="{B00B2983-6191-4D98-95B5-E665E06C5B10}"/>
    <cellStyle name="Normal 2 2 3 5 5" xfId="2954" xr:uid="{BAC9A0B2-7DD5-4B84-8032-09C8F85C7ADA}"/>
    <cellStyle name="Normal 2 2 3 5 5 2" xfId="33094" xr:uid="{4A81E5AB-2A42-4282-A43D-DF68EB2B94E8}"/>
    <cellStyle name="Normal 2 2 3 5 6" xfId="7329" xr:uid="{D0A8D0DC-4DF7-49B4-9EB3-D716573166B6}"/>
    <cellStyle name="Normal 2 2 3 5 7" xfId="10677" xr:uid="{03B5FCA0-B1E1-4412-A1D8-9D156A419DA2}"/>
    <cellStyle name="Normal 2 2 3 5 8" xfId="14468" xr:uid="{85109B8F-8894-4189-8F41-DAE80C8B8207}"/>
    <cellStyle name="Normal 2 2 3 5 9" xfId="17888" xr:uid="{0B27D3AA-235C-49AB-A861-AF05CD161925}"/>
    <cellStyle name="Normal 2 2 3 6" xfId="7994" xr:uid="{53B6EC25-D9D0-4681-8410-23A15C58EF6E}"/>
    <cellStyle name="Normal 2 2 3 6 2" xfId="9477" xr:uid="{77575D0E-FAD6-4061-BCD4-EDF557E7855B}"/>
    <cellStyle name="Normal 2 2 3 6 2 2" xfId="38324" xr:uid="{FE79BE7A-4810-4F5A-8A11-324C37101F7F}"/>
    <cellStyle name="Normal 2 2 3 6 3" xfId="10680" xr:uid="{2F03A109-4274-4B62-AA15-AE2AA3F2C8C8}"/>
    <cellStyle name="Normal 2 2 3 6 3 2" xfId="41563" xr:uid="{1BD7B204-42DB-41EE-BE0D-C6FB50D2FB1A}"/>
    <cellStyle name="Normal 2 2 3 6 3 3" xfId="28916" xr:uid="{350503B9-B302-4B74-A084-4081B02F3A34}"/>
    <cellStyle name="Normal 2 2 3 6 4" xfId="24939" xr:uid="{22EC9A68-AB34-4740-B79C-A103045975C3}"/>
    <cellStyle name="Normal 2 2 3 6 4 2" xfId="35074" xr:uid="{75E860CE-C526-4420-B597-48C8669476E8}"/>
    <cellStyle name="Normal 2 2 3 6 5" xfId="31821" xr:uid="{269E1292-9090-4576-86D4-00E6FCE70F99}"/>
    <cellStyle name="Normal 2 2 3 7" xfId="22330" xr:uid="{FA27CBAC-820D-4844-91DD-3770E80B8A30}"/>
    <cellStyle name="Normal 2 2 3 7 2" xfId="25307" xr:uid="{096AEE8C-B5EB-4D7D-9968-5AC4F3AA31F7}"/>
    <cellStyle name="Normal 2 2 3 7 2 2" xfId="35651" xr:uid="{A9BBAA17-32D6-409D-8BF9-ECC8CF4156A4}"/>
    <cellStyle name="Normal 2 2 3 7 3" xfId="29683" xr:uid="{075EA8ED-3894-46EB-9DEE-9790D2392C07}"/>
    <cellStyle name="Normal 2 2 3 8" xfId="27463" xr:uid="{A078B89F-B719-4D9F-84F9-9228E9BA9332}"/>
    <cellStyle name="Normal 2 2 3 8 2" xfId="38797" xr:uid="{7FBC923C-C2AF-4D0C-9608-8A81B1FB198C}"/>
    <cellStyle name="Normal 2 2 3 9" xfId="23336" xr:uid="{8969E216-31A6-416C-9AD0-7FA1AD09854E}"/>
    <cellStyle name="Normal 2 2 3 9 2" xfId="32250" xr:uid="{523C215C-E641-4699-8872-90499C4902E2}"/>
    <cellStyle name="Normal 2 2 4" xfId="136" xr:uid="{6F019507-2E7F-46D6-9518-F9C3BE4E448F}"/>
    <cellStyle name="Normal 2 2 4 10" xfId="42184" xr:uid="{D5E89D15-0FDB-4EF9-8DD1-146454F80516}"/>
    <cellStyle name="Normal 2 2 4 2" xfId="292" xr:uid="{033FE7E9-3EEB-4223-89DD-127CFD5736C0}"/>
    <cellStyle name="Normal 2 2 4 2 2" xfId="986" xr:uid="{63CE611A-3EE8-4BCC-9000-6115A9268C76}"/>
    <cellStyle name="Normal 2 2 4 2 2 2" xfId="2961" xr:uid="{F959C57D-83FC-4019-9A23-7F8E5CA68294}"/>
    <cellStyle name="Normal 2 2 4 2 2 2 2" xfId="5517" xr:uid="{C0CBDE16-2A37-4281-BD76-0F3A496FFD7A}"/>
    <cellStyle name="Normal 2 2 4 2 2 2 2 2" xfId="27170" xr:uid="{C6E504E3-1EB4-4CEA-B604-0A28646995B4}"/>
    <cellStyle name="Normal 2 2 4 2 2 2 2 2 2" xfId="38338" xr:uid="{5AFDA170-7216-42C6-8283-6878DC9A374E}"/>
    <cellStyle name="Normal 2 2 4 2 2 2 2 3" xfId="28925" xr:uid="{17CA1693-4AD0-458E-8DE6-5F21E5A510D6}"/>
    <cellStyle name="Normal 2 2 4 2 2 2 2 3 2" xfId="41582" xr:uid="{44764EB0-7C44-44A3-92D0-64B31043BB9F}"/>
    <cellStyle name="Normal 2 2 4 2 2 2 2 4" xfId="24951" xr:uid="{2378CD73-453E-4CBA-9222-6E9A8454AD97}"/>
    <cellStyle name="Normal 2 2 4 2 2 2 2 4 2" xfId="35093" xr:uid="{34E876C6-A071-421E-A88D-8C7D586518A9}"/>
    <cellStyle name="Normal 2 2 4 2 2 2 2 5" xfId="31833" xr:uid="{9E37A8F0-98FB-465B-9702-4E0F16DC082F}"/>
    <cellStyle name="Normal 2 2 4 2 2 2 3" xfId="8817" xr:uid="{3B9597A1-B329-4897-8B87-C6909A398841}"/>
    <cellStyle name="Normal 2 2 4 2 2 2 3 2" xfId="37120" xr:uid="{85EDF006-3CBC-471A-B72E-9811821F07B1}"/>
    <cellStyle name="Normal 2 2 4 2 2 2 4" xfId="12588" xr:uid="{350E3896-5C7A-440D-AC26-1BE1147FED40}"/>
    <cellStyle name="Normal 2 2 4 2 2 2 4 2" xfId="40266" xr:uid="{B77BF793-C960-4914-8854-B3B6DE0439A5}"/>
    <cellStyle name="Normal 2 2 4 2 2 2 5" xfId="16351" xr:uid="{8A56DCBC-A27A-42F7-95C3-47ED41BAC124}"/>
    <cellStyle name="Normal 2 2 4 2 2 2 5 2" xfId="33771" xr:uid="{595E890B-0385-4AF9-9A13-548CDA2895F3}"/>
    <cellStyle name="Normal 2 2 4 2 2 2 6" xfId="19171" xr:uid="{C489FC0A-1440-45B3-902B-2ED13C151E59}"/>
    <cellStyle name="Normal 2 2 4 2 2 3" xfId="5516" xr:uid="{B7D9F5E6-4BE5-4372-9662-67176CE07C74}"/>
    <cellStyle name="Normal 2 2 4 2 2 3 2" xfId="27169" xr:uid="{A4C73007-3F7C-461B-B63A-DA5CE8A72BA6}"/>
    <cellStyle name="Normal 2 2 4 2 2 3 2 2" xfId="38337" xr:uid="{61161447-AD9E-49E0-8881-0387A0D9C455}"/>
    <cellStyle name="Normal 2 2 4 2 2 3 3" xfId="28924" xr:uid="{4908A1AA-F4D5-4492-8CB1-C245E03470DC}"/>
    <cellStyle name="Normal 2 2 4 2 2 3 3 2" xfId="41581" xr:uid="{623D1ADD-1755-4E62-84F8-DCBFA7C60F7A}"/>
    <cellStyle name="Normal 2 2 4 2 2 3 4" xfId="24950" xr:uid="{761309E4-0C9B-4F10-BE6F-394D17A6D6AF}"/>
    <cellStyle name="Normal 2 2 4 2 2 3 4 2" xfId="35092" xr:uid="{C58747FD-7EB4-43D8-B52A-2C18BFE277CD}"/>
    <cellStyle name="Normal 2 2 4 2 2 3 5" xfId="31832" xr:uid="{63496F77-2BD2-4F41-BAA6-387BA24E0B13}"/>
    <cellStyle name="Normal 2 2 4 2 2 4" xfId="2960" xr:uid="{9C407E42-CBEA-42A0-AC4C-9915F912A63F}"/>
    <cellStyle name="Normal 2 2 4 2 2 4 2" xfId="25848" xr:uid="{156909C3-11FA-4ABA-B51B-0F0993A64703}"/>
    <cellStyle name="Normal 2 2 4 2 2 4 2 2" xfId="36305" xr:uid="{C8ED9DF6-2BB0-46D1-AC4E-DBFC1764D310}"/>
    <cellStyle name="Normal 2 2 4 2 2 4 3" xfId="30225" xr:uid="{47AD45D4-BA6A-4436-82FC-A9CAC735CA8D}"/>
    <cellStyle name="Normal 2 2 4 2 2 5" xfId="7333" xr:uid="{86AEB83F-8609-4136-A83B-18041CC585C5}"/>
    <cellStyle name="Normal 2 2 4 2 2 5 2" xfId="39451" xr:uid="{80D73D23-0F50-465F-BEB9-1B63B4177E44}"/>
    <cellStyle name="Normal 2 2 4 2 2 6" xfId="10683" xr:uid="{BD07A22E-3024-4FCA-84F7-D01084DA4B03}"/>
    <cellStyle name="Normal 2 2 4 2 2 6 2" xfId="32920" xr:uid="{B26E9669-3331-4E4F-97DD-65039B2AD1EE}"/>
    <cellStyle name="Normal 2 2 4 2 2 7" xfId="14472" xr:uid="{28CBD329-F854-4BF1-B807-3D1A83740786}"/>
    <cellStyle name="Normal 2 2 4 2 2 8" xfId="17892" xr:uid="{2F3CF44E-D76C-44B9-B35A-02089418339D}"/>
    <cellStyle name="Normal 2 2 4 2 3" xfId="2962" xr:uid="{0FC40ED1-AFF2-4D2C-82ED-FD7DA84DDDD5}"/>
    <cellStyle name="Normal 2 2 4 2 3 2" xfId="5518" xr:uid="{7FB0E546-4EBA-4DB4-BCD4-40668CF0456D}"/>
    <cellStyle name="Normal 2 2 4 2 3 2 2" xfId="12589" xr:uid="{B2543EA7-38E8-4CDE-B0EC-2A7EBAD68191}"/>
    <cellStyle name="Normal 2 2 4 2 3 2 2 2" xfId="38339" xr:uid="{55AB777C-4377-40ED-AA50-470BA498C64F}"/>
    <cellStyle name="Normal 2 2 4 2 3 2 3" xfId="16352" xr:uid="{8D545251-289E-478C-A82D-BF6D0EA60720}"/>
    <cellStyle name="Normal 2 2 4 2 3 2 3 2" xfId="41583" xr:uid="{12143B77-72AD-4E6E-B3C9-0BCA634F72C2}"/>
    <cellStyle name="Normal 2 2 4 2 3 2 4" xfId="24952" xr:uid="{9E6C8877-AB3C-4469-95C7-9E3D340CE376}"/>
    <cellStyle name="Normal 2 2 4 2 3 2 4 2" xfId="35094" xr:uid="{A50F68D8-6FF1-4CF0-BCD5-BD17D5878E16}"/>
    <cellStyle name="Normal 2 2 4 2 3 2 5" xfId="31834" xr:uid="{D98F0857-AF76-45F9-BAE7-6FF1635DC563}"/>
    <cellStyle name="Normal 2 2 4 2 3 3" xfId="8816" xr:uid="{853FD028-1DDA-425B-8AC6-0AB620A0941D}"/>
    <cellStyle name="Normal 2 2 4 2 3 3 2" xfId="36700" xr:uid="{6100AB2C-A572-432F-8BD9-39F554642A34}"/>
    <cellStyle name="Normal 2 2 4 2 3 4" xfId="10684" xr:uid="{D0C609AC-F9E3-4CAC-8B5D-6AE8E98ABABE}"/>
    <cellStyle name="Normal 2 2 4 2 3 4 2" xfId="39846" xr:uid="{9FA93F9D-3961-4281-A70D-5630A630B0EC}"/>
    <cellStyle name="Normal 2 2 4 2 3 5" xfId="14473" xr:uid="{85B29DA3-2E16-45FD-A816-E09A3A56AD71}"/>
    <cellStyle name="Normal 2 2 4 2 3 5 2" xfId="33340" xr:uid="{91A9D345-2247-49AC-8ABF-984FFAFB678F}"/>
    <cellStyle name="Normal 2 2 4 2 3 6" xfId="19170" xr:uid="{5A908CE3-36D1-44D4-80CC-430CC079E2CC}"/>
    <cellStyle name="Normal 2 2 4 2 4" xfId="5515" xr:uid="{64E4EC82-15A7-432F-B181-C635DC0C87BB}"/>
    <cellStyle name="Normal 2 2 4 2 4 2" xfId="12590" xr:uid="{7B4F1109-171A-454B-BD64-28965CD611BB}"/>
    <cellStyle name="Normal 2 2 4 2 4 2 2" xfId="38336" xr:uid="{112E7E52-56C6-473F-A7E0-0324A810D808}"/>
    <cellStyle name="Normal 2 2 4 2 4 3" xfId="16353" xr:uid="{F2C02AE7-A0B5-43F0-93EE-43308D8FB483}"/>
    <cellStyle name="Normal 2 2 4 2 4 3 2" xfId="41580" xr:uid="{77562B48-2746-49C5-8A76-566841CF5061}"/>
    <cellStyle name="Normal 2 2 4 2 4 4" xfId="24949" xr:uid="{913449DF-9A0A-419C-8B81-951808A6101C}"/>
    <cellStyle name="Normal 2 2 4 2 4 4 2" xfId="35091" xr:uid="{F90EF47E-E93A-4BF0-9118-F86A842DD932}"/>
    <cellStyle name="Normal 2 2 4 2 4 5" xfId="31831" xr:uid="{0EF80798-458C-4D88-B18D-A83B5F9D028E}"/>
    <cellStyle name="Normal 2 2 4 2 5" xfId="2959" xr:uid="{7C0DF829-568B-4F36-B2A7-7AC4F09D3C0E}"/>
    <cellStyle name="Normal 2 2 4 2 5 2" xfId="25510" xr:uid="{4E0426BA-90F2-4E5B-883B-33C7B1112185}"/>
    <cellStyle name="Normal 2 2 4 2 5 2 2" xfId="35886" xr:uid="{AB3CB867-F2CE-4407-8F7F-605F4B7C137F}"/>
    <cellStyle name="Normal 2 2 4 2 5 3" xfId="29887" xr:uid="{1572605D-69B6-401D-9F2F-A61A47C8CF75}"/>
    <cellStyle name="Normal 2 2 4 2 6" xfId="7332" xr:uid="{3FD6FFB0-F9F7-4180-A00C-C24F1B20E394}"/>
    <cellStyle name="Normal 2 2 4 2 6 2" xfId="39032" xr:uid="{7E924988-BC7E-4379-B40C-7CEF21B5F760}"/>
    <cellStyle name="Normal 2 2 4 2 7" xfId="10682" xr:uid="{9807DC5E-8D61-40E4-96F1-AF03D0D24C5F}"/>
    <cellStyle name="Normal 2 2 4 2 7 2" xfId="32495" xr:uid="{B481F40B-183B-4B3E-B225-2189101EE1DD}"/>
    <cellStyle name="Normal 2 2 4 2 8" xfId="14471" xr:uid="{7D8F8AF3-398F-4795-AC82-707F33F34A52}"/>
    <cellStyle name="Normal 2 2 4 2 9" xfId="17891" xr:uid="{F8EB6B98-A6D5-4187-B62F-929F72CC6DE8}"/>
    <cellStyle name="Normal 2 2 4 3" xfId="2963" xr:uid="{85B49C49-4701-4901-B013-3494471E3A7D}"/>
    <cellStyle name="Normal 2 2 4 3 2" xfId="5519" xr:uid="{F50982BE-12EA-4230-9734-AAB946E59A44}"/>
    <cellStyle name="Normal 2 2 4 3 2 2" xfId="23173" xr:uid="{FDE10EFD-F674-4469-AEB3-0473D8B33A9D}"/>
    <cellStyle name="Normal 2 2 4 3 2 2 2" xfId="27172" xr:uid="{70CE0F95-C132-48B7-8EEC-D07C279F446B}"/>
    <cellStyle name="Normal 2 2 4 3 2 2 2 2" xfId="38341" xr:uid="{5D610F8D-32B2-464A-AEDE-E9BA11882BAE}"/>
    <cellStyle name="Normal 2 2 4 3 2 2 3" xfId="28927" xr:uid="{38DC2795-DADA-406A-9E67-56E03622CF77}"/>
    <cellStyle name="Normal 2 2 4 3 2 2 3 2" xfId="41585" xr:uid="{67B598A9-ED74-42F0-ADF7-2670F9343E15}"/>
    <cellStyle name="Normal 2 2 4 3 2 2 4" xfId="24954" xr:uid="{B326ED39-0320-4B65-B41A-4AC4D2ACE9AC}"/>
    <cellStyle name="Normal 2 2 4 3 2 2 4 2" xfId="35096" xr:uid="{24667F73-2CA5-4D29-B546-8FE4D6667B2F}"/>
    <cellStyle name="Normal 2 2 4 3 2 2 5" xfId="31836" xr:uid="{370996E0-C2EC-4F7E-87F2-C1B10847F33D}"/>
    <cellStyle name="Normal 2 2 4 3 2 3" xfId="26196" xr:uid="{35FF002B-C7DB-409B-89F3-4511CC745AEA}"/>
    <cellStyle name="Normal 2 2 4 3 2 3 2" xfId="36921" xr:uid="{8650A6C8-4DBE-409F-8583-0E3332534E19}"/>
    <cellStyle name="Normal 2 2 4 3 2 4" xfId="27903" xr:uid="{4150FF39-73DF-447D-AB24-8825CF4994F7}"/>
    <cellStyle name="Normal 2 2 4 3 2 4 2" xfId="40067" xr:uid="{28149789-2DE2-4FC3-A1FF-E1B64D1E5F68}"/>
    <cellStyle name="Normal 2 2 4 3 2 5" xfId="23788" xr:uid="{3D283EDE-432D-4BBF-8BF6-592B89F0FAC0}"/>
    <cellStyle name="Normal 2 2 4 3 2 5 2" xfId="33570" xr:uid="{C8E2EE3D-F29E-42E6-A3D4-862E23B88BE9}"/>
    <cellStyle name="Normal 2 2 4 3 2 6" xfId="30626" xr:uid="{67CC79BF-4289-4EAE-B98D-5B5975DC5018}"/>
    <cellStyle name="Normal 2 2 4 3 3" xfId="8815" xr:uid="{934B27FE-0F0B-4C09-A674-214101083784}"/>
    <cellStyle name="Normal 2 2 4 3 3 2" xfId="27171" xr:uid="{C5BF1945-E579-44F7-9A0C-A5422316EC78}"/>
    <cellStyle name="Normal 2 2 4 3 3 2 2" xfId="38340" xr:uid="{C4447135-3A34-4D39-A624-DFF91F51FA4F}"/>
    <cellStyle name="Normal 2 2 4 3 3 3" xfId="28926" xr:uid="{2CFB2D0F-2BF4-4FC4-B930-816840A1C269}"/>
    <cellStyle name="Normal 2 2 4 3 3 3 2" xfId="41584" xr:uid="{3FEA31DE-31E3-4104-89EE-FFC2EE6F7D53}"/>
    <cellStyle name="Normal 2 2 4 3 3 4" xfId="24953" xr:uid="{EEFE08DB-9A2A-483B-A48C-89F71B293668}"/>
    <cellStyle name="Normal 2 2 4 3 3 4 2" xfId="35095" xr:uid="{D2B9E025-00EB-4ACD-9320-0830B79FF4EF}"/>
    <cellStyle name="Normal 2 2 4 3 3 5" xfId="31835" xr:uid="{2F308AC0-233D-4177-A700-972349718391}"/>
    <cellStyle name="Normal 2 2 4 3 4" xfId="19169" xr:uid="{1AA009C8-B223-473D-B93A-E4AFA44A519B}"/>
    <cellStyle name="Normal 2 2 4 3 4 2" xfId="25665" xr:uid="{4BA9908F-CD77-4290-A3D9-2CA559296D1D}"/>
    <cellStyle name="Normal 2 2 4 3 4 2 2" xfId="36106" xr:uid="{A6FC26E3-01DB-4CC8-BB96-453207305737}"/>
    <cellStyle name="Normal 2 2 4 3 4 3" xfId="30042" xr:uid="{4AF383B6-C516-4250-A3DB-8C2DB774BC42}"/>
    <cellStyle name="Normal 2 2 4 3 5" xfId="27584" xr:uid="{9A406AB6-7331-439A-8398-9F8E71BCA02D}"/>
    <cellStyle name="Normal 2 2 4 3 5 2" xfId="39252" xr:uid="{F02A23C5-BB57-4F9F-9176-9F4550A63A32}"/>
    <cellStyle name="Normal 2 2 4 3 6" xfId="23463" xr:uid="{187DF339-9CCF-42AE-93BA-ADD26E728299}"/>
    <cellStyle name="Normal 2 2 4 3 6 2" xfId="32720" xr:uid="{33540201-F84F-48C0-9426-F9510ECE547D}"/>
    <cellStyle name="Normal 2 2 4 3 7" xfId="29467" xr:uid="{9A75EF47-437B-4A15-833E-1EBF0E198392}"/>
    <cellStyle name="Normal 2 2 4 4" xfId="5514" xr:uid="{2706752C-533B-47B0-960A-825AE3C92D29}"/>
    <cellStyle name="Normal 2 2 4 4 2" xfId="23174" xr:uid="{46FF2C35-4A65-4DBF-8388-4347566B7B09}"/>
    <cellStyle name="Normal 2 2 4 4 2 2" xfId="27173" xr:uid="{DCC1E787-C2BD-420A-8A58-CD3E38E9FC1E}"/>
    <cellStyle name="Normal 2 2 4 4 2 2 2" xfId="38342" xr:uid="{49B0726A-7293-4CF7-8EF1-53C35D2C8E7B}"/>
    <cellStyle name="Normal 2 2 4 4 2 3" xfId="28928" xr:uid="{84B03898-FBAB-4BB6-8433-2E9FAB485ABF}"/>
    <cellStyle name="Normal 2 2 4 4 2 3 2" xfId="41586" xr:uid="{692E7E4F-8F38-4D3C-A60F-71B6963E971A}"/>
    <cellStyle name="Normal 2 2 4 4 2 4" xfId="24955" xr:uid="{9CCAD178-BB0E-491A-9733-5F799F3D3F4D}"/>
    <cellStyle name="Normal 2 2 4 4 2 4 2" xfId="35097" xr:uid="{9C223519-864B-4B9A-AFDE-842AD57D1F94}"/>
    <cellStyle name="Normal 2 2 4 4 2 5" xfId="31837" xr:uid="{3F949E4E-D23A-4281-A0E5-DB4B69FC5500}"/>
    <cellStyle name="Normal 2 2 4 4 3" xfId="22558" xr:uid="{9B12F8D9-CC01-43F5-97EB-21F463EA3E47}"/>
    <cellStyle name="Normal 2 2 4 4 3 2" xfId="26035" xr:uid="{57C2857D-6769-4395-89B2-A41F55CD9F79}"/>
    <cellStyle name="Normal 2 2 4 4 3 2 2" xfId="36508" xr:uid="{CD6364B2-8A3A-487E-A184-9316851C8833}"/>
    <cellStyle name="Normal 2 2 4 4 3 3" xfId="30412" xr:uid="{BA8D5E46-1CD2-447F-B101-799457D33B99}"/>
    <cellStyle name="Normal 2 2 4 4 4" xfId="27696" xr:uid="{22C7775D-39C8-4341-AAF6-58D1D86C83CC}"/>
    <cellStyle name="Normal 2 2 4 4 4 2" xfId="39654" xr:uid="{E4DEFBAC-2550-4EBE-A441-2CD2017F5626}"/>
    <cellStyle name="Normal 2 2 4 4 5" xfId="23575" xr:uid="{5A1CA331-AA8A-4A2F-88C6-9BBB53E4D1F4}"/>
    <cellStyle name="Normal 2 2 4 4 5 2" xfId="33140" xr:uid="{ED3EB838-B357-4608-A74B-A93B0FF989F7}"/>
    <cellStyle name="Normal 2 2 4 4 6" xfId="29353" xr:uid="{ADB7524B-A24D-4BEE-9A26-895C7C64F653}"/>
    <cellStyle name="Normal 2 2 4 5" xfId="2958" xr:uid="{6E58FBC8-8A40-4B16-AE88-4A7ACFCBB7F7}"/>
    <cellStyle name="Normal 2 2 4 5 2" xfId="27168" xr:uid="{48C7DD0B-6520-4A6E-A688-C1D7492F2F84}"/>
    <cellStyle name="Normal 2 2 4 5 2 2" xfId="38335" xr:uid="{7CC61F9A-BF3A-47B8-B44B-1C7A42BA23A5}"/>
    <cellStyle name="Normal 2 2 4 5 3" xfId="28923" xr:uid="{FC411F16-DFB1-43D3-B84B-70FE253642B5}"/>
    <cellStyle name="Normal 2 2 4 5 3 2" xfId="41579" xr:uid="{C16740AF-A86A-4C38-8AB0-07662949A0DB}"/>
    <cellStyle name="Normal 2 2 4 5 4" xfId="24948" xr:uid="{84312240-CD2E-4250-960A-2CD88AAF30AC}"/>
    <cellStyle name="Normal 2 2 4 5 4 2" xfId="35090" xr:uid="{14098B81-BCFA-46B9-A71F-4609E8688ED9}"/>
    <cellStyle name="Normal 2 2 4 5 5" xfId="31830" xr:uid="{1A69DD86-0A1D-4A67-B35F-49970CC57A64}"/>
    <cellStyle name="Normal 2 2 4 6" xfId="7331" xr:uid="{B3B15728-1CF7-4C53-B772-6B0162BF2E56}"/>
    <cellStyle name="Normal 2 2 4 6 2" xfId="25329" xr:uid="{23EAC146-DEB8-4B7C-9080-DE468C4509DB}"/>
    <cellStyle name="Normal 2 2 4 6 2 2" xfId="35695" xr:uid="{B6C856F2-4A77-4840-88FA-22E6157B672B}"/>
    <cellStyle name="Normal 2 2 4 6 3" xfId="29706" xr:uid="{D7ACC70D-E9D8-468F-B122-5E41FD0A9BFF}"/>
    <cellStyle name="Normal 2 2 4 7" xfId="10681" xr:uid="{F5466D55-29A9-4FD6-9EC5-161A969077FC}"/>
    <cellStyle name="Normal 2 2 4 7 2" xfId="38841" xr:uid="{D9BB99E3-127E-4166-B939-FEB83A1947D4}"/>
    <cellStyle name="Normal 2 2 4 7 3" xfId="27473" xr:uid="{C8BB5500-AB6F-4AE7-ACFD-B4FE4ABEEFFD}"/>
    <cellStyle name="Normal 2 2 4 8" xfId="17890" xr:uid="{83E6A146-738A-4390-8ECF-BC3D949718BC}"/>
    <cellStyle name="Normal 2 2 4 8 2" xfId="32298" xr:uid="{FF2654B3-9735-4EC5-B557-9A8403DF4B28}"/>
    <cellStyle name="Normal 2 2 4 9" xfId="29300" xr:uid="{3E9E05B3-9751-448E-9B15-0C8B4853331B}"/>
    <cellStyle name="Normal 2 2 5" xfId="230" xr:uid="{DFA11E3A-78C1-4BB5-9BBB-398D95DD029E}"/>
    <cellStyle name="Normal 2 2 5 10" xfId="22140" xr:uid="{C51DC104-3BCD-42B0-80C1-00BB87629BB8}"/>
    <cellStyle name="Normal 2 2 5 2" xfId="22244" xr:uid="{6833F2A7-B263-4A5A-AD2A-E98C8B89F307}"/>
    <cellStyle name="Normal 2 2 5 2 2" xfId="22682" xr:uid="{FEEC06DE-9B52-47F7-A3A4-88B28408508F}"/>
    <cellStyle name="Normal 2 2 5 2 2 2" xfId="23177" xr:uid="{9901DC58-BE7B-445D-8671-FA849EDAD77F}"/>
    <cellStyle name="Normal 2 2 5 2 2 2 2" xfId="27176" xr:uid="{17C025AD-9BD8-4AD1-8D17-4DC3A90283C5}"/>
    <cellStyle name="Normal 2 2 5 2 2 2 2 2" xfId="38345" xr:uid="{F41A7952-97CF-4A0D-B6AC-4AC78C094856}"/>
    <cellStyle name="Normal 2 2 5 2 2 2 3" xfId="28931" xr:uid="{EFF653BF-6E54-42EF-9901-232765985C40}"/>
    <cellStyle name="Normal 2 2 5 2 2 2 3 2" xfId="41589" xr:uid="{0EB7121D-824E-4E93-B0FF-011A9DBC7838}"/>
    <cellStyle name="Normal 2 2 5 2 2 2 4" xfId="24958" xr:uid="{C835FA6E-86C0-4405-8EC8-614E2BCFEFB5}"/>
    <cellStyle name="Normal 2 2 5 2 2 2 4 2" xfId="35100" xr:uid="{EAEF3819-2783-4B63-8CD3-E47D8F49C9C3}"/>
    <cellStyle name="Normal 2 2 5 2 2 2 5" xfId="31840" xr:uid="{3A0B11BD-4AB0-4FE8-A0B2-1A19A2CB1847}"/>
    <cellStyle name="Normal 2 2 5 2 2 3" xfId="26223" xr:uid="{ABEAB0FF-EEE9-4276-B247-BE08A5EC0695}"/>
    <cellStyle name="Normal 2 2 5 2 2 3 2" xfId="37024" xr:uid="{86E7F4FC-1635-4F38-BDE5-A88F8852BB07}"/>
    <cellStyle name="Normal 2 2 5 2 2 4" xfId="27977" xr:uid="{0FCA004B-B74E-4969-A4DE-E78366BBD068}"/>
    <cellStyle name="Normal 2 2 5 2 2 4 2" xfId="40170" xr:uid="{389EBBCF-F6E1-4EE3-9294-96847B07EA8A}"/>
    <cellStyle name="Normal 2 2 5 2 2 5" xfId="23863" xr:uid="{8E46378A-B913-4009-90CC-DC4F80ECF96D}"/>
    <cellStyle name="Normal 2 2 5 2 2 5 2" xfId="33675" xr:uid="{C4EC3B3C-21A5-437E-ABB6-565549942534}"/>
    <cellStyle name="Normal 2 2 5 2 2 6" xfId="30701" xr:uid="{AE473822-D282-4696-B883-C647E532597B}"/>
    <cellStyle name="Normal 2 2 5 2 3" xfId="23176" xr:uid="{B1600903-CB58-4691-8BC2-4BE79A478F1F}"/>
    <cellStyle name="Normal 2 2 5 2 3 2" xfId="27175" xr:uid="{57EE7D5A-C5E9-46A8-8D7B-B143E170ADFF}"/>
    <cellStyle name="Normal 2 2 5 2 3 2 2" xfId="38344" xr:uid="{F40FBC93-E4D2-477E-AE54-A14782A4FBD3}"/>
    <cellStyle name="Normal 2 2 5 2 3 3" xfId="28930" xr:uid="{C0D96E79-51E2-4CC5-AE1B-F658F2003A12}"/>
    <cellStyle name="Normal 2 2 5 2 3 3 2" xfId="41588" xr:uid="{346BCFAC-DA78-41B4-B307-4A7E01BDD8E1}"/>
    <cellStyle name="Normal 2 2 5 2 3 4" xfId="24957" xr:uid="{9DE8CC4E-7E87-47B7-9F84-50B106577B67}"/>
    <cellStyle name="Normal 2 2 5 2 3 4 2" xfId="35099" xr:uid="{E75DDCA8-1530-4D73-9F05-F624730DCFB7}"/>
    <cellStyle name="Normal 2 2 5 2 3 5" xfId="31839" xr:uid="{177DFC4B-7B5E-4779-B64A-5E3CF1B5F1EE}"/>
    <cellStyle name="Normal 2 2 5 2 4" xfId="22473" xr:uid="{23409E4A-A459-489D-841F-424CAC25299C}"/>
    <cellStyle name="Normal 2 2 5 2 4 2" xfId="25755" xr:uid="{B1641EB3-6171-4D3E-9B40-E19A16F288A4}"/>
    <cellStyle name="Normal 2 2 5 2 4 2 2" xfId="36209" xr:uid="{15C6C43F-BFB3-4B57-97DA-FF474758A043}"/>
    <cellStyle name="Normal 2 2 5 2 4 3" xfId="30132" xr:uid="{0DBA2984-34DC-4DF3-8F43-E09C483BB16E}"/>
    <cellStyle name="Normal 2 2 5 2 5" xfId="27611" xr:uid="{77174E88-F9C0-43BF-ACA5-CDA2348DEF62}"/>
    <cellStyle name="Normal 2 2 5 2 5 2" xfId="39355" xr:uid="{DEA4FF1A-B5A9-41F1-A338-C330E51C4BC8}"/>
    <cellStyle name="Normal 2 2 5 2 6" xfId="23490" xr:uid="{7815773F-6385-42A2-9E21-1C012193A300}"/>
    <cellStyle name="Normal 2 2 5 2 6 2" xfId="32824" xr:uid="{ADE31836-E4CF-41ED-B29B-C5E3727A5F81}"/>
    <cellStyle name="Normal 2 2 5 2 7" xfId="29543" xr:uid="{B1737EC9-18A7-4AC4-9C69-6AFBB136C9D5}"/>
    <cellStyle name="Normal 2 2 5 3" xfId="22582" xr:uid="{B7EE50F7-197C-437A-90BF-C6CECA94E7D1}"/>
    <cellStyle name="Normal 2 2 5 3 2" xfId="23178" xr:uid="{1F26DA2F-2C8F-4182-870A-612B2408249B}"/>
    <cellStyle name="Normal 2 2 5 3 2 2" xfId="27177" xr:uid="{BAAF8B65-CABD-4CB2-B90D-D9E48152E91B}"/>
    <cellStyle name="Normal 2 2 5 3 2 2 2" xfId="38346" xr:uid="{26F0AA16-69B0-462C-99C2-E17FA61F7D0F}"/>
    <cellStyle name="Normal 2 2 5 3 2 3" xfId="28932" xr:uid="{766DBFC7-4C5B-4D1A-8D09-B073EC26A4A5}"/>
    <cellStyle name="Normal 2 2 5 3 2 3 2" xfId="41590" xr:uid="{92945840-5329-44AF-95DC-6379552EA707}"/>
    <cellStyle name="Normal 2 2 5 3 2 4" xfId="24959" xr:uid="{795AED9A-1EBB-4988-92BC-74A5EAFB222C}"/>
    <cellStyle name="Normal 2 2 5 3 2 4 2" xfId="35101" xr:uid="{B4A24AA7-DF5E-4E64-94AD-2894E154CAA3}"/>
    <cellStyle name="Normal 2 2 5 3 2 5" xfId="31841" xr:uid="{989AFBD2-C18A-483F-B9AF-49C9FEDE035F}"/>
    <cellStyle name="Normal 2 2 5 3 3" xfId="26060" xr:uid="{3BFA62D7-9BAA-48DA-817A-58F86E0F9D95}"/>
    <cellStyle name="Normal 2 2 5 3 3 2" xfId="36605" xr:uid="{4DEA17C9-A1D0-4C47-9B3F-327F7F5338E5}"/>
    <cellStyle name="Normal 2 2 5 3 4" xfId="27768" xr:uid="{FB18E521-F8D9-4749-83F1-7D97096A7928}"/>
    <cellStyle name="Normal 2 2 5 3 4 2" xfId="39751" xr:uid="{4E301B7A-37C4-48F8-A922-310B7AA969E9}"/>
    <cellStyle name="Normal 2 2 5 3 5" xfId="23648" xr:uid="{0800616C-EB76-4D2B-B25F-E9CBFD8B0E12}"/>
    <cellStyle name="Normal 2 2 5 3 5 2" xfId="33244" xr:uid="{57370B09-B651-4537-94D4-5376E64B7240}"/>
    <cellStyle name="Normal 2 2 5 3 6" xfId="30485" xr:uid="{A738B3D7-1E4B-4B58-94AF-42E1CFE58D96}"/>
    <cellStyle name="Normal 2 2 5 4" xfId="23175" xr:uid="{4AC72EAE-2825-4AE9-86E7-A43304E71120}"/>
    <cellStyle name="Normal 2 2 5 4 2" xfId="27174" xr:uid="{469BEEF0-1179-4F7C-8FC0-1F3659114381}"/>
    <cellStyle name="Normal 2 2 5 4 2 2" xfId="38343" xr:uid="{89EE1ADD-0507-4F4C-AF74-9354A162C46E}"/>
    <cellStyle name="Normal 2 2 5 4 3" xfId="28929" xr:uid="{9E3E4CE9-4DA3-4A8A-865E-A9C1AF595920}"/>
    <cellStyle name="Normal 2 2 5 4 3 2" xfId="41587" xr:uid="{DCBAB426-6491-4F89-AF09-DB652EDF57ED}"/>
    <cellStyle name="Normal 2 2 5 4 4" xfId="24956" xr:uid="{742F6167-E1C7-4035-8A37-DA1653DC6D07}"/>
    <cellStyle name="Normal 2 2 5 4 4 2" xfId="35098" xr:uid="{D91DF793-AFF7-4179-BC33-F2FA82278640}"/>
    <cellStyle name="Normal 2 2 5 4 5" xfId="31838" xr:uid="{EB9B7EB7-4B19-47DB-A727-0E8339773A4C}"/>
    <cellStyle name="Normal 2 2 5 5" xfId="22361" xr:uid="{98D57557-D269-4D7D-B1CB-4385B548E6C0}"/>
    <cellStyle name="Normal 2 2 5 5 2" xfId="25415" xr:uid="{E78E9F67-DFC2-480A-BB04-9A6328C11CA6}"/>
    <cellStyle name="Normal 2 2 5 5 2 2" xfId="35791" xr:uid="{2EA49C44-3581-46A8-BB91-CB3676AD34F9}"/>
    <cellStyle name="Normal 2 2 5 5 3" xfId="29792" xr:uid="{A79477C8-17CD-4520-BE8B-5C27D1BAE83C}"/>
    <cellStyle name="Normal 2 2 5 6" xfId="27497" xr:uid="{69B5B027-0CDD-41F4-8641-98818C8F354C}"/>
    <cellStyle name="Normal 2 2 5 6 2" xfId="38937" xr:uid="{FB336D23-8010-40B0-8730-6E772D9916B9}"/>
    <cellStyle name="Normal 2 2 5 7" xfId="23370" xr:uid="{BD4D3E0D-34BA-49FF-9575-3B4606610C31}"/>
    <cellStyle name="Normal 2 2 5 7 2" xfId="32400" xr:uid="{8503C5ED-8867-4F36-93E9-E41CCCD79BF4}"/>
    <cellStyle name="Normal 2 2 5 8" xfId="29378" xr:uid="{8C4ECD2A-9E6F-4AA1-9606-BA95EA006991}"/>
    <cellStyle name="Normal 2 2 5 9" xfId="42181" xr:uid="{ABB01B51-9F27-48C7-9B98-DC915625CC59}"/>
    <cellStyle name="Normal 2 2 6" xfId="64" xr:uid="{427579C2-31BA-4A28-9A83-BB64871C0AAE}"/>
    <cellStyle name="Normal 2 2 6 2" xfId="281" xr:uid="{D94C9D94-25CC-4C3B-B94C-4E5E5FF17E4D}"/>
    <cellStyle name="Normal 2 2 6 2 2" xfId="987" xr:uid="{64B9CFDA-A324-4EC5-908C-16B38439DC77}"/>
    <cellStyle name="Normal 2 2 6 2 2 2" xfId="2967" xr:uid="{11D22D9D-E3C3-477E-A3EA-D360BCA98398}"/>
    <cellStyle name="Normal 2 2 6 2 2 2 2" xfId="5523" xr:uid="{1E4E86F5-8721-4219-8174-A42D5D08F1BC}"/>
    <cellStyle name="Normal 2 2 6 2 2 2 3" xfId="8820" xr:uid="{9A043C2F-28FC-488E-8C49-C8C0D679D480}"/>
    <cellStyle name="Normal 2 2 6 2 2 2 4" xfId="12591" xr:uid="{FEEB392C-3C04-4E28-AA40-56065CC1C255}"/>
    <cellStyle name="Normal 2 2 6 2 2 2 5" xfId="16354" xr:uid="{BB7B3E2F-7BBA-4BA9-B82D-477177A29467}"/>
    <cellStyle name="Normal 2 2 6 2 2 2 6" xfId="19174" xr:uid="{7859CFFB-A978-47A7-884A-D72AA09860FA}"/>
    <cellStyle name="Normal 2 2 6 2 2 3" xfId="5522" xr:uid="{B851205B-1B1F-41CA-A132-300F39F5B194}"/>
    <cellStyle name="Normal 2 2 6 2 2 3 2" xfId="41592" xr:uid="{BB9434DE-4566-41C3-8262-E818484E4419}"/>
    <cellStyle name="Normal 2 2 6 2 2 4" xfId="2966" xr:uid="{8DACE972-D896-429D-B90B-7E31528088CC}"/>
    <cellStyle name="Normal 2 2 6 2 2 4 2" xfId="35103" xr:uid="{0010128C-E8BA-4936-A3DF-7CF633E13A3D}"/>
    <cellStyle name="Normal 2 2 6 2 2 5" xfId="7336" xr:uid="{6597CB21-1F01-4F50-BDD4-B294AAD5CA99}"/>
    <cellStyle name="Normal 2 2 6 2 2 6" xfId="10687" xr:uid="{3DF8E523-2116-4A3C-9874-B7EBDE379C34}"/>
    <cellStyle name="Normal 2 2 6 2 2 7" xfId="14475" xr:uid="{AF1EF5C8-D572-43D7-8048-2C639AD19D5B}"/>
    <cellStyle name="Normal 2 2 6 2 2 8" xfId="17895" xr:uid="{CF473364-5231-428B-AB16-C096B01BCC7E}"/>
    <cellStyle name="Normal 2 2 6 2 3" xfId="2968" xr:uid="{301FBCF5-8584-4AA9-9C30-45213336F252}"/>
    <cellStyle name="Normal 2 2 6 2 3 2" xfId="5524" xr:uid="{116B33B7-DDB3-4F69-BC2D-79F3B88F679D}"/>
    <cellStyle name="Normal 2 2 6 2 3 2 2" xfId="12592" xr:uid="{391616A5-833F-42EA-90C3-96FBFCEE6D54}"/>
    <cellStyle name="Normal 2 2 6 2 3 2 3" xfId="16355" xr:uid="{389AE600-D2CE-4A0A-AC39-5A9CA0462107}"/>
    <cellStyle name="Normal 2 2 6 2 3 3" xfId="8819" xr:uid="{A99E2BD8-5FC3-49E3-BE50-08F7D96DEE5D}"/>
    <cellStyle name="Normal 2 2 6 2 3 4" xfId="10688" xr:uid="{B7CAA766-E193-4562-9F84-87409F89CCB2}"/>
    <cellStyle name="Normal 2 2 6 2 3 5" xfId="14476" xr:uid="{CE6FC081-E7F8-4DFF-807F-5C8760DB6D83}"/>
    <cellStyle name="Normal 2 2 6 2 3 6" xfId="19173" xr:uid="{91A02ED3-5A63-488B-88FA-D434B2119466}"/>
    <cellStyle name="Normal 2 2 6 2 4" xfId="5521" xr:uid="{5B00325D-13ED-463D-86B3-3F1031401AC9}"/>
    <cellStyle name="Normal 2 2 6 2 4 2" xfId="12593" xr:uid="{41F4A8AE-6500-452A-9520-007415B11C67}"/>
    <cellStyle name="Normal 2 2 6 2 4 3" xfId="16356" xr:uid="{B90E6FC8-965C-44CA-9744-15444446E744}"/>
    <cellStyle name="Normal 2 2 6 2 5" xfId="2965" xr:uid="{F38E43C2-0854-46C2-8FFF-77CFAF9D643C}"/>
    <cellStyle name="Normal 2 2 6 2 5 2" xfId="33474" xr:uid="{46697372-EACD-48C2-9466-4483D25C2F75}"/>
    <cellStyle name="Normal 2 2 6 2 6" xfId="7335" xr:uid="{9B9B4EEA-1198-480A-AE44-A8AB5272C088}"/>
    <cellStyle name="Normal 2 2 6 2 7" xfId="10686" xr:uid="{8C795419-8F55-4B9C-A5F2-37B8C6C6D729}"/>
    <cellStyle name="Normal 2 2 6 2 8" xfId="14474" xr:uid="{A6953E28-A65C-4F37-95B3-C25D024786FC}"/>
    <cellStyle name="Normal 2 2 6 2 9" xfId="17894" xr:uid="{34B42667-1E35-4240-AC4C-D6C22247C0A3}"/>
    <cellStyle name="Normal 2 2 6 3" xfId="2969" xr:uid="{B156DB9D-3BC3-4531-996A-8BE207DD1B12}"/>
    <cellStyle name="Normal 2 2 6 3 2" xfId="5525" xr:uid="{E3D2FC41-0E8A-422C-A45A-CD3D211435A7}"/>
    <cellStyle name="Normal 2 2 6 3 2 2" xfId="38347" xr:uid="{3FC1B922-83C6-4DAD-A417-E48B4E6D0D55}"/>
    <cellStyle name="Normal 2 2 6 3 3" xfId="8818" xr:uid="{4503A722-8518-41CC-8086-7B2D799804F5}"/>
    <cellStyle name="Normal 2 2 6 3 3 2" xfId="41591" xr:uid="{7E9422F0-CD35-4EB9-92D4-0CC42674D80F}"/>
    <cellStyle name="Normal 2 2 6 3 4" xfId="19172" xr:uid="{2F2EE093-B22B-4D9C-883E-FB0387C6664B}"/>
    <cellStyle name="Normal 2 2 6 3 4 2" xfId="35102" xr:uid="{A27A08DC-2098-4DC3-8D77-F8626172DCA9}"/>
    <cellStyle name="Normal 2 2 6 3 5" xfId="31842" xr:uid="{082A13D6-57C0-4C6E-85FD-9377E9546148}"/>
    <cellStyle name="Normal 2 2 6 4" xfId="5520" xr:uid="{C038513C-31E1-4812-92B4-41B5D2707165}"/>
    <cellStyle name="Normal 2 2 6 4 2" xfId="25633" xr:uid="{9D95CC6F-37CA-44A5-9096-5FCEBAC68F7D}"/>
    <cellStyle name="Normal 2 2 6 4 2 2" xfId="36012" xr:uid="{9F9D4125-8D33-451F-AD40-F2C37274952B}"/>
    <cellStyle name="Normal 2 2 6 4 3" xfId="30010" xr:uid="{87974A4D-790F-49D3-A974-26FCFFA85007}"/>
    <cellStyle name="Normal 2 2 6 5" xfId="2964" xr:uid="{105F1C75-D6DA-4494-B703-455668156AC1}"/>
    <cellStyle name="Normal 2 2 6 5 2" xfId="39158" xr:uid="{48793333-57AC-471E-B46B-F2A0AF9DC5B2}"/>
    <cellStyle name="Normal 2 2 6 6" xfId="7334" xr:uid="{53FE4264-75FD-438C-9A7B-CD750835B23F}"/>
    <cellStyle name="Normal 2 2 6 6 2" xfId="32625" xr:uid="{9C314107-49BE-4FA2-B7F6-035D3B91B406}"/>
    <cellStyle name="Normal 2 2 6 7" xfId="10685" xr:uid="{B118B837-10F2-4571-88CE-74B54784892B}"/>
    <cellStyle name="Normal 2 2 6 7 2" xfId="29447" xr:uid="{CDA78CBF-C7D4-44DC-ADE9-72EF45BD17D8}"/>
    <cellStyle name="Normal 2 2 6 8" xfId="17893" xr:uid="{78DE3808-7C04-4E35-A7C8-48C1D55C97C9}"/>
    <cellStyle name="Normal 2 2 6 8 2" xfId="42195" xr:uid="{4C42400A-AA40-40D7-8CC5-A210DCD15AC5}"/>
    <cellStyle name="Normal 2 2 7" xfId="988" xr:uid="{52395A7B-C88A-4C5F-8ABF-233CF581CABD}"/>
    <cellStyle name="Normal 2 2 7 10" xfId="14477" xr:uid="{4CBAEE62-44ED-4779-9FB0-E1BCB5A29039}"/>
    <cellStyle name="Normal 2 2 7 11" xfId="17896" xr:uid="{54CDC293-0015-4EC8-B80C-711FDDAF19CB}"/>
    <cellStyle name="Normal 2 2 7 2" xfId="989" xr:uid="{708F4135-13C7-4FDE-8105-BB361700BA8F}"/>
    <cellStyle name="Normal 2 2 7 2 2" xfId="990" xr:uid="{A3B2C617-34D1-452F-9956-9F0C15B2FAB5}"/>
    <cellStyle name="Normal 2 2 7 2 2 2" xfId="2973" xr:uid="{5D51B658-8DF9-4585-B475-49D3A1D9413C}"/>
    <cellStyle name="Normal 2 2 7 2 2 2 2" xfId="5529" xr:uid="{001B329A-1425-41A3-928E-C590716D7300}"/>
    <cellStyle name="Normal 2 2 7 2 2 2 3" xfId="8823" xr:uid="{DD633A0C-1C14-4BC2-8139-1F7CB051ECFE}"/>
    <cellStyle name="Normal 2 2 7 2 2 2 4" xfId="12594" xr:uid="{EEDBDBDF-D914-4317-9E9A-D5D671DB28E8}"/>
    <cellStyle name="Normal 2 2 7 2 2 2 5" xfId="16357" xr:uid="{2E8525C6-5C37-43AE-ACEA-CCD40174B2EC}"/>
    <cellStyle name="Normal 2 2 7 2 2 2 6" xfId="19177" xr:uid="{AA0D58EE-0E50-49C1-8EDA-6410AC86E8F5}"/>
    <cellStyle name="Normal 2 2 7 2 2 3" xfId="5528" xr:uid="{1B7C496E-7D7E-491D-A48F-FB26AD57C1C3}"/>
    <cellStyle name="Normal 2 2 7 2 2 4" xfId="2972" xr:uid="{20A8727A-2E33-4520-92DE-E42587737B2B}"/>
    <cellStyle name="Normal 2 2 7 2 2 5" xfId="7339" xr:uid="{44CB6CA0-20DF-4A22-BB96-8F7718ADCC0A}"/>
    <cellStyle name="Normal 2 2 7 2 2 6" xfId="10691" xr:uid="{087380C3-CC62-4E5E-8007-9201E22B0766}"/>
    <cellStyle name="Normal 2 2 7 2 2 7" xfId="14479" xr:uid="{518C4A9B-7F0D-4415-B960-D1E9BBF913A8}"/>
    <cellStyle name="Normal 2 2 7 2 2 8" xfId="17898" xr:uid="{D1C97283-3814-4AFC-9631-BC35B42DAE7D}"/>
    <cellStyle name="Normal 2 2 7 2 3" xfId="2974" xr:uid="{6AF80A21-D794-4E79-923C-5F3F95FEE943}"/>
    <cellStyle name="Normal 2 2 7 2 3 2" xfId="5530" xr:uid="{9EE4D721-91A9-485D-8527-3662F91EF899}"/>
    <cellStyle name="Normal 2 2 7 2 3 2 2" xfId="12595" xr:uid="{C1877A97-2CED-49C3-9E58-EA3C5C4C75FE}"/>
    <cellStyle name="Normal 2 2 7 2 3 2 3" xfId="16358" xr:uid="{1E3AF714-9B7C-4CFD-AA11-33DD2BAB6815}"/>
    <cellStyle name="Normal 2 2 7 2 3 3" xfId="8822" xr:uid="{6ECA3563-6F08-4D0A-97EB-7AFC4921EC84}"/>
    <cellStyle name="Normal 2 2 7 2 3 4" xfId="10692" xr:uid="{C871763B-4102-4AEE-B6D6-A06EAFA7E9C9}"/>
    <cellStyle name="Normal 2 2 7 2 3 5" xfId="14480" xr:uid="{F1931169-E790-4DAB-A3A2-2FE0CD549329}"/>
    <cellStyle name="Normal 2 2 7 2 3 6" xfId="19176" xr:uid="{5524FFB0-9563-461F-B764-6051DCDF59AB}"/>
    <cellStyle name="Normal 2 2 7 2 4" xfId="5527" xr:uid="{F671325E-305E-4188-B3EF-C25B9D18F9AA}"/>
    <cellStyle name="Normal 2 2 7 2 4 2" xfId="12596" xr:uid="{8438E3C3-5FA6-421B-94B7-44095C1F2E30}"/>
    <cellStyle name="Normal 2 2 7 2 4 3" xfId="16359" xr:uid="{A6576698-FA3C-4E65-A3C1-70CC25288206}"/>
    <cellStyle name="Normal 2 2 7 2 5" xfId="2971" xr:uid="{DEFAC84E-EA8D-4D1F-A9B2-182F79AEBC87}"/>
    <cellStyle name="Normal 2 2 7 2 6" xfId="7338" xr:uid="{B7B001E7-64F2-44DB-AB3D-6360DB649518}"/>
    <cellStyle name="Normal 2 2 7 2 7" xfId="10690" xr:uid="{1DD83D81-0E58-4E32-A177-25FC86B2587A}"/>
    <cellStyle name="Normal 2 2 7 2 8" xfId="14478" xr:uid="{131A4944-D10C-482F-B36F-C71D454DAEA4}"/>
    <cellStyle name="Normal 2 2 7 2 9" xfId="17897" xr:uid="{990D3A33-E547-4215-8926-A2979C7196BA}"/>
    <cellStyle name="Normal 2 2 7 3" xfId="991" xr:uid="{3850BF86-1FE3-4BE5-8B6B-DF4BE44BD6F3}"/>
    <cellStyle name="Normal 2 2 7 3 2" xfId="992" xr:uid="{DA291FD3-0BDD-4049-BDC8-F2535E24E3C9}"/>
    <cellStyle name="Normal 2 2 7 3 2 2" xfId="2977" xr:uid="{31C87637-8E8E-4C9E-A6A6-0D70FB68CE7A}"/>
    <cellStyle name="Normal 2 2 7 3 2 2 2" xfId="5533" xr:uid="{025D78DE-33CA-4532-B289-4B0DC5B9AE0F}"/>
    <cellStyle name="Normal 2 2 7 3 2 2 3" xfId="8825" xr:uid="{1E4219E1-4D81-4CC3-9681-8B42B2E0009E}"/>
    <cellStyle name="Normal 2 2 7 3 2 2 4" xfId="12597" xr:uid="{6081A2F0-E0BD-4ABC-902A-7677A5E0B4AE}"/>
    <cellStyle name="Normal 2 2 7 3 2 2 5" xfId="16360" xr:uid="{8274B5C8-C1FE-4A80-8D9D-A01BAE47BCBE}"/>
    <cellStyle name="Normal 2 2 7 3 2 2 6" xfId="19179" xr:uid="{5C648256-BFA8-489A-AC3D-6972FA6BA29E}"/>
    <cellStyle name="Normal 2 2 7 3 2 3" xfId="5532" xr:uid="{5A0C2D83-8911-4AE9-BACB-1F6A38832D26}"/>
    <cellStyle name="Normal 2 2 7 3 2 4" xfId="2976" xr:uid="{EB1F87A9-E526-4F72-BD61-8EF5E182EFAA}"/>
    <cellStyle name="Normal 2 2 7 3 2 5" xfId="7341" xr:uid="{03AB5733-16C3-4667-80D2-A8039E8CD7A4}"/>
    <cellStyle name="Normal 2 2 7 3 2 6" xfId="10694" xr:uid="{B88C9E59-93FC-4292-8ED4-26A43A340B36}"/>
    <cellStyle name="Normal 2 2 7 3 2 7" xfId="14482" xr:uid="{37253B6F-B26A-4BE0-8C0E-77D27B124E3D}"/>
    <cellStyle name="Normal 2 2 7 3 2 8" xfId="17900" xr:uid="{2B2B255C-B212-4E6A-AB0F-DC371D6E57AE}"/>
    <cellStyle name="Normal 2 2 7 3 3" xfId="2978" xr:uid="{33F398C1-6612-4598-AD7D-DCC9D5FD11AE}"/>
    <cellStyle name="Normal 2 2 7 3 3 2" xfId="5534" xr:uid="{2B6D6927-F30E-40E6-8DF4-20D5D776F7F2}"/>
    <cellStyle name="Normal 2 2 7 3 3 2 2" xfId="12598" xr:uid="{1D8FD02E-7BA2-4923-9A05-FF2D59D8C745}"/>
    <cellStyle name="Normal 2 2 7 3 3 2 3" xfId="16361" xr:uid="{A3901F80-AF01-4868-9937-9E6353089B47}"/>
    <cellStyle name="Normal 2 2 7 3 3 3" xfId="8824" xr:uid="{4C3A6CC1-4FB4-41CD-AB52-733FCD19E901}"/>
    <cellStyle name="Normal 2 2 7 3 3 4" xfId="10695" xr:uid="{50F863F0-5070-4823-9058-EA2D1BDC8EC0}"/>
    <cellStyle name="Normal 2 2 7 3 3 5" xfId="14483" xr:uid="{FE1DEEF5-9D3B-486A-B8A2-B6E6BFB7E25C}"/>
    <cellStyle name="Normal 2 2 7 3 3 6" xfId="19178" xr:uid="{3A0BED63-8DFB-48BA-A1F6-EE7E74733C11}"/>
    <cellStyle name="Normal 2 2 7 3 4" xfId="5531" xr:uid="{21D9C4B7-4DDF-40B8-BA43-0DD5379F254C}"/>
    <cellStyle name="Normal 2 2 7 3 4 2" xfId="12599" xr:uid="{DE6FF987-7CAE-47CE-AAFE-2381587AF836}"/>
    <cellStyle name="Normal 2 2 7 3 4 3" xfId="16362" xr:uid="{D55054BE-E5C9-441B-A863-8C482FE41395}"/>
    <cellStyle name="Normal 2 2 7 3 5" xfId="2975" xr:uid="{66FF31F3-CD73-48C2-BDDA-66A78189945A}"/>
    <cellStyle name="Normal 2 2 7 3 6" xfId="7340" xr:uid="{14F3364E-4A8B-4876-8AFC-F3B1BDB6F9FC}"/>
    <cellStyle name="Normal 2 2 7 3 7" xfId="10693" xr:uid="{425CA4BE-B9EB-4C65-A63B-80C13776C0F8}"/>
    <cellStyle name="Normal 2 2 7 3 8" xfId="14481" xr:uid="{6B344F29-B8C7-4706-9EF6-FDFDD702C447}"/>
    <cellStyle name="Normal 2 2 7 3 9" xfId="17899" xr:uid="{E2C66BB5-928B-4F8A-B032-275D8C6E8D48}"/>
    <cellStyle name="Normal 2 2 7 4" xfId="993" xr:uid="{DC288C25-7D93-46DA-8FA7-85FC171AC2D0}"/>
    <cellStyle name="Normal 2 2 7 4 2" xfId="2980" xr:uid="{6F4133D9-EB65-4955-9450-DC398A36672D}"/>
    <cellStyle name="Normal 2 2 7 4 2 2" xfId="5536" xr:uid="{95F57DE1-1A2E-4438-AF8A-A8C463EB35B4}"/>
    <cellStyle name="Normal 2 2 7 4 2 3" xfId="8826" xr:uid="{7C158108-AA8A-48F9-AC81-E6F0F57C0A48}"/>
    <cellStyle name="Normal 2 2 7 4 2 4" xfId="12600" xr:uid="{A2AEF7FA-2692-48EA-BBA1-01340D6003D6}"/>
    <cellStyle name="Normal 2 2 7 4 2 5" xfId="16363" xr:uid="{F4EC554B-3B1B-49F9-9843-518EA3B8B0C3}"/>
    <cellStyle name="Normal 2 2 7 4 2 6" xfId="19180" xr:uid="{47B8E312-BA76-40E7-8DEB-E81E648D33F4}"/>
    <cellStyle name="Normal 2 2 7 4 3" xfId="5535" xr:uid="{2A3B5816-A7D6-4E04-8D4F-569B715F1249}"/>
    <cellStyle name="Normal 2 2 7 4 4" xfId="2979" xr:uid="{37C9ECD3-1AE7-4D6D-9211-DB1E15735CC2}"/>
    <cellStyle name="Normal 2 2 7 4 5" xfId="7342" xr:uid="{EAEAAFD7-C8EB-4EDA-92F2-0C41A141E064}"/>
    <cellStyle name="Normal 2 2 7 4 6" xfId="10696" xr:uid="{D6E0EEDC-3BB1-4C5C-BE6B-FD272B8B5DD1}"/>
    <cellStyle name="Normal 2 2 7 4 7" xfId="14484" xr:uid="{9E7AABD0-A6B9-4FDD-A747-4C9518CF60FC}"/>
    <cellStyle name="Normal 2 2 7 4 8" xfId="17901" xr:uid="{59DE1F2F-E73E-47EC-8FC6-91CAF9276FCF}"/>
    <cellStyle name="Normal 2 2 7 5" xfId="2981" xr:uid="{4EB005AF-14AD-4C09-B950-F7D1FFC44DAC}"/>
    <cellStyle name="Normal 2 2 7 5 2" xfId="5537" xr:uid="{0A5385B9-8B24-4A50-BBF9-ADD93862D45C}"/>
    <cellStyle name="Normal 2 2 7 5 2 2" xfId="9478" xr:uid="{846910EF-D4F7-450D-8C62-C7C37055ACCD}"/>
    <cellStyle name="Normal 2 2 7 5 2 3" xfId="12601" xr:uid="{52E53F69-1C65-4CBD-A74C-B8E837CA0DA4}"/>
    <cellStyle name="Normal 2 2 7 5 2 4" xfId="16364" xr:uid="{0E7DDEA3-C172-48C7-B2B1-E257FDF976A9}"/>
    <cellStyle name="Normal 2 2 7 5 3" xfId="7995" xr:uid="{49A13F42-CDC6-4AA5-82F3-37ADCEEF85F9}"/>
    <cellStyle name="Normal 2 2 7 5 4" xfId="10697" xr:uid="{69855392-F0CC-4E2F-95DA-7EF62134A197}"/>
    <cellStyle name="Normal 2 2 7 5 5" xfId="14485" xr:uid="{86BE26CB-8A73-4467-A8F4-7F02AA0C5A86}"/>
    <cellStyle name="Normal 2 2 7 5 6" xfId="19175" xr:uid="{62755392-37C7-460D-B9D2-98340AF8A76E}"/>
    <cellStyle name="Normal 2 2 7 6" xfId="5526" xr:uid="{E7F23045-EA03-4AF0-9520-27D9FB3C9768}"/>
    <cellStyle name="Normal 2 2 7 6 2" xfId="8821" xr:uid="{20B9E82E-3A60-4A3A-A247-974BC3167B19}"/>
    <cellStyle name="Normal 2 2 7 6 3" xfId="12602" xr:uid="{97D0B2A6-DDBE-47C6-ABE3-A08A545A1215}"/>
    <cellStyle name="Normal 2 2 7 6 4" xfId="16365" xr:uid="{3653D82E-BBAA-4297-A82A-8E83E36055FC}"/>
    <cellStyle name="Normal 2 2 7 7" xfId="2970" xr:uid="{C1E3DABE-E45B-43C4-896A-E4A3C4833992}"/>
    <cellStyle name="Normal 2 2 7 8" xfId="7337" xr:uid="{B8987B11-A763-4245-BED6-0BF7752B95F6}"/>
    <cellStyle name="Normal 2 2 7 9" xfId="10689" xr:uid="{1525098A-BDF0-4DDB-8958-7F44C3E059A0}"/>
    <cellStyle name="Normal 2 2 8" xfId="994" xr:uid="{8718D7CD-DC71-48C1-B248-12303B5FF9F1}"/>
    <cellStyle name="Normal 2 2 8 2" xfId="27145" xr:uid="{132D9E91-C64D-4CAA-90B7-0E557056CED3}"/>
    <cellStyle name="Normal 2 2 8 2 2" xfId="38300" xr:uid="{9C52E537-B02B-4FE7-B7EE-BABBEB413477}"/>
    <cellStyle name="Normal 2 2 8 3" xfId="28899" xr:uid="{44888E5C-2EDC-4897-B1C6-33E4DC11472D}"/>
    <cellStyle name="Normal 2 2 8 3 2" xfId="41531" xr:uid="{DA2F6698-6B4F-4397-A617-3FA4D2A7C4D9}"/>
    <cellStyle name="Normal 2 2 8 4" xfId="24918" xr:uid="{0A249981-6B64-4240-B9F7-9B682D26522C}"/>
    <cellStyle name="Normal 2 2 8 4 2" xfId="35042" xr:uid="{D7A57686-56EB-4984-A7FC-917FC77A1F97}"/>
    <cellStyle name="Normal 2 2 8 5" xfId="31800" xr:uid="{CC891F02-4918-47F3-9BD9-CC2943B3070B}"/>
    <cellStyle name="Normal 2 2 8 6" xfId="42165" xr:uid="{529421BC-72DC-4EAF-9D9F-7209DD925949}"/>
    <cellStyle name="Normal 2 2 8 7" xfId="23164" xr:uid="{10D4B701-8A8F-4398-880B-466074D14BA9}"/>
    <cellStyle name="Normal 2 2 9" xfId="995" xr:uid="{CA993C4A-FC6E-48F8-A625-8C0AF6DFE5BF}"/>
    <cellStyle name="Normal 2 2 9 2" xfId="996" xr:uid="{C3F7F3AD-C9A0-4853-981B-D5892A7E9E12}"/>
    <cellStyle name="Normal 2 2 9 2 2" xfId="2984" xr:uid="{03B98386-E1C7-4737-ABCE-829D45271862}"/>
    <cellStyle name="Normal 2 2 9 2 2 2" xfId="5540" xr:uid="{254045C3-F4A0-4949-BEBE-4B314BCBED5F}"/>
    <cellStyle name="Normal 2 2 9 2 2 3" xfId="8828" xr:uid="{F78148F8-E94D-4C45-B0D4-4EBFFF40EB4A}"/>
    <cellStyle name="Normal 2 2 9 2 2 4" xfId="12603" xr:uid="{B2491A7B-2082-4E59-8664-C45E131851AF}"/>
    <cellStyle name="Normal 2 2 9 2 2 5" xfId="16366" xr:uid="{9D4BBA67-8047-4860-89A6-2B61322E8742}"/>
    <cellStyle name="Normal 2 2 9 2 2 6" xfId="19182" xr:uid="{FD41170F-8B80-40BE-B7AB-0F37F458E97B}"/>
    <cellStyle name="Normal 2 2 9 2 3" xfId="5539" xr:uid="{FC2C1B51-37D8-490A-8DBA-15D4614E6832}"/>
    <cellStyle name="Normal 2 2 9 2 4" xfId="2983" xr:uid="{C0B917D7-15D2-4576-AA56-3AF791CDC854}"/>
    <cellStyle name="Normal 2 2 9 2 5" xfId="7344" xr:uid="{730D092B-CC7A-44D3-B6D4-03CCB831C59D}"/>
    <cellStyle name="Normal 2 2 9 2 6" xfId="10699" xr:uid="{31D875CF-0E68-467B-8359-1E28A7E2079F}"/>
    <cellStyle name="Normal 2 2 9 2 7" xfId="14487" xr:uid="{FF725744-7A87-403D-8D0A-FABE81F3AE77}"/>
    <cellStyle name="Normal 2 2 9 2 8" xfId="17903" xr:uid="{67E5B03F-64B4-4087-B1F9-6BA74390E039}"/>
    <cellStyle name="Normal 2 2 9 3" xfId="2985" xr:uid="{9E7E7C9C-FCF0-4BC6-929E-8E3D2CB6F024}"/>
    <cellStyle name="Normal 2 2 9 3 2" xfId="5541" xr:uid="{ABF6E548-C0B7-4032-978D-EF73C078E049}"/>
    <cellStyle name="Normal 2 2 9 3 2 2" xfId="12604" xr:uid="{92B4AA23-1C96-4290-B592-44EDF2174772}"/>
    <cellStyle name="Normal 2 2 9 3 2 3" xfId="16367" xr:uid="{122C140F-3993-42D1-A090-6A858E6117C9}"/>
    <cellStyle name="Normal 2 2 9 3 3" xfId="8827" xr:uid="{ACA5D3C2-69D8-44C4-B2B1-109C708676E0}"/>
    <cellStyle name="Normal 2 2 9 3 4" xfId="10700" xr:uid="{1A229E4F-1DDF-40F4-A4E9-84783186FD94}"/>
    <cellStyle name="Normal 2 2 9 3 5" xfId="14488" xr:uid="{F2A0F5DE-FFFB-47E5-B32B-6F2CC92A62DB}"/>
    <cellStyle name="Normal 2 2 9 3 6" xfId="19181" xr:uid="{879EE582-2C6F-44AE-BBA5-654896AC7F76}"/>
    <cellStyle name="Normal 2 2 9 4" xfId="5538" xr:uid="{6C501EA2-31C3-4C49-930A-626A9EED3D99}"/>
    <cellStyle name="Normal 2 2 9 4 2" xfId="12605" xr:uid="{C3053197-6424-470A-BBC2-A7CC55E49371}"/>
    <cellStyle name="Normal 2 2 9 4 3" xfId="16368" xr:uid="{C478DE98-4DDC-45F1-8220-4932F6D51960}"/>
    <cellStyle name="Normal 2 2 9 5" xfId="2982" xr:uid="{9F5F64F6-C003-4449-AFCB-68828D6D9A66}"/>
    <cellStyle name="Normal 2 2 9 6" xfId="7343" xr:uid="{AD87F9C7-F97F-42C3-BC91-3C40EB88DFF0}"/>
    <cellStyle name="Normal 2 2 9 7" xfId="10698" xr:uid="{7BB587B0-BBCE-4950-BA7F-AB89E95F931E}"/>
    <cellStyle name="Normal 2 2 9 8" xfId="14486" xr:uid="{38A8F203-4043-4721-A16A-CF66FFF3C452}"/>
    <cellStyle name="Normal 2 2 9 9" xfId="17902" xr:uid="{D6A12C48-53AA-42E9-AA3B-44A75233F181}"/>
    <cellStyle name="Normal 2 20" xfId="22297" xr:uid="{C69395E4-8F29-403F-A093-465D6CA26277}"/>
    <cellStyle name="Normal 2 20 2" xfId="27427" xr:uid="{D09BE095-F09C-45FF-B635-4727EF19DFA3}"/>
    <cellStyle name="Normal 2 20 2 2" xfId="38732" xr:uid="{CD496811-3459-4F85-B6D5-BA4DC6C83E6D}"/>
    <cellStyle name="Normal 2 20 3" xfId="29184" xr:uid="{8CFDAF44-7F84-4601-B3EB-45A90FAA5068}"/>
    <cellStyle name="Normal 2 20 3 2" xfId="42074" xr:uid="{301B01EB-7BE5-466A-B162-40C160CBD7DC}"/>
    <cellStyle name="Normal 2 20 4" xfId="25273" xr:uid="{34EC7008-A06E-4C79-A005-045FE7E39911}"/>
    <cellStyle name="Normal 2 20 4 2" xfId="35585" xr:uid="{495BD216-43DB-4D71-823F-8CF7A3B1E67D}"/>
    <cellStyle name="Normal 2 20 5" xfId="29647" xr:uid="{49C64E90-A168-4635-8AAC-2FE53ACC524F}"/>
    <cellStyle name="Normal 2 21" xfId="22302" xr:uid="{CED2029D-F994-4B61-82F8-126CBF16BFA3}"/>
    <cellStyle name="Normal 2 21 2" xfId="29188" xr:uid="{5B04EAC0-4A85-4BF3-95D4-7E3E751BA93A}"/>
    <cellStyle name="Normal 2 21 2 2" xfId="42078" xr:uid="{DC61572B-215A-4DCE-BF7D-90B75FAB455B}"/>
    <cellStyle name="Normal 2 21 3" xfId="25277" xr:uid="{09DDD181-26B4-488E-9FFF-D1AC472E8AE1}"/>
    <cellStyle name="Normal 2 21 3 2" xfId="35589" xr:uid="{62B9FE5F-4E79-46C9-8F0E-831CA8206F7D}"/>
    <cellStyle name="Normal 2 21 4" xfId="29653" xr:uid="{493383E0-94B0-4923-96DC-B3C76F7BE7C2}"/>
    <cellStyle name="Normal 2 22" xfId="23305" xr:uid="{DDEA4C4A-9849-4D42-AF7F-A44C0430A9E7}"/>
    <cellStyle name="Normal 2 23" xfId="27449" xr:uid="{C600573B-334B-4C68-A98B-64BB54A8ECEF}"/>
    <cellStyle name="Normal 2 23 2" xfId="38755" xr:uid="{66AA5796-EC60-4070-98B7-5DD706DDDA3A}"/>
    <cellStyle name="Normal 2 24" xfId="29213" xr:uid="{2757788C-0597-4100-A064-2162A6848994}"/>
    <cellStyle name="Normal 2 24 2" xfId="42104" xr:uid="{B09BF584-8119-42A2-B6F4-768209B39749}"/>
    <cellStyle name="Normal 2 25" xfId="29216" xr:uid="{8BD0A269-5EB2-4C2B-975C-2A5C2F9A5D8B}"/>
    <cellStyle name="Normal 2 25 2" xfId="42108" xr:uid="{F485E034-1187-4204-BBCC-14DEC716795E}"/>
    <cellStyle name="Normal 2 26" xfId="29220" xr:uid="{3EC1F21B-242D-416C-8A79-27692513AB47}"/>
    <cellStyle name="Normal 2 26 2" xfId="42112" xr:uid="{A62EE87A-1A88-48EA-8AD2-80EB23CF86DB}"/>
    <cellStyle name="Normal 2 27" xfId="29224" xr:uid="{2D39704F-A95B-4182-9E41-36A1445CFE3E}"/>
    <cellStyle name="Normal 2 27 2" xfId="42116" xr:uid="{277D7666-7EC9-4AF8-BB6A-2A8C89E0568C}"/>
    <cellStyle name="Normal 2 28" xfId="23310" xr:uid="{38BF05E4-3DB3-43F5-8649-A10AC6259628}"/>
    <cellStyle name="Normal 2 28 2" xfId="32187" xr:uid="{DC69C0B1-C807-4897-A06E-3B2326F2510D}"/>
    <cellStyle name="Normal 2 29" xfId="22060" xr:uid="{194267C7-7E67-414C-973A-D6D13CEDDF40}"/>
    <cellStyle name="Normal 2 3" xfId="48" xr:uid="{62CEABA2-99A1-4D6B-8E92-7FC7E6AE8C38}"/>
    <cellStyle name="Normal 2 3 10" xfId="7996" xr:uid="{F4611806-5FD1-46C7-9D09-6D0832B198F1}"/>
    <cellStyle name="Normal 2 3 10 2" xfId="9479" xr:uid="{2D58ED6B-4EF7-49B3-94BF-143080CE1E86}"/>
    <cellStyle name="Normal 2 3 10 3" xfId="10701" xr:uid="{04FFE3F3-8F28-466B-8288-BE439E9BD4CD}"/>
    <cellStyle name="Normal 2 3 11" xfId="29303" xr:uid="{6E538F42-F4D5-4CCC-905F-57CC0A075728}"/>
    <cellStyle name="Normal 2 3 2" xfId="208" xr:uid="{403394EE-95EC-4409-A667-03C4F824EAB3}"/>
    <cellStyle name="Normal 2 3 2 10" xfId="7345" xr:uid="{DFD78C8E-8C7A-430E-BFCF-5DAA76ECE3BA}"/>
    <cellStyle name="Normal 2 3 2 11" xfId="17904" xr:uid="{944158DF-8312-43C1-A382-3ABBF6E9B621}"/>
    <cellStyle name="Normal 2 3 2 2" xfId="358" xr:uid="{438EAF39-2773-4536-A8C1-BF94E72842EF}"/>
    <cellStyle name="Normal 2 3 2 2 10" xfId="14489" xr:uid="{8FAE906D-4201-4945-A28C-8E26B64C5A95}"/>
    <cellStyle name="Normal 2 3 2 2 11" xfId="17905" xr:uid="{5A820714-067B-4184-89EE-937EB443F2E7}"/>
    <cellStyle name="Normal 2 3 2 2 2" xfId="997" xr:uid="{07F2917D-8C8B-42A6-853A-C194E576AD6D}"/>
    <cellStyle name="Normal 2 3 2 2 2 2" xfId="998" xr:uid="{74304622-2EB7-45C2-91D1-519C6D63EE21}"/>
    <cellStyle name="Normal 2 3 2 2 2 2 2" xfId="2990" xr:uid="{B8C44B9C-3728-49AB-9358-E63209FB855C}"/>
    <cellStyle name="Normal 2 3 2 2 2 2 2 2" xfId="5546" xr:uid="{9B2D25A8-99AE-434E-8931-2D49495E93EC}"/>
    <cellStyle name="Normal 2 3 2 2 2 2 2 2 2" xfId="27179" xr:uid="{24E6B680-2031-4B83-B10F-505FDAA1FF83}"/>
    <cellStyle name="Normal 2 3 2 2 2 2 2 2 2 2" xfId="38350" xr:uid="{F3962C0B-7CEE-4E06-AADE-F77BEB8E01F3}"/>
    <cellStyle name="Normal 2 3 2 2 2 2 2 2 3" xfId="28934" xr:uid="{E18A70F5-9A28-4B56-A3BC-01F4C6EE4A30}"/>
    <cellStyle name="Normal 2 3 2 2 2 2 2 2 3 2" xfId="41596" xr:uid="{0BEECC87-A01E-49B9-AC83-ABEDC2AFE011}"/>
    <cellStyle name="Normal 2 3 2 2 2 2 2 2 4" xfId="24962" xr:uid="{630173CD-5CD2-412B-AA64-C6771A8E255B}"/>
    <cellStyle name="Normal 2 3 2 2 2 2 2 2 4 2" xfId="35107" xr:uid="{81AD6E50-9A37-4A8F-9B8E-CF5535B593E6}"/>
    <cellStyle name="Normal 2 3 2 2 2 2 2 2 5" xfId="31845" xr:uid="{A76AFBF1-9E09-48AA-B4EA-B522E4C1AF7C}"/>
    <cellStyle name="Normal 2 3 2 2 2 2 2 3" xfId="8832" xr:uid="{45271288-AE09-4812-BAAC-9575A5962673}"/>
    <cellStyle name="Normal 2 3 2 2 2 2 2 3 2" xfId="37186" xr:uid="{0E43C692-5D89-4E84-9C36-7E20AE58B952}"/>
    <cellStyle name="Normal 2 3 2 2 2 2 2 4" xfId="12606" xr:uid="{C6B3A019-7EA9-4851-9D41-41BC4A36326B}"/>
    <cellStyle name="Normal 2 3 2 2 2 2 2 4 2" xfId="40332" xr:uid="{7E65A1D2-F734-4C43-B58D-57F7D3DEF207}"/>
    <cellStyle name="Normal 2 3 2 2 2 2 2 5" xfId="16369" xr:uid="{5AA14697-3B41-4922-A302-E0B70A1C290E}"/>
    <cellStyle name="Normal 2 3 2 2 2 2 2 5 2" xfId="33837" xr:uid="{81752FDD-1EA2-4F0B-911C-2097297F096F}"/>
    <cellStyle name="Normal 2 3 2 2 2 2 2 6" xfId="19186" xr:uid="{DD3422C7-9A5C-47B7-8DB1-4F96039B00F4}"/>
    <cellStyle name="Normal 2 3 2 2 2 2 3" xfId="5545" xr:uid="{0F2CE5EC-FF0B-45BB-8A0E-54F4B95FE3F6}"/>
    <cellStyle name="Normal 2 3 2 2 2 2 3 2" xfId="27178" xr:uid="{29FBB298-98C7-46DE-B7F9-5BF4888F7827}"/>
    <cellStyle name="Normal 2 3 2 2 2 2 3 2 2" xfId="38349" xr:uid="{113B6B5F-5A15-4D73-BF7E-F4D5DB57C605}"/>
    <cellStyle name="Normal 2 3 2 2 2 2 3 3" xfId="28933" xr:uid="{D2024725-17EC-48B4-A0D0-26CCED728069}"/>
    <cellStyle name="Normal 2 3 2 2 2 2 3 3 2" xfId="41595" xr:uid="{65001758-A60B-4DAA-8976-A48A80757623}"/>
    <cellStyle name="Normal 2 3 2 2 2 2 3 4" xfId="24961" xr:uid="{63C1ED16-2ED7-426F-871A-876905106336}"/>
    <cellStyle name="Normal 2 3 2 2 2 2 3 4 2" xfId="35106" xr:uid="{84C57FDD-268F-4ACE-9B78-10AD4DC89267}"/>
    <cellStyle name="Normal 2 3 2 2 2 2 3 5" xfId="31844" xr:uid="{70F4FB82-3F35-47BE-9CC4-778A42C70024}"/>
    <cellStyle name="Normal 2 3 2 2 2 2 4" xfId="2989" xr:uid="{7C813B87-F35E-4F12-B546-15F9D0706D40}"/>
    <cellStyle name="Normal 2 3 2 2 2 2 4 2" xfId="25914" xr:uid="{ACEB5B9C-5828-45F5-9AF3-F9E93486439A}"/>
    <cellStyle name="Normal 2 3 2 2 2 2 4 2 2" xfId="36371" xr:uid="{F0094A9A-4972-45C1-A7D5-2D72534998E5}"/>
    <cellStyle name="Normal 2 3 2 2 2 2 4 3" xfId="30291" xr:uid="{E54AA43A-352E-4D1C-8E04-A04099D06F78}"/>
    <cellStyle name="Normal 2 3 2 2 2 2 5" xfId="7348" xr:uid="{B03E6173-08D0-4631-B89F-7AF8A8B3A19E}"/>
    <cellStyle name="Normal 2 3 2 2 2 2 5 2" xfId="39517" xr:uid="{903BF9CB-7A11-4030-835D-0C997B2045A7}"/>
    <cellStyle name="Normal 2 3 2 2 2 2 6" xfId="10704" xr:uid="{186AC037-5C04-4E52-9BE9-3A75CBD8F1F0}"/>
    <cellStyle name="Normal 2 3 2 2 2 2 6 2" xfId="32986" xr:uid="{BC352842-0E5B-4EC8-82A6-B24EAAC735A0}"/>
    <cellStyle name="Normal 2 3 2 2 2 2 7" xfId="14491" xr:uid="{5F15B03F-AC10-4C5E-B26A-A3809F6BD5B0}"/>
    <cellStyle name="Normal 2 3 2 2 2 2 8" xfId="17907" xr:uid="{BB76AA19-5133-45A4-B63E-6C79D7B1558A}"/>
    <cellStyle name="Normal 2 3 2 2 2 3" xfId="2991" xr:uid="{9FC2BE31-9952-4200-956C-ED0BB7B35B94}"/>
    <cellStyle name="Normal 2 3 2 2 2 3 2" xfId="5547" xr:uid="{E6B48A52-AD4B-4CB9-A844-4967F2AF6681}"/>
    <cellStyle name="Normal 2 3 2 2 2 3 2 2" xfId="12607" xr:uid="{0F6C37C0-6FDA-4998-A297-00184ED2F9D0}"/>
    <cellStyle name="Normal 2 3 2 2 2 3 2 2 2" xfId="38351" xr:uid="{98A6B533-707E-4AAC-A219-56B93F1B0CC3}"/>
    <cellStyle name="Normal 2 3 2 2 2 3 2 3" xfId="16370" xr:uid="{F5270FFD-A874-4BF3-923E-19EA1B27F7AE}"/>
    <cellStyle name="Normal 2 3 2 2 2 3 2 3 2" xfId="41597" xr:uid="{B37D794A-2719-4652-B266-4F1E06589DAD}"/>
    <cellStyle name="Normal 2 3 2 2 2 3 2 4" xfId="24963" xr:uid="{4A7E21A3-500D-4E29-B841-ACFBD306B0B6}"/>
    <cellStyle name="Normal 2 3 2 2 2 3 2 4 2" xfId="35108" xr:uid="{95C1047D-C1A5-44ED-9541-E1FD11DDA3AD}"/>
    <cellStyle name="Normal 2 3 2 2 2 3 2 5" xfId="31846" xr:uid="{CA38E132-E8C7-4E64-ABC5-94F7DB878C49}"/>
    <cellStyle name="Normal 2 3 2 2 2 3 3" xfId="8831" xr:uid="{51BFFE80-90A4-4371-BE34-F377C4665A30}"/>
    <cellStyle name="Normal 2 3 2 2 2 3 3 2" xfId="36766" xr:uid="{E23CECD7-06A5-444C-8494-1C6ABB061A0E}"/>
    <cellStyle name="Normal 2 3 2 2 2 3 4" xfId="10705" xr:uid="{F5DB22EF-407D-45FF-B5F0-AAB55DFC0771}"/>
    <cellStyle name="Normal 2 3 2 2 2 3 4 2" xfId="39912" xr:uid="{B43A6023-3F6C-48A5-9796-BDA2440770FA}"/>
    <cellStyle name="Normal 2 3 2 2 2 3 5" xfId="14492" xr:uid="{3CF24445-D779-403B-AF6E-B0DAD6648222}"/>
    <cellStyle name="Normal 2 3 2 2 2 3 5 2" xfId="33406" xr:uid="{8DD6659F-0769-4755-837A-871B829F3AB5}"/>
    <cellStyle name="Normal 2 3 2 2 2 3 6" xfId="19185" xr:uid="{C4194F76-AEA9-47FC-A1D3-DBAF7276A675}"/>
    <cellStyle name="Normal 2 3 2 2 2 4" xfId="5544" xr:uid="{847F5CFC-5464-4221-AE64-E00A0F41EE12}"/>
    <cellStyle name="Normal 2 3 2 2 2 4 2" xfId="12608" xr:uid="{B227D3B2-BFF3-4793-B1DE-87D70829CF9A}"/>
    <cellStyle name="Normal 2 3 2 2 2 4 2 2" xfId="38348" xr:uid="{69DC4638-080A-45C5-AF1F-57C9A56E1750}"/>
    <cellStyle name="Normal 2 3 2 2 2 4 3" xfId="16371" xr:uid="{9B36C79A-58C8-4593-A542-6D2A156CF02F}"/>
    <cellStyle name="Normal 2 3 2 2 2 4 3 2" xfId="41594" xr:uid="{F416C3E3-329D-4CC6-BD77-0D9623C73487}"/>
    <cellStyle name="Normal 2 3 2 2 2 4 4" xfId="24960" xr:uid="{EEF3768A-4CBB-4D0B-8619-F077478DF835}"/>
    <cellStyle name="Normal 2 3 2 2 2 4 4 2" xfId="35105" xr:uid="{440F5405-8F60-4825-84A7-F9E8A8664FA3}"/>
    <cellStyle name="Normal 2 3 2 2 2 4 5" xfId="31843" xr:uid="{BF208721-F26C-4EB1-AD9D-552DF27B7B0A}"/>
    <cellStyle name="Normal 2 3 2 2 2 5" xfId="2988" xr:uid="{DDCC8AE3-DD26-4B1B-87BA-523905F70EFC}"/>
    <cellStyle name="Normal 2 3 2 2 2 5 2" xfId="25576" xr:uid="{590932C4-6905-48B1-B6CA-BE4F44A009AC}"/>
    <cellStyle name="Normal 2 3 2 2 2 5 2 2" xfId="35952" xr:uid="{5753C957-B0DB-455C-A5DB-26365B6123D4}"/>
    <cellStyle name="Normal 2 3 2 2 2 5 3" xfId="29953" xr:uid="{822CFFC5-2B63-4AD3-A333-B71D5F5FE1CC}"/>
    <cellStyle name="Normal 2 3 2 2 2 6" xfId="7347" xr:uid="{8A77F348-FD29-4418-AAEC-A1B3B89DE89E}"/>
    <cellStyle name="Normal 2 3 2 2 2 6 2" xfId="39098" xr:uid="{DF6A8443-6B98-4465-9F61-2ED3A094B603}"/>
    <cellStyle name="Normal 2 3 2 2 2 7" xfId="10703" xr:uid="{B01DDBFC-EF98-4122-B21C-26378A8DB01E}"/>
    <cellStyle name="Normal 2 3 2 2 2 7 2" xfId="32561" xr:uid="{2758435B-4E37-4786-AD00-F31D5B7BE84C}"/>
    <cellStyle name="Normal 2 3 2 2 2 8" xfId="14490" xr:uid="{F7829961-8644-4291-803B-DFE31E437E4E}"/>
    <cellStyle name="Normal 2 3 2 2 2 9" xfId="17906" xr:uid="{E69F8F31-6492-454C-8AE6-AD676232258E}"/>
    <cellStyle name="Normal 2 3 2 2 3" xfId="999" xr:uid="{9BE04E62-84E8-4D9C-B15E-E3B7EDC8A62B}"/>
    <cellStyle name="Normal 2 3 2 2 3 2" xfId="1000" xr:uid="{AC9F2A40-BD7D-4BD9-B774-7E6D504EBBE9}"/>
    <cellStyle name="Normal 2 3 2 2 3 2 2" xfId="2994" xr:uid="{026236A7-3092-4B18-BBC6-F69D31AFF95A}"/>
    <cellStyle name="Normal 2 3 2 2 3 2 2 2" xfId="5550" xr:uid="{F8A4B177-88D1-430A-B1F7-A035E9070792}"/>
    <cellStyle name="Normal 2 3 2 2 3 2 2 2 2" xfId="38352" xr:uid="{08A1945B-8DA3-4DE5-B041-4BE84B57463F}"/>
    <cellStyle name="Normal 2 3 2 2 3 2 2 3" xfId="8834" xr:uid="{BD5F86DA-5439-40E1-BD0D-46E016CE05CF}"/>
    <cellStyle name="Normal 2 3 2 2 3 2 2 3 2" xfId="41599" xr:uid="{176EA35C-199C-4E63-AAA2-287B8B5FCC76}"/>
    <cellStyle name="Normal 2 3 2 2 3 2 2 4" xfId="12609" xr:uid="{E06AD114-2306-4CC1-9D86-CE2EA8A5DC2B}"/>
    <cellStyle name="Normal 2 3 2 2 3 2 2 4 2" xfId="35110" xr:uid="{6EA731E6-D295-4CC9-A152-79B5803C9CEC}"/>
    <cellStyle name="Normal 2 3 2 2 3 2 2 5" xfId="16372" xr:uid="{48D811CD-969A-433A-B73D-1266C9484212}"/>
    <cellStyle name="Normal 2 3 2 2 3 2 2 6" xfId="19188" xr:uid="{21CE358E-1526-4F8A-A860-264865BC5698}"/>
    <cellStyle name="Normal 2 3 2 2 3 2 3" xfId="5549" xr:uid="{1C137D10-8192-4C31-919E-0BC6434F4384}"/>
    <cellStyle name="Normal 2 3 2 2 3 2 3 2" xfId="36987" xr:uid="{A6B60C0A-1212-404F-826E-32B68B2CC70B}"/>
    <cellStyle name="Normal 2 3 2 2 3 2 4" xfId="2993" xr:uid="{9F5E3DD8-5435-4C61-9B7A-E433F6E3D20E}"/>
    <cellStyle name="Normal 2 3 2 2 3 2 4 2" xfId="40133" xr:uid="{F8401EB9-DA9C-4616-8BEE-1083FF7E3F2B}"/>
    <cellStyle name="Normal 2 3 2 2 3 2 5" xfId="7350" xr:uid="{A5157920-8EC2-46F7-A5AC-3C5A7E31566B}"/>
    <cellStyle name="Normal 2 3 2 2 3 2 5 2" xfId="33636" xr:uid="{8279D202-1376-43B8-9F6B-413A288A9FF8}"/>
    <cellStyle name="Normal 2 3 2 2 3 2 6" xfId="10707" xr:uid="{D8FC1C4B-7E67-4FFD-A956-E29F3C50B858}"/>
    <cellStyle name="Normal 2 3 2 2 3 2 7" xfId="14494" xr:uid="{312C79A8-17D7-4CE8-8833-0512F05D68B4}"/>
    <cellStyle name="Normal 2 3 2 2 3 2 8" xfId="17909" xr:uid="{D6314759-A513-4C0A-A4F2-3FD1D84A3AD1}"/>
    <cellStyle name="Normal 2 3 2 2 3 3" xfId="2995" xr:uid="{89C240FF-21AD-4188-9082-81BA8E7FBFD2}"/>
    <cellStyle name="Normal 2 3 2 2 3 3 2" xfId="5551" xr:uid="{0A01D6EC-FFA0-4275-A805-5529E7FF15DC}"/>
    <cellStyle name="Normal 2 3 2 2 3 3 2 2" xfId="12610" xr:uid="{57FE8DC4-9555-42A0-858B-0ACFEA71EE5E}"/>
    <cellStyle name="Normal 2 3 2 2 3 3 2 3" xfId="16373" xr:uid="{3931AE47-1068-4EA0-8F21-05D1DC9B1B14}"/>
    <cellStyle name="Normal 2 3 2 2 3 3 3" xfId="8833" xr:uid="{9D9872E1-F5D2-4D1B-8645-3BB7BEBE217D}"/>
    <cellStyle name="Normal 2 3 2 2 3 3 3 2" xfId="41598" xr:uid="{BCB3044A-F7FD-4C1B-8E24-E7CBA0D33463}"/>
    <cellStyle name="Normal 2 3 2 2 3 3 4" xfId="10708" xr:uid="{0C3EAF05-4CE3-44DB-8E9A-791835CE96D7}"/>
    <cellStyle name="Normal 2 3 2 2 3 3 4 2" xfId="35109" xr:uid="{AFEF2E7E-11FE-4BFA-82E4-1F4908408FB4}"/>
    <cellStyle name="Normal 2 3 2 2 3 3 5" xfId="14495" xr:uid="{699462FB-4C50-4F12-9AD8-C0B826B90EDE}"/>
    <cellStyle name="Normal 2 3 2 2 3 3 6" xfId="19187" xr:uid="{B4A2DC0A-5E9E-42BF-937D-182298AE5DF2}"/>
    <cellStyle name="Normal 2 3 2 2 3 4" xfId="5548" xr:uid="{93A1EEFD-1AD4-4A3B-B096-1869E92DF19D}"/>
    <cellStyle name="Normal 2 3 2 2 3 4 2" xfId="12611" xr:uid="{553E75B9-8D24-47D2-90C4-6533892A54B9}"/>
    <cellStyle name="Normal 2 3 2 2 3 4 2 2" xfId="36172" xr:uid="{FF8B0B7B-D069-4139-A2A9-71DD22B20B43}"/>
    <cellStyle name="Normal 2 3 2 2 3 4 3" xfId="16374" xr:uid="{A7A18D62-5575-4871-8109-FC5C2AED1A6E}"/>
    <cellStyle name="Normal 2 3 2 2 3 5" xfId="2992" xr:uid="{5EEF5C6F-5CAC-4C04-BD11-E4CE00186E04}"/>
    <cellStyle name="Normal 2 3 2 2 3 5 2" xfId="39318" xr:uid="{171FCD03-1D98-46A7-9E0C-CDA061352FD5}"/>
    <cellStyle name="Normal 2 3 2 2 3 6" xfId="7349" xr:uid="{2B298381-066B-4AB9-8410-8D2235FE3979}"/>
    <cellStyle name="Normal 2 3 2 2 3 6 2" xfId="32786" xr:uid="{64A6CCFF-9174-4AF8-A6FB-14BAFA9D485D}"/>
    <cellStyle name="Normal 2 3 2 2 3 7" xfId="10706" xr:uid="{F40C3F7F-91F6-4D4C-9E87-FAC6168A7494}"/>
    <cellStyle name="Normal 2 3 2 2 3 8" xfId="14493" xr:uid="{91653E50-5AF3-4107-BD55-3896579D524B}"/>
    <cellStyle name="Normal 2 3 2 2 3 9" xfId="17908" xr:uid="{22C1567F-10A4-4F0B-B082-435E7F1CD0C8}"/>
    <cellStyle name="Normal 2 3 2 2 4" xfId="1001" xr:uid="{75940B33-D984-4254-A50E-2CBE79B22765}"/>
    <cellStyle name="Normal 2 3 2 2 4 2" xfId="2997" xr:uid="{B16BFBE9-A3EF-49CA-924A-2D75A285493B}"/>
    <cellStyle name="Normal 2 3 2 2 4 2 2" xfId="5553" xr:uid="{03362958-9C4D-42F8-86F7-82FE0E9B0D27}"/>
    <cellStyle name="Normal 2 3 2 2 4 2 2 2" xfId="38353" xr:uid="{1A3701DC-4ED7-438A-804E-686D641395EF}"/>
    <cellStyle name="Normal 2 3 2 2 4 2 3" xfId="8835" xr:uid="{A802DB40-6FB2-42C8-AA6D-D53C0F3771B5}"/>
    <cellStyle name="Normal 2 3 2 2 4 2 3 2" xfId="41600" xr:uid="{F4F32465-D4EF-4AD6-A6F8-B645683DC8A8}"/>
    <cellStyle name="Normal 2 3 2 2 4 2 4" xfId="12612" xr:uid="{D49E036F-3F89-49C6-89A8-62881643CA64}"/>
    <cellStyle name="Normal 2 3 2 2 4 2 4 2" xfId="35111" xr:uid="{E20341C8-AFDD-4B3B-BACA-B19F7915AD7C}"/>
    <cellStyle name="Normal 2 3 2 2 4 2 5" xfId="16375" xr:uid="{374C8A69-A8B2-41DB-96F1-2DC52162CC41}"/>
    <cellStyle name="Normal 2 3 2 2 4 2 6" xfId="19189" xr:uid="{E57C8E4B-03F2-4632-8C7B-4E1213765FFC}"/>
    <cellStyle name="Normal 2 3 2 2 4 3" xfId="5552" xr:uid="{96A9300E-3DAD-4270-8A98-94B516A7A850}"/>
    <cellStyle name="Normal 2 3 2 2 4 3 2" xfId="36570" xr:uid="{CF039267-1311-42F2-AA1B-98692DA3F1CA}"/>
    <cellStyle name="Normal 2 3 2 2 4 4" xfId="2996" xr:uid="{1BDDDB75-80BD-48C5-A6F0-8148D80F19A9}"/>
    <cellStyle name="Normal 2 3 2 2 4 4 2" xfId="39716" xr:uid="{F7C0D940-2274-42CF-B2D2-6F67558EF123}"/>
    <cellStyle name="Normal 2 3 2 2 4 5" xfId="7351" xr:uid="{CAE35211-5A0B-4693-A49B-DC9A99EC134C}"/>
    <cellStyle name="Normal 2 3 2 2 4 5 2" xfId="33206" xr:uid="{A86DFED2-3165-4AFE-AECE-CCE2C8929ED3}"/>
    <cellStyle name="Normal 2 3 2 2 4 6" xfId="10709" xr:uid="{B4B88555-AAB8-4C76-9357-E553D33EBD77}"/>
    <cellStyle name="Normal 2 3 2 2 4 7" xfId="14496" xr:uid="{228C5E33-E42D-4E2D-A37D-B8FD112880E4}"/>
    <cellStyle name="Normal 2 3 2 2 4 8" xfId="17910" xr:uid="{BC9E6302-4DD4-44E6-9DEE-2330A52A3A96}"/>
    <cellStyle name="Normal 2 3 2 2 5" xfId="2998" xr:uid="{5A2FCD0B-9148-45EA-868E-51556F01BEEC}"/>
    <cellStyle name="Normal 2 3 2 2 5 2" xfId="5554" xr:uid="{6E6AAA79-8346-43BA-B72F-942E2B9E7A5F}"/>
    <cellStyle name="Normal 2 3 2 2 5 2 2" xfId="9480" xr:uid="{654B35EA-C76B-4F3E-86EF-16BCCC3C4D43}"/>
    <cellStyle name="Normal 2 3 2 2 5 2 3" xfId="12613" xr:uid="{AA77595B-D5F8-4D42-942A-B34DF062CC2D}"/>
    <cellStyle name="Normal 2 3 2 2 5 2 4" xfId="16376" xr:uid="{16AB3C2D-DE26-4E91-84D6-3C588AC2AC87}"/>
    <cellStyle name="Normal 2 3 2 2 5 3" xfId="7997" xr:uid="{B75E483D-6BBE-4ABA-AC6E-0AD26C421961}"/>
    <cellStyle name="Normal 2 3 2 2 5 3 2" xfId="41593" xr:uid="{759A63C8-C013-4A85-AF26-4F26FB59FB35}"/>
    <cellStyle name="Normal 2 3 2 2 5 4" xfId="10710" xr:uid="{DCAE73E3-8DB2-4749-8C17-DAFA995CE336}"/>
    <cellStyle name="Normal 2 3 2 2 5 4 2" xfId="35104" xr:uid="{A47832F7-456D-45B8-9A8E-24504CF93523}"/>
    <cellStyle name="Normal 2 3 2 2 5 5" xfId="14497" xr:uid="{F25E577E-95A8-49B8-BFB5-A39AF9677840}"/>
    <cellStyle name="Normal 2 3 2 2 5 6" xfId="19184" xr:uid="{890E4828-D120-43BD-8CE1-289DAD9236E1}"/>
    <cellStyle name="Normal 2 3 2 2 6" xfId="5543" xr:uid="{45AEC5AF-C36E-455C-A551-3A02B4D90220}"/>
    <cellStyle name="Normal 2 3 2 2 6 2" xfId="8830" xr:uid="{BE26CADB-921E-4F07-9B38-A334CD33A40C}"/>
    <cellStyle name="Normal 2 3 2 2 6 2 2" xfId="35757" xr:uid="{82BFAE3A-49CC-4703-8D90-0BD0453CE04C}"/>
    <cellStyle name="Normal 2 3 2 2 6 3" xfId="12614" xr:uid="{DF26E9B0-3F90-49ED-902B-B5B2505F3B74}"/>
    <cellStyle name="Normal 2 3 2 2 6 4" xfId="16377" xr:uid="{557454BC-BC95-4FB2-BBA5-027AF273279F}"/>
    <cellStyle name="Normal 2 3 2 2 7" xfId="2987" xr:uid="{91D4D64C-B077-46E0-AE48-8AA1DDF49BFF}"/>
    <cellStyle name="Normal 2 3 2 2 7 2" xfId="38903" xr:uid="{9201004E-FE21-4642-8C14-30535FF3838D}"/>
    <cellStyle name="Normal 2 3 2 2 8" xfId="7346" xr:uid="{2A20BD96-ECDD-45C7-952A-762D38C610D8}"/>
    <cellStyle name="Normal 2 3 2 2 8 2" xfId="32364" xr:uid="{88150826-8671-44DA-B056-95ACFF632277}"/>
    <cellStyle name="Normal 2 3 2 2 9" xfId="10702" xr:uid="{5239587F-CA5C-4E07-A391-3E6F46680959}"/>
    <cellStyle name="Normal 2 3 2 3" xfId="1002" xr:uid="{F5BBA580-800D-4EE5-A8F3-41FB45F60813}"/>
    <cellStyle name="Normal 2 3 2 3 10" xfId="22157" xr:uid="{FE5C21EE-9224-42E0-8165-210511E50989}"/>
    <cellStyle name="Normal 2 3 2 3 2" xfId="22261" xr:uid="{5683ABDF-B0B5-4B21-9063-58DE41111C25}"/>
    <cellStyle name="Normal 2 3 2 3 2 2" xfId="22699" xr:uid="{9FEB8069-ABC6-4DA2-BC1D-1AB13D059F3F}"/>
    <cellStyle name="Normal 2 3 2 3 2 2 2" xfId="23181" xr:uid="{B6A051ED-2DCC-434C-AFBE-D2333CB50CB4}"/>
    <cellStyle name="Normal 2 3 2 3 2 2 2 2" xfId="27182" xr:uid="{7D3FADBB-9B5A-4E82-9053-6BDAD0867848}"/>
    <cellStyle name="Normal 2 3 2 3 2 2 2 2 2" xfId="38356" xr:uid="{974C43DA-EE6F-40CE-B935-28E8621C33E7}"/>
    <cellStyle name="Normal 2 3 2 3 2 2 2 3" xfId="28937" xr:uid="{93031654-5E07-4745-A7F3-1E251EE5F3ED}"/>
    <cellStyle name="Normal 2 3 2 3 2 2 2 3 2" xfId="41603" xr:uid="{04BB0346-0625-4CD6-921A-05FF2D6E7E48}"/>
    <cellStyle name="Normal 2 3 2 3 2 2 2 4" xfId="24966" xr:uid="{59F4F463-2160-468D-AAF7-AC6AB7BB4A06}"/>
    <cellStyle name="Normal 2 3 2 3 2 2 2 4 2" xfId="35114" xr:uid="{7FDE58F4-BD18-4179-8175-E1042B8F2FA4}"/>
    <cellStyle name="Normal 2 3 2 3 2 2 2 5" xfId="31849" xr:uid="{F9F5939B-8574-420E-865E-CB0A1A218972}"/>
    <cellStyle name="Normal 2 3 2 3 2 2 3" xfId="26240" xr:uid="{FC83A502-EFD1-45A0-9312-4C8903BD04CE}"/>
    <cellStyle name="Normal 2 3 2 3 2 2 3 2" xfId="37090" xr:uid="{56A2186F-0F67-4AAE-9F41-5EEE32EE9BE6}"/>
    <cellStyle name="Normal 2 3 2 3 2 2 4" xfId="27994" xr:uid="{98E66C01-856E-4A3B-A60C-3F3CFBF1C8FB}"/>
    <cellStyle name="Normal 2 3 2 3 2 2 4 2" xfId="40236" xr:uid="{585A18D2-7134-4FCB-B604-27E0A34A98B4}"/>
    <cellStyle name="Normal 2 3 2 3 2 2 5" xfId="23881" xr:uid="{3F2446C9-0609-480E-86A4-BC90C9DA5439}"/>
    <cellStyle name="Normal 2 3 2 3 2 2 5 2" xfId="33741" xr:uid="{8F712CAC-CABA-4D87-8029-C212520D78A9}"/>
    <cellStyle name="Normal 2 3 2 3 2 2 6" xfId="30719" xr:uid="{AFB73528-BA35-4655-8258-34B9202071D0}"/>
    <cellStyle name="Normal 2 3 2 3 2 3" xfId="23180" xr:uid="{AD22FB72-99A5-43E7-BA63-5C43DA4DEE3E}"/>
    <cellStyle name="Normal 2 3 2 3 2 3 2" xfId="27181" xr:uid="{D1A6117B-22D7-4E8B-9BCB-1E609438E6B3}"/>
    <cellStyle name="Normal 2 3 2 3 2 3 2 2" xfId="38355" xr:uid="{CA47042A-59F7-42B9-84DD-2EFF9CE6C4CF}"/>
    <cellStyle name="Normal 2 3 2 3 2 3 3" xfId="28936" xr:uid="{1792B521-464A-486B-9616-E550921053F5}"/>
    <cellStyle name="Normal 2 3 2 3 2 3 3 2" xfId="41602" xr:uid="{6D822CA9-A64A-4308-960B-FB8BE802E7A6}"/>
    <cellStyle name="Normal 2 3 2 3 2 3 4" xfId="24965" xr:uid="{B3FCB5F3-C74A-4329-8215-9977F8184F0C}"/>
    <cellStyle name="Normal 2 3 2 3 2 3 4 2" xfId="35113" xr:uid="{7D119632-608D-406C-A14F-44B177734D96}"/>
    <cellStyle name="Normal 2 3 2 3 2 3 5" xfId="31848" xr:uid="{B4611C69-2E8B-41B1-8CBF-4B833F5F0305}"/>
    <cellStyle name="Normal 2 3 2 3 2 4" xfId="22490" xr:uid="{EA5F3B71-FC22-44B5-8F34-C7837D16C3D3}"/>
    <cellStyle name="Normal 2 3 2 3 2 4 2" xfId="25818" xr:uid="{00EA304B-90B4-4314-81E1-4B20C6A37A6A}"/>
    <cellStyle name="Normal 2 3 2 3 2 4 2 2" xfId="36275" xr:uid="{20A336A0-15C6-4B5E-A548-03E9BF5688CD}"/>
    <cellStyle name="Normal 2 3 2 3 2 4 3" xfId="30195" xr:uid="{470451D1-C24A-486F-B968-A4BA517A9E64}"/>
    <cellStyle name="Normal 2 3 2 3 2 5" xfId="27628" xr:uid="{C4B0B90E-46B9-4BB9-AA40-D733A25B110C}"/>
    <cellStyle name="Normal 2 3 2 3 2 5 2" xfId="39421" xr:uid="{83805824-1B5E-46C2-B869-05DD80F60D89}"/>
    <cellStyle name="Normal 2 3 2 3 2 6" xfId="23507" xr:uid="{ECA428BA-1D61-46E4-A193-D2B942AB9F49}"/>
    <cellStyle name="Normal 2 3 2 3 2 6 2" xfId="32890" xr:uid="{5AF07076-3397-4B2F-BA69-330939505716}"/>
    <cellStyle name="Normal 2 3 2 3 2 7" xfId="29561" xr:uid="{B5616339-8DE1-49DB-97CA-047F10F11E91}"/>
    <cellStyle name="Normal 2 3 2 3 3" xfId="22599" xr:uid="{D92C0528-1C63-4F6D-8956-26D796F423B8}"/>
    <cellStyle name="Normal 2 3 2 3 3 2" xfId="23182" xr:uid="{AFDB4292-0579-4859-B602-43A809705FF1}"/>
    <cellStyle name="Normal 2 3 2 3 3 2 2" xfId="27183" xr:uid="{CBFD827C-655D-4BD0-A180-8E43349AC2A2}"/>
    <cellStyle name="Normal 2 3 2 3 3 2 2 2" xfId="38357" xr:uid="{834345CE-15C5-4E39-BA40-3B5864DEAB81}"/>
    <cellStyle name="Normal 2 3 2 3 3 2 3" xfId="28938" xr:uid="{759A0697-6438-4DBB-A6B4-E852814FDF2E}"/>
    <cellStyle name="Normal 2 3 2 3 3 2 3 2" xfId="41604" xr:uid="{27050981-5D41-4CD4-9E69-8A70915A3EBF}"/>
    <cellStyle name="Normal 2 3 2 3 3 2 4" xfId="24967" xr:uid="{42F4754F-FD2E-420B-A513-B35512960457}"/>
    <cellStyle name="Normal 2 3 2 3 3 2 4 2" xfId="35115" xr:uid="{08993359-4E01-4BEF-9A86-442AE052EF06}"/>
    <cellStyle name="Normal 2 3 2 3 3 2 5" xfId="31850" xr:uid="{14A23036-C278-4204-B20C-2DCC1CA12099}"/>
    <cellStyle name="Normal 2 3 2 3 3 3" xfId="26077" xr:uid="{F46FD372-ABAF-4A85-9DDF-899BAA36789A}"/>
    <cellStyle name="Normal 2 3 2 3 3 3 2" xfId="36670" xr:uid="{F9A0441E-A752-471B-B87C-01AF33796626}"/>
    <cellStyle name="Normal 2 3 2 3 3 4" xfId="27785" xr:uid="{81090F4F-EF9D-4F29-92C9-8FFF8CEEDE2B}"/>
    <cellStyle name="Normal 2 3 2 3 3 4 2" xfId="39816" xr:uid="{54C90D63-6D64-43D1-91C3-72739A0452D5}"/>
    <cellStyle name="Normal 2 3 2 3 3 5" xfId="23668" xr:uid="{07B869A1-97AF-4FEA-A296-0023A8F249C2}"/>
    <cellStyle name="Normal 2 3 2 3 3 5 2" xfId="33310" xr:uid="{A41E3B79-4503-4626-85C9-1286FBE6066D}"/>
    <cellStyle name="Normal 2 3 2 3 3 6" xfId="30505" xr:uid="{86C9EB2E-AE2C-42BB-B578-95B8B73C8590}"/>
    <cellStyle name="Normal 2 3 2 3 4" xfId="23179" xr:uid="{37BFE531-7535-492E-868D-03606FE03962}"/>
    <cellStyle name="Normal 2 3 2 3 4 2" xfId="27180" xr:uid="{7EE4CE6B-32CA-4BB9-B782-EF3744135D1F}"/>
    <cellStyle name="Normal 2 3 2 3 4 2 2" xfId="38354" xr:uid="{9C8FA4AD-E4E8-4076-B6C5-026BAA416B3D}"/>
    <cellStyle name="Normal 2 3 2 3 4 3" xfId="28935" xr:uid="{7FD1F730-8506-43FD-851F-4BBAA7284C7C}"/>
    <cellStyle name="Normal 2 3 2 3 4 3 2" xfId="41601" xr:uid="{CB05260E-EEC2-43BE-9386-01745C90600B}"/>
    <cellStyle name="Normal 2 3 2 3 4 4" xfId="24964" xr:uid="{727CF040-9932-440D-A973-55FE3ECEE508}"/>
    <cellStyle name="Normal 2 3 2 3 4 4 2" xfId="35112" xr:uid="{3219605D-2F46-4877-9A24-1DD8A5A0ACD9}"/>
    <cellStyle name="Normal 2 3 2 3 4 5" xfId="31847" xr:uid="{79354019-4767-4AEE-B4C5-AACF476A9820}"/>
    <cellStyle name="Normal 2 3 2 3 5" xfId="22378" xr:uid="{ECFCC9B4-9219-4659-8CA7-93922B733E67}"/>
    <cellStyle name="Normal 2 3 2 3 5 2" xfId="25480" xr:uid="{3CC44B34-8313-4D48-8439-B1E44C4B13FD}"/>
    <cellStyle name="Normal 2 3 2 3 5 2 2" xfId="35856" xr:uid="{9EB79214-A298-43DC-B92F-63A8DB0276D0}"/>
    <cellStyle name="Normal 2 3 2 3 5 3" xfId="29857" xr:uid="{2EB6903E-C104-4DC1-8ACE-0041F8567E73}"/>
    <cellStyle name="Normal 2 3 2 3 6" xfId="27514" xr:uid="{1D696A3F-254F-4433-A791-A817CFF9A351}"/>
    <cellStyle name="Normal 2 3 2 3 6 2" xfId="39002" xr:uid="{9DD3C3C3-C47D-4CEE-911D-ABD38D2A7B9E}"/>
    <cellStyle name="Normal 2 3 2 3 7" xfId="23390" xr:uid="{67C9755D-DEED-4AAF-B305-9147DCB3D02C}"/>
    <cellStyle name="Normal 2 3 2 3 7 2" xfId="32465" xr:uid="{0432D3F9-8254-4D0B-AE91-93C0A73E32AD}"/>
    <cellStyle name="Normal 2 3 2 3 8" xfId="29395" xr:uid="{832F0140-0529-41EC-B140-D6F0F3886A2E}"/>
    <cellStyle name="Normal 2 3 2 3 9" xfId="42186" xr:uid="{9189C877-8690-42D8-8A44-44F9130DD486}"/>
    <cellStyle name="Normal 2 3 2 4" xfId="1003" xr:uid="{CB675D1A-8EE2-4128-858F-9F71F32DF073}"/>
    <cellStyle name="Normal 2 3 2 4 2" xfId="1004" xr:uid="{949A8767-DF45-45F0-BAA0-6D204C40C5AB}"/>
    <cellStyle name="Normal 2 3 2 4 2 2" xfId="3001" xr:uid="{96278ACC-9FAB-4353-8676-E26A2F11795B}"/>
    <cellStyle name="Normal 2 3 2 4 2 2 2" xfId="5557" xr:uid="{CD1D7BBA-ED63-46F6-810D-7C22484FF9E9}"/>
    <cellStyle name="Normal 2 3 2 4 2 2 2 2" xfId="38358" xr:uid="{513E5892-BB41-4C2A-8FC3-EAD348667601}"/>
    <cellStyle name="Normal 2 3 2 4 2 2 3" xfId="8837" xr:uid="{A5AB67F9-7191-40FD-A0F7-BBD85653241F}"/>
    <cellStyle name="Normal 2 3 2 4 2 2 3 2" xfId="41606" xr:uid="{273B4234-AF6F-4DD6-94E9-488C528CB533}"/>
    <cellStyle name="Normal 2 3 2 4 2 2 4" xfId="12615" xr:uid="{C36CD85C-7ECF-4E35-9BDB-A4A8C295CB47}"/>
    <cellStyle name="Normal 2 3 2 4 2 2 4 2" xfId="35117" xr:uid="{A9302D65-3955-4E23-8703-771B0A7E3C56}"/>
    <cellStyle name="Normal 2 3 2 4 2 2 5" xfId="16378" xr:uid="{68C42E80-6B91-46AB-940E-57E07DF00B5C}"/>
    <cellStyle name="Normal 2 3 2 4 2 2 6" xfId="19191" xr:uid="{408F2EEB-F93E-4F5C-BCB1-CD94F317C93D}"/>
    <cellStyle name="Normal 2 3 2 4 2 3" xfId="5556" xr:uid="{742580E5-3B7A-4765-8651-971F290A86BA}"/>
    <cellStyle name="Normal 2 3 2 4 2 3 2" xfId="36891" xr:uid="{4F35924C-8575-494C-A6EA-AB687984FFC0}"/>
    <cellStyle name="Normal 2 3 2 4 2 4" xfId="3000" xr:uid="{98F6E616-86C1-4B0A-86E3-542A1E9FBF82}"/>
    <cellStyle name="Normal 2 3 2 4 2 4 2" xfId="40037" xr:uid="{E76A9970-6AED-45ED-BE28-2DDFDFB34712}"/>
    <cellStyle name="Normal 2 3 2 4 2 5" xfId="7353" xr:uid="{51B74755-2943-4D39-8C81-F5E17877320D}"/>
    <cellStyle name="Normal 2 3 2 4 2 5 2" xfId="33540" xr:uid="{86FC279E-B293-4D3F-98E0-B12C1E6DC955}"/>
    <cellStyle name="Normal 2 3 2 4 2 6" xfId="10712" xr:uid="{1A65D365-5493-4990-B27A-9365C4862F4F}"/>
    <cellStyle name="Normal 2 3 2 4 2 7" xfId="14499" xr:uid="{9D7ABE90-AB44-4086-B969-BE0A2C599272}"/>
    <cellStyle name="Normal 2 3 2 4 2 8" xfId="17912" xr:uid="{A2ECE8E1-3F26-48FC-83E9-7CCBDAB58F4D}"/>
    <cellStyle name="Normal 2 3 2 4 3" xfId="3002" xr:uid="{DBCBBEF7-364D-4D44-9B18-C6F510A129D1}"/>
    <cellStyle name="Normal 2 3 2 4 3 2" xfId="5558" xr:uid="{5E1DC2FB-9282-43D9-A378-2A7B038C6156}"/>
    <cellStyle name="Normal 2 3 2 4 3 2 2" xfId="12616" xr:uid="{6C4FD3EF-945C-46F5-92DF-939817C7E44A}"/>
    <cellStyle name="Normal 2 3 2 4 3 2 3" xfId="16379" xr:uid="{0BDD9AD7-B1FD-42A1-B334-748DF6698064}"/>
    <cellStyle name="Normal 2 3 2 4 3 3" xfId="8836" xr:uid="{D159760B-A02D-4440-A6C1-53AD15BD22E3}"/>
    <cellStyle name="Normal 2 3 2 4 3 3 2" xfId="41605" xr:uid="{3DFA1F28-D3E1-4DAD-951C-01EDE3514D78}"/>
    <cellStyle name="Normal 2 3 2 4 3 4" xfId="10713" xr:uid="{1A4FAD5F-11B1-4EC1-94B7-675BE45CC676}"/>
    <cellStyle name="Normal 2 3 2 4 3 4 2" xfId="35116" xr:uid="{9905A828-F84D-4A7B-9E4B-2721D4A0D5F8}"/>
    <cellStyle name="Normal 2 3 2 4 3 5" xfId="14500" xr:uid="{3DDDF1DB-BF17-4CFA-9FDD-BB25B4B6CC7E}"/>
    <cellStyle name="Normal 2 3 2 4 3 6" xfId="19190" xr:uid="{D34C3E3C-BC28-48E1-852C-AEFDCFA94D02}"/>
    <cellStyle name="Normal 2 3 2 4 4" xfId="5555" xr:uid="{412FADF5-22F0-46F4-8655-AAF813860722}"/>
    <cellStyle name="Normal 2 3 2 4 4 2" xfId="12617" xr:uid="{1FAC3AAB-F836-434D-B60D-868CE354A2C5}"/>
    <cellStyle name="Normal 2 3 2 4 4 2 2" xfId="36076" xr:uid="{C6F1836E-76BE-4BD6-BF59-1BEFE3B68B69}"/>
    <cellStyle name="Normal 2 3 2 4 4 3" xfId="16380" xr:uid="{0330617C-FE87-43D5-9D8B-70FCD214E38F}"/>
    <cellStyle name="Normal 2 3 2 4 5" xfId="2999" xr:uid="{B117CFE3-5602-4685-A159-8A741027422C}"/>
    <cellStyle name="Normal 2 3 2 4 5 2" xfId="39222" xr:uid="{25A9E2BC-00CC-4583-8533-42F76F110BCF}"/>
    <cellStyle name="Normal 2 3 2 4 6" xfId="7352" xr:uid="{86D1A493-D0E9-46C9-93AF-E35C90C0C824}"/>
    <cellStyle name="Normal 2 3 2 4 6 2" xfId="32690" xr:uid="{9DB0F9E1-8143-4224-8EE8-A3EB46D7B9F0}"/>
    <cellStyle name="Normal 2 3 2 4 7" xfId="10711" xr:uid="{123E642A-B0B5-4C55-9D1F-C5D01881E5F1}"/>
    <cellStyle name="Normal 2 3 2 4 8" xfId="14498" xr:uid="{254CF70F-95C3-42D1-88B2-DBE6DEECE895}"/>
    <cellStyle name="Normal 2 3 2 4 9" xfId="17911" xr:uid="{78307952-6A5F-4052-B8F4-9F98DC1C25D4}"/>
    <cellStyle name="Normal 2 3 2 5" xfId="1005" xr:uid="{72C90DD8-5DCC-4019-A649-32133039ED25}"/>
    <cellStyle name="Normal 2 3 2 5 2" xfId="1006" xr:uid="{9B38555F-73F1-41A3-BE23-43B25C258257}"/>
    <cellStyle name="Normal 2 3 2 5 2 2" xfId="3005" xr:uid="{E71D32C2-8A82-45E0-958F-3FD421EDCA21}"/>
    <cellStyle name="Normal 2 3 2 5 2 2 2" xfId="5561" xr:uid="{F1ACADA6-D306-4D51-8E5D-67E18417C7C2}"/>
    <cellStyle name="Normal 2 3 2 5 2 2 3" xfId="8839" xr:uid="{1C67D166-A8A8-4C3B-BC7D-460FF58AEC6A}"/>
    <cellStyle name="Normal 2 3 2 5 2 2 4" xfId="12618" xr:uid="{5261422E-8ED2-4BAC-94FC-76FF7E33DAA1}"/>
    <cellStyle name="Normal 2 3 2 5 2 2 5" xfId="16381" xr:uid="{4241CB43-81EF-4244-8AEF-DB24645C122A}"/>
    <cellStyle name="Normal 2 3 2 5 2 2 6" xfId="19193" xr:uid="{A016A50C-C41E-4A4A-9DC3-F8988E21604F}"/>
    <cellStyle name="Normal 2 3 2 5 2 3" xfId="5560" xr:uid="{7F127875-E292-41DA-BA8F-EC83E420C89E}"/>
    <cellStyle name="Normal 2 3 2 5 2 3 2" xfId="41607" xr:uid="{C65666E0-3F3D-47BE-BC9E-671C7E068A08}"/>
    <cellStyle name="Normal 2 3 2 5 2 4" xfId="3004" xr:uid="{E9455DE9-25A1-43A2-B6AA-FA0F589D64A3}"/>
    <cellStyle name="Normal 2 3 2 5 2 4 2" xfId="35118" xr:uid="{F2E8C840-44B0-4D93-8424-597B5CF99A99}"/>
    <cellStyle name="Normal 2 3 2 5 2 5" xfId="7355" xr:uid="{742DACB3-692B-43E0-A2CC-67BB624E14D3}"/>
    <cellStyle name="Normal 2 3 2 5 2 6" xfId="10715" xr:uid="{01DC69D6-A01A-423E-93B7-9AB734B0DDAF}"/>
    <cellStyle name="Normal 2 3 2 5 2 7" xfId="14502" xr:uid="{FA55AEA1-A523-4FCE-90B9-97883B9A4455}"/>
    <cellStyle name="Normal 2 3 2 5 2 8" xfId="17914" xr:uid="{4A6BAFCA-F079-4CF4-89A1-D5BA421DF532}"/>
    <cellStyle name="Normal 2 3 2 5 3" xfId="3006" xr:uid="{EC52EBDE-9364-4052-8F2B-E460FA3517E7}"/>
    <cellStyle name="Normal 2 3 2 5 3 2" xfId="5562" xr:uid="{515EAA0C-57F9-4772-9DE8-C0CE6F580012}"/>
    <cellStyle name="Normal 2 3 2 5 3 2 2" xfId="12619" xr:uid="{22EC3119-0812-43A4-852F-FAB9F4D6E5C3}"/>
    <cellStyle name="Normal 2 3 2 5 3 2 3" xfId="16382" xr:uid="{8E76CF59-85F8-46A4-AD98-361A942EFD7A}"/>
    <cellStyle name="Normal 2 3 2 5 3 3" xfId="8838" xr:uid="{0DD9C532-8163-4FE7-B759-8851CB7C6A77}"/>
    <cellStyle name="Normal 2 3 2 5 3 4" xfId="10716" xr:uid="{1AD346C8-A903-44D7-A25C-3426777CD32F}"/>
    <cellStyle name="Normal 2 3 2 5 3 5" xfId="14503" xr:uid="{C848F56F-C3B3-42D0-982C-B1B2958153B2}"/>
    <cellStyle name="Normal 2 3 2 5 3 6" xfId="19192" xr:uid="{2F8ECE47-DFA2-477D-895B-9D0EAA96C8CD}"/>
    <cellStyle name="Normal 2 3 2 5 4" xfId="5559" xr:uid="{FA3B1C32-6BE1-4FAB-91D0-F88E88FFE749}"/>
    <cellStyle name="Normal 2 3 2 5 4 2" xfId="12620" xr:uid="{473EB131-6283-4689-A01C-92076AB70C03}"/>
    <cellStyle name="Normal 2 3 2 5 4 3" xfId="16383" xr:uid="{06021994-27D5-4756-A98D-390F408CAEBE}"/>
    <cellStyle name="Normal 2 3 2 5 5" xfId="3003" xr:uid="{144DF188-59F7-4701-AB1D-957CAE7B38AB}"/>
    <cellStyle name="Normal 2 3 2 5 5 2" xfId="33112" xr:uid="{CA45C2A5-60F8-4745-8BF5-916B79A068F6}"/>
    <cellStyle name="Normal 2 3 2 5 6" xfId="7354" xr:uid="{9FE66D94-23A4-44CD-9B9C-BE227D01E78C}"/>
    <cellStyle name="Normal 2 3 2 5 7" xfId="10714" xr:uid="{AFD816CD-3636-4B36-8283-88D2CD61FC6F}"/>
    <cellStyle name="Normal 2 3 2 5 8" xfId="14501" xr:uid="{9E6541BC-CFAC-4C1A-9D6E-F021D6847196}"/>
    <cellStyle name="Normal 2 3 2 5 9" xfId="17913" xr:uid="{BDC9583A-5B57-4AF9-A740-DC5D47C6272A}"/>
    <cellStyle name="Normal 2 3 2 6" xfId="1007" xr:uid="{54F3737D-C345-4D66-818A-50FB8A171D15}"/>
    <cellStyle name="Normal 2 3 2 6 2" xfId="1008" xr:uid="{0F77FF78-796B-49C9-BED3-E7D44537FACB}"/>
    <cellStyle name="Normal 2 3 2 6 2 2" xfId="3009" xr:uid="{7BDFE49A-A3B3-4DD5-A596-AAE839C4E54A}"/>
    <cellStyle name="Normal 2 3 2 6 2 2 2" xfId="5565" xr:uid="{A547CE4D-8C2B-4DB4-92B5-ECF3C0C6E567}"/>
    <cellStyle name="Normal 2 3 2 6 2 2 3" xfId="8841" xr:uid="{30785F6E-CAE9-4115-8997-997BB1ADD671}"/>
    <cellStyle name="Normal 2 3 2 6 2 2 4" xfId="12621" xr:uid="{A2CD2488-0A97-403E-A8F8-736A104068FB}"/>
    <cellStyle name="Normal 2 3 2 6 2 2 5" xfId="16384" xr:uid="{7F765330-7052-4BAD-958C-9419978FF0AE}"/>
    <cellStyle name="Normal 2 3 2 6 2 2 6" xfId="19195" xr:uid="{AEE03B96-795B-497A-8DF1-144ABCB08E12}"/>
    <cellStyle name="Normal 2 3 2 6 2 3" xfId="5564" xr:uid="{8C6FBBE6-CBC8-4286-89B4-E0D3F786A2FF}"/>
    <cellStyle name="Normal 2 3 2 6 2 4" xfId="3008" xr:uid="{9C8512FA-EFB0-498E-BE31-44C503937EB1}"/>
    <cellStyle name="Normal 2 3 2 6 2 5" xfId="7357" xr:uid="{BC3362E1-CAE6-41AF-A892-A80E433B2D0F}"/>
    <cellStyle name="Normal 2 3 2 6 2 6" xfId="10718" xr:uid="{E64D3774-DB5D-461A-8BA6-D64026F4412B}"/>
    <cellStyle name="Normal 2 3 2 6 2 7" xfId="14505" xr:uid="{B4488DB0-53A6-4BA0-82EB-BEFA7492B298}"/>
    <cellStyle name="Normal 2 3 2 6 2 8" xfId="17916" xr:uid="{3529CD20-5111-45C8-A8E7-162C1B88C245}"/>
    <cellStyle name="Normal 2 3 2 6 3" xfId="3010" xr:uid="{C72EE650-3378-4167-8A71-C6686826F0CA}"/>
    <cellStyle name="Normal 2 3 2 6 3 2" xfId="5566" xr:uid="{F9C0DC20-9875-4B8D-BDF7-4B5D94448502}"/>
    <cellStyle name="Normal 2 3 2 6 3 2 2" xfId="12622" xr:uid="{2E9A3A2F-CE56-43E6-A0B0-B7A737ABEF14}"/>
    <cellStyle name="Normal 2 3 2 6 3 2 3" xfId="16385" xr:uid="{B61084BE-6F3F-44E2-B0FF-085E5865EF00}"/>
    <cellStyle name="Normal 2 3 2 6 3 3" xfId="8840" xr:uid="{2695D5B7-C85E-4A64-A2AD-DF83F8EE2B9F}"/>
    <cellStyle name="Normal 2 3 2 6 3 4" xfId="10719" xr:uid="{51BA4409-9E92-423E-9191-EC038D3FDC1C}"/>
    <cellStyle name="Normal 2 3 2 6 3 5" xfId="14506" xr:uid="{E3FA1EDF-5824-4283-9805-7DE3DD7083E2}"/>
    <cellStyle name="Normal 2 3 2 6 3 6" xfId="19194" xr:uid="{C8B22B24-FD14-41ED-9DDD-F1BA5339E9E2}"/>
    <cellStyle name="Normal 2 3 2 6 4" xfId="5563" xr:uid="{4C2232B4-60F7-4893-8B42-3F26A2CA7F7C}"/>
    <cellStyle name="Normal 2 3 2 6 4 2" xfId="12623" xr:uid="{032746A6-0F0E-43F8-9ED4-FEF087E01496}"/>
    <cellStyle name="Normal 2 3 2 6 4 3" xfId="16386" xr:uid="{744EBEB7-A086-4084-A164-71061D22243A}"/>
    <cellStyle name="Normal 2 3 2 6 5" xfId="3007" xr:uid="{EA332507-96E0-4C8C-85C5-17B9DDB4323E}"/>
    <cellStyle name="Normal 2 3 2 6 6" xfId="7356" xr:uid="{62983426-DAD2-4E60-9E2F-752B295A8FEF}"/>
    <cellStyle name="Normal 2 3 2 6 7" xfId="10717" xr:uid="{CFAEF07D-D010-4E62-A4C8-93B96D6D3416}"/>
    <cellStyle name="Normal 2 3 2 6 8" xfId="14504" xr:uid="{FDF4C240-3540-40F8-810B-03CCE7A9B00C}"/>
    <cellStyle name="Normal 2 3 2 6 9" xfId="17915" xr:uid="{56F49DDA-A1C5-4BC0-B61C-BDC08A03467E}"/>
    <cellStyle name="Normal 2 3 2 7" xfId="3011" xr:uid="{3B2A0673-E31F-476F-A45F-1AF064FD3C72}"/>
    <cellStyle name="Normal 2 3 2 7 2" xfId="5567" xr:uid="{F074B9EB-8262-4A2B-9C6C-A5FF454D32DF}"/>
    <cellStyle name="Normal 2 3 2 7 2 2" xfId="9481" xr:uid="{ACF8FE73-6EE6-4647-A78A-F72EB80CA1C0}"/>
    <cellStyle name="Normal 2 3 2 7 3" xfId="7998" xr:uid="{8D8E92DA-2E92-4832-B6EB-6B5C75044160}"/>
    <cellStyle name="Normal 2 3 2 7 4" xfId="19183" xr:uid="{76D91717-C003-4E78-8608-1BC57553325C}"/>
    <cellStyle name="Normal 2 3 2 8" xfId="5542" xr:uid="{326FFDA8-E8B0-43DA-AA9E-1DC1E2B90AFD}"/>
    <cellStyle name="Normal 2 3 2 8 2" xfId="8829" xr:uid="{B25E81AD-1E49-431B-B58A-92085DA31F07}"/>
    <cellStyle name="Normal 2 3 2 9" xfId="2986" xr:uid="{1871E66F-B52A-498C-8507-442FDD0D5771}"/>
    <cellStyle name="Normal 2 3 2 9 2" xfId="32268" xr:uid="{089B02A5-7E1A-489D-AA22-2200E17A6FAD}"/>
    <cellStyle name="Normal 2 3 3" xfId="232" xr:uid="{28DBDF48-F750-4959-BE96-48B8B84A0AF3}"/>
    <cellStyle name="Normal 2 3 3 10" xfId="42176" xr:uid="{5BCD2043-698C-46E1-B72F-E4B911C8AA97}"/>
    <cellStyle name="Normal 2 3 3 11" xfId="22119" xr:uid="{717DF8DC-37E2-403B-BFBD-62B393878E8C}"/>
    <cellStyle name="Normal 2 3 3 2" xfId="22166" xr:uid="{FFCA5AD3-96F5-4A8C-B986-FB12F2C80036}"/>
    <cellStyle name="Normal 2 3 3 2 2" xfId="22270" xr:uid="{DCA663C7-AC72-48A1-902F-59B34C441CCC}"/>
    <cellStyle name="Normal 2 3 3 2 2 2" xfId="22708" xr:uid="{289AA4FA-CEE8-4F11-9F61-EA24BDAABCD3}"/>
    <cellStyle name="Normal 2 3 3 2 2 2 2" xfId="23186" xr:uid="{A2B853CF-3567-463A-B4BD-E6B5A5B5C9D4}"/>
    <cellStyle name="Normal 2 3 3 2 2 2 2 2" xfId="27187" xr:uid="{787DBABD-EFE4-4E44-B55D-1C912B5FD9EB}"/>
    <cellStyle name="Normal 2 3 3 2 2 2 2 2 2" xfId="38362" xr:uid="{9B147E3C-E2DA-4C47-9E57-0F90142722B4}"/>
    <cellStyle name="Normal 2 3 3 2 2 2 2 3" xfId="28942" xr:uid="{2F6A624F-5EBF-49BA-B5E6-EF5ACF8AB136}"/>
    <cellStyle name="Normal 2 3 3 2 2 2 2 3 2" xfId="41611" xr:uid="{D20F9865-131B-48CC-8B4C-7C878B337D16}"/>
    <cellStyle name="Normal 2 3 3 2 2 2 2 4" xfId="24971" xr:uid="{9306AD20-7C70-415D-A431-CAE5CA2460FE}"/>
    <cellStyle name="Normal 2 3 3 2 2 2 2 4 2" xfId="35122" xr:uid="{F1F13D53-9B7C-4CBA-A009-97448BC8DC36}"/>
    <cellStyle name="Normal 2 3 3 2 2 2 2 5" xfId="31854" xr:uid="{A496E44A-4E92-4323-B4E1-AB9A754545AE}"/>
    <cellStyle name="Normal 2 3 3 2 2 2 3" xfId="26261" xr:uid="{127C49D7-14BC-4225-B31F-282FCF79E8D4}"/>
    <cellStyle name="Normal 2 3 3 2 2 2 3 2" xfId="37138" xr:uid="{04ADCD8E-E561-4123-960A-9D74DF4E8B6E}"/>
    <cellStyle name="Normal 2 3 3 2 2 2 4" xfId="28015" xr:uid="{2D540DD0-F592-4E04-B886-CBD144889771}"/>
    <cellStyle name="Normal 2 3 3 2 2 2 4 2" xfId="40284" xr:uid="{4B15F60C-39C4-4973-8519-DAF473FB02CD}"/>
    <cellStyle name="Normal 2 3 3 2 2 2 5" xfId="23903" xr:uid="{AA633EA7-72D4-4EB6-B3A8-6A528979221C}"/>
    <cellStyle name="Normal 2 3 3 2 2 2 5 2" xfId="33789" xr:uid="{4B5D47D8-1A88-4C4D-9A7D-C340338F7A56}"/>
    <cellStyle name="Normal 2 3 3 2 2 2 6" xfId="30741" xr:uid="{4E6EF3C1-A0EB-4A10-B9DF-8C98836C1BC1}"/>
    <cellStyle name="Normal 2 3 3 2 2 3" xfId="23185" xr:uid="{EBA57ACC-AD72-475D-885A-6DA92BE943CF}"/>
    <cellStyle name="Normal 2 3 3 2 2 3 2" xfId="27186" xr:uid="{5E99642F-126A-49B4-996D-DAA7DBD9213E}"/>
    <cellStyle name="Normal 2 3 3 2 2 3 2 2" xfId="38361" xr:uid="{6979FFC7-E48D-4C55-B29D-10B169D6840B}"/>
    <cellStyle name="Normal 2 3 3 2 2 3 3" xfId="28941" xr:uid="{E77E1ABA-1ECC-4F10-B198-0D4F2F8252D7}"/>
    <cellStyle name="Normal 2 3 3 2 2 3 3 2" xfId="41610" xr:uid="{E16BE423-5A88-4076-ADE6-B74E2D320359}"/>
    <cellStyle name="Normal 2 3 3 2 2 3 4" xfId="24970" xr:uid="{E7A64836-A7CF-452B-8B41-656D791587F0}"/>
    <cellStyle name="Normal 2 3 3 2 2 3 4 2" xfId="35121" xr:uid="{A7CD76FF-89D6-4558-A949-6F8D9D4D77B9}"/>
    <cellStyle name="Normal 2 3 3 2 2 3 5" xfId="31853" xr:uid="{67B98B50-0C34-4AB9-AC43-81AB38998952}"/>
    <cellStyle name="Normal 2 3 3 2 2 4" xfId="22499" xr:uid="{1B10C1A5-41D4-4CE3-8E9A-3F8C25D68B2E}"/>
    <cellStyle name="Normal 2 3 3 2 2 4 2" xfId="25866" xr:uid="{9BD71EEA-CAC2-4BD3-A0BE-1F6C2EBD19D6}"/>
    <cellStyle name="Normal 2 3 3 2 2 4 2 2" xfId="36323" xr:uid="{A06969BE-8323-40D4-BBB7-FC215B202625}"/>
    <cellStyle name="Normal 2 3 3 2 2 4 3" xfId="30243" xr:uid="{353EF9E5-48F7-48B7-9F12-FF4E7F532151}"/>
    <cellStyle name="Normal 2 3 3 2 2 5" xfId="27637" xr:uid="{EC416749-B420-4613-BA9A-182634F525FE}"/>
    <cellStyle name="Normal 2 3 3 2 2 5 2" xfId="39469" xr:uid="{0747D237-00BC-4278-85AC-6ECD26C8D645}"/>
    <cellStyle name="Normal 2 3 3 2 2 6" xfId="23516" xr:uid="{768CA0BB-13CB-40FB-AE6E-9C66A86CCE5E}"/>
    <cellStyle name="Normal 2 3 3 2 2 6 2" xfId="32938" xr:uid="{16C5C81D-1E2B-4684-83F7-304A41603EC1}"/>
    <cellStyle name="Normal 2 3 3 2 2 7" xfId="29583" xr:uid="{9AB9E730-A3AF-491C-91F1-7C0719430C47}"/>
    <cellStyle name="Normal 2 3 3 2 3" xfId="22608" xr:uid="{EC1A5648-6CD4-47E9-9578-F73DC711AB95}"/>
    <cellStyle name="Normal 2 3 3 2 3 2" xfId="23187" xr:uid="{EFF96D31-B01A-4B6E-B7C3-4A52BF0F3E2C}"/>
    <cellStyle name="Normal 2 3 3 2 3 2 2" xfId="27188" xr:uid="{DE07F6C7-F2AD-4B10-8419-FB6ADA72600B}"/>
    <cellStyle name="Normal 2 3 3 2 3 2 2 2" xfId="38363" xr:uid="{72102539-1041-44EF-8C89-649E95A7BF1A}"/>
    <cellStyle name="Normal 2 3 3 2 3 2 3" xfId="28943" xr:uid="{5D52E286-1C47-41CA-BF26-CFF683377111}"/>
    <cellStyle name="Normal 2 3 3 2 3 2 3 2" xfId="41612" xr:uid="{BBFC9C6B-2C92-4AAE-BE0A-3C134A82C8BD}"/>
    <cellStyle name="Normal 2 3 3 2 3 2 4" xfId="24972" xr:uid="{83C49BCE-BB9F-46E4-8090-137A6EE52134}"/>
    <cellStyle name="Normal 2 3 3 2 3 2 4 2" xfId="35123" xr:uid="{AA730EB0-00D5-44DA-B1CD-544378D00782}"/>
    <cellStyle name="Normal 2 3 3 2 3 2 5" xfId="31855" xr:uid="{53B48791-39EE-4F98-AA8A-9CE288CC6A10}"/>
    <cellStyle name="Normal 2 3 3 2 3 3" xfId="26099" xr:uid="{F1BAE70C-1427-4031-AE74-94B38E8FC667}"/>
    <cellStyle name="Normal 2 3 3 2 3 3 2" xfId="36718" xr:uid="{B618A530-7C51-4273-8261-1BEDC6077E88}"/>
    <cellStyle name="Normal 2 3 3 2 3 4" xfId="27806" xr:uid="{95B4EC95-D4C7-4D7E-A021-8F1EFF88DD71}"/>
    <cellStyle name="Normal 2 3 3 2 3 4 2" xfId="39864" xr:uid="{835F7D4E-9A6D-4D1E-B752-BC4E9C481DBE}"/>
    <cellStyle name="Normal 2 3 3 2 3 5" xfId="23690" xr:uid="{AF682781-046E-4448-BCF7-B87F3479D6B1}"/>
    <cellStyle name="Normal 2 3 3 2 3 5 2" xfId="33358" xr:uid="{CB3B17A8-7B04-4328-9458-3D266D344072}"/>
    <cellStyle name="Normal 2 3 3 2 3 6" xfId="30528" xr:uid="{B9B433CD-22E6-4C2B-9FF3-C8F6D0F3F8A5}"/>
    <cellStyle name="Normal 2 3 3 2 4" xfId="23184" xr:uid="{7D1AC080-ED54-490A-9ABF-40D3AD548FAB}"/>
    <cellStyle name="Normal 2 3 3 2 4 2" xfId="27185" xr:uid="{B560424C-E1D1-4D54-B56C-AD49C8855518}"/>
    <cellStyle name="Normal 2 3 3 2 4 2 2" xfId="38360" xr:uid="{B1BB22AA-4D01-49E7-9276-EDF5D5C56D1A}"/>
    <cellStyle name="Normal 2 3 3 2 4 3" xfId="28940" xr:uid="{68DAE773-ACE1-4E1A-823E-9F5169AEC289}"/>
    <cellStyle name="Normal 2 3 3 2 4 3 2" xfId="41609" xr:uid="{9FEB7352-6B3F-41AB-9329-AD79797CCA1D}"/>
    <cellStyle name="Normal 2 3 3 2 4 4" xfId="24969" xr:uid="{3970BDD9-A7E8-4B6F-847A-6888024E6516}"/>
    <cellStyle name="Normal 2 3 3 2 4 4 2" xfId="35120" xr:uid="{82A29E82-CD70-4B37-8F86-08E8E3E087EB}"/>
    <cellStyle name="Normal 2 3 3 2 4 5" xfId="31852" xr:uid="{E5819FC7-00CD-45AD-81A5-FCFA3391C8BA}"/>
    <cellStyle name="Normal 2 3 3 2 5" xfId="22387" xr:uid="{36F244D7-6480-474D-9CA6-33AFB644CEAD}"/>
    <cellStyle name="Normal 2 3 3 2 5 2" xfId="25528" xr:uid="{ABFE6233-5C12-4450-B5CB-6669AEF6128F}"/>
    <cellStyle name="Normal 2 3 3 2 5 2 2" xfId="35904" xr:uid="{4CD3B096-5B40-4FBE-935A-F4C5B215BB1A}"/>
    <cellStyle name="Normal 2 3 3 2 5 3" xfId="29905" xr:uid="{7A2CC6BC-4610-4BB9-B6A0-26DE7CDB06AE}"/>
    <cellStyle name="Normal 2 3 3 2 6" xfId="27523" xr:uid="{0CED4F55-7746-471D-A0D8-6DD8C448B1B2}"/>
    <cellStyle name="Normal 2 3 3 2 6 2" xfId="39050" xr:uid="{D19E7A2A-3E8C-4154-845F-736A14212DD6}"/>
    <cellStyle name="Normal 2 3 3 2 7" xfId="23400" xr:uid="{FA37C0D0-8A2E-4C4E-936C-8395E40482E1}"/>
    <cellStyle name="Normal 2 3 3 2 7 2" xfId="32513" xr:uid="{5C0EB0E4-6D8F-4C08-8EC0-6F946B7B7362}"/>
    <cellStyle name="Normal 2 3 3 2 8" xfId="29404" xr:uid="{E64A69F4-569A-4F5C-802D-9B588F01DA18}"/>
    <cellStyle name="Normal 2 3 3 3" xfId="22221" xr:uid="{C513DB12-86DC-4A95-A31C-DDCF6EA4EB25}"/>
    <cellStyle name="Normal 2 3 3 3 2" xfId="22659" xr:uid="{6DFD8005-77E2-4D1D-9279-1F0B01970115}"/>
    <cellStyle name="Normal 2 3 3 3 2 2" xfId="23189" xr:uid="{A4813922-C9C6-4119-8585-4A808FE0A640}"/>
    <cellStyle name="Normal 2 3 3 3 2 2 2" xfId="27190" xr:uid="{D0363F4F-2AAD-48AA-B7F3-9B79F59907A2}"/>
    <cellStyle name="Normal 2 3 3 3 2 2 2 2" xfId="38365" xr:uid="{A01D55F7-0D78-4EA9-B58E-4A29AEC123B8}"/>
    <cellStyle name="Normal 2 3 3 3 2 2 3" xfId="28945" xr:uid="{43DF5DED-0242-480A-A30A-1A2181CC3C9C}"/>
    <cellStyle name="Normal 2 3 3 3 2 2 3 2" xfId="41614" xr:uid="{29DBAC5E-538A-478F-9F7A-7DF27A14428E}"/>
    <cellStyle name="Normal 2 3 3 3 2 2 4" xfId="24974" xr:uid="{B07EF2A1-753F-4BA8-8829-B626DC7B3BB8}"/>
    <cellStyle name="Normal 2 3 3 3 2 2 4 2" xfId="35125" xr:uid="{2D6D8F66-9632-44CB-9B67-E2C0D5F03592}"/>
    <cellStyle name="Normal 2 3 3 3 2 2 5" xfId="31857" xr:uid="{C158533B-05FA-4E62-B716-76135AFD73AD}"/>
    <cellStyle name="Normal 2 3 3 3 2 3" xfId="26199" xr:uid="{DA76E102-EB85-48B4-8CCC-1345C738F099}"/>
    <cellStyle name="Normal 2 3 3 3 2 3 2" xfId="36939" xr:uid="{0F740CF9-DC61-48C4-AA5F-1FD9ACBE8ABC}"/>
    <cellStyle name="Normal 2 3 3 3 2 4" xfId="27918" xr:uid="{E88C56EC-7E45-4A35-831A-9E76FAE2F975}"/>
    <cellStyle name="Normal 2 3 3 3 2 4 2" xfId="40085" xr:uid="{606CDCD6-4775-4371-B1CB-37DE80BEB2BE}"/>
    <cellStyle name="Normal 2 3 3 3 2 5" xfId="23803" xr:uid="{99150314-72CB-4466-ACF2-654685E2DA32}"/>
    <cellStyle name="Normal 2 3 3 3 2 5 2" xfId="33588" xr:uid="{F98E6684-37D0-4EB0-A8DB-71FC982C3082}"/>
    <cellStyle name="Normal 2 3 3 3 2 6" xfId="30641" xr:uid="{B053D152-CE62-4900-9B60-D42223FF3771}"/>
    <cellStyle name="Normal 2 3 3 3 3" xfId="23188" xr:uid="{1F25173D-1657-45B3-9799-245D19B4D3A4}"/>
    <cellStyle name="Normal 2 3 3 3 3 2" xfId="27189" xr:uid="{E53BC8FE-0532-4E9E-8078-7DA1DEBE5826}"/>
    <cellStyle name="Normal 2 3 3 3 3 2 2" xfId="38364" xr:uid="{F839D3B6-F1DA-423A-A639-6748FC37F61A}"/>
    <cellStyle name="Normal 2 3 3 3 3 3" xfId="28944" xr:uid="{5715A492-93E1-4654-B8A0-59D15FFD555E}"/>
    <cellStyle name="Normal 2 3 3 3 3 3 2" xfId="41613" xr:uid="{1E273305-FEA1-429A-8B79-AE6BF9A8AE01}"/>
    <cellStyle name="Normal 2 3 3 3 3 4" xfId="24973" xr:uid="{2A80AE0D-0B00-4FB1-AA40-F9F6C0D96DCF}"/>
    <cellStyle name="Normal 2 3 3 3 3 4 2" xfId="35124" xr:uid="{279E7338-E75E-458B-A1B7-8EECE733DCE7}"/>
    <cellStyle name="Normal 2 3 3 3 3 5" xfId="31856" xr:uid="{A9CD7584-7A98-4877-B27F-FC59A7664846}"/>
    <cellStyle name="Normal 2 3 3 3 4" xfId="22450" xr:uid="{CC53F086-5C23-482A-8B31-92A8FC297337}"/>
    <cellStyle name="Normal 2 3 3 3 4 2" xfId="25680" xr:uid="{241CA118-6513-455B-8C39-70B7D8A02D77}"/>
    <cellStyle name="Normal 2 3 3 3 4 2 2" xfId="36124" xr:uid="{C5D67638-7E3F-4202-BB3C-2A429F7D3F48}"/>
    <cellStyle name="Normal 2 3 3 3 4 3" xfId="30057" xr:uid="{92494B5E-DB4C-4466-A3C3-094816D9AEF0}"/>
    <cellStyle name="Normal 2 3 3 3 5" xfId="27587" xr:uid="{AF355769-D202-4D57-953F-F002A544417E}"/>
    <cellStyle name="Normal 2 3 3 3 5 2" xfId="39270" xr:uid="{60E97839-BC8E-4122-A989-AC39FC31322E}"/>
    <cellStyle name="Normal 2 3 3 3 6" xfId="23466" xr:uid="{12EA3765-3245-45D9-A625-36A0D61C2931}"/>
    <cellStyle name="Normal 2 3 3 3 6 2" xfId="32738" xr:uid="{8C6B6A4B-3355-42D3-BB18-E5EAA9C69DC2}"/>
    <cellStyle name="Normal 2 3 3 3 7" xfId="29482" xr:uid="{4CF3AB8C-17C9-4B5C-A3BC-3494F5D15DC5}"/>
    <cellStyle name="Normal 2 3 3 4" xfId="22561" xr:uid="{7C6FB76D-2F2A-4739-9BF1-4C4AF0D94DC7}"/>
    <cellStyle name="Normal 2 3 3 4 2" xfId="23190" xr:uid="{74890814-D39B-4D3E-A12A-4FD2D67A5D7D}"/>
    <cellStyle name="Normal 2 3 3 4 2 2" xfId="27191" xr:uid="{D41E740D-0D1C-49BA-B848-0FFCC12654A0}"/>
    <cellStyle name="Normal 2 3 3 4 2 2 2" xfId="38366" xr:uid="{D3DB3F20-79C0-4B51-A42E-2687560AF28D}"/>
    <cellStyle name="Normal 2 3 3 4 2 3" xfId="28946" xr:uid="{B99E646F-91FF-4816-BBD2-4875A636E1A8}"/>
    <cellStyle name="Normal 2 3 3 4 2 3 2" xfId="41615" xr:uid="{B13611A3-886A-4CEB-BCB9-2ACEEB574E0A}"/>
    <cellStyle name="Normal 2 3 3 4 2 4" xfId="24975" xr:uid="{414FD920-2331-4A40-BBB6-54F5ECFE9509}"/>
    <cellStyle name="Normal 2 3 3 4 2 4 2" xfId="35126" xr:uid="{A9763E0B-4F85-4C9F-B997-81F9103F71CE}"/>
    <cellStyle name="Normal 2 3 3 4 2 5" xfId="31858" xr:uid="{C2664DA0-4E51-47ED-A775-92F37F11C43E}"/>
    <cellStyle name="Normal 2 3 3 4 3" xfId="26038" xr:uid="{38D8C200-6775-486E-B552-9E5F06D69872}"/>
    <cellStyle name="Normal 2 3 3 4 3 2" xfId="36525" xr:uid="{D578E2DE-10CA-4D1A-AADD-D69F4D9ED98E}"/>
    <cellStyle name="Normal 2 3 3 4 4" xfId="27711" xr:uid="{6FB07BB3-579A-4F48-A2F5-840EB3A9F2DE}"/>
    <cellStyle name="Normal 2 3 3 4 4 2" xfId="39671" xr:uid="{B18650C5-0E38-4D27-8081-7C3B5EA3C3C5}"/>
    <cellStyle name="Normal 2 3 3 4 5" xfId="23590" xr:uid="{A7A9330B-3CC5-4AAC-9730-C8A2F71F8E67}"/>
    <cellStyle name="Normal 2 3 3 4 5 2" xfId="33158" xr:uid="{51614304-14B6-49E0-ABBF-24E16CDC4C7B}"/>
    <cellStyle name="Normal 2 3 3 4 6" xfId="30427" xr:uid="{B27141C2-8B67-4391-AD10-890A3FE62CC3}"/>
    <cellStyle name="Normal 2 3 3 5" xfId="23183" xr:uid="{6D10AA57-E85D-4D62-92AE-842BC5F6525F}"/>
    <cellStyle name="Normal 2 3 3 5 2" xfId="27184" xr:uid="{CABE5DC9-D604-4DD9-A289-90C2E4CCAE20}"/>
    <cellStyle name="Normal 2 3 3 5 2 2" xfId="38359" xr:uid="{51C363D8-E72B-457C-9232-F5D0CE288C8C}"/>
    <cellStyle name="Normal 2 3 3 5 3" xfId="28939" xr:uid="{714A8303-3020-4932-A3B3-1AA67F296273}"/>
    <cellStyle name="Normal 2 3 3 5 3 2" xfId="41608" xr:uid="{CDA6D188-48F6-4510-8BBA-86B4ADAF5893}"/>
    <cellStyle name="Normal 2 3 3 5 4" xfId="24968" xr:uid="{1DBC859B-331E-4B50-97BD-1BC4C43FBB59}"/>
    <cellStyle name="Normal 2 3 3 5 4 2" xfId="35119" xr:uid="{0EC00AD6-02D4-4694-91CC-13823C30D147}"/>
    <cellStyle name="Normal 2 3 3 5 5" xfId="31851" xr:uid="{05F4F0CE-C099-4DFF-A11F-62CC8F36D561}"/>
    <cellStyle name="Normal 2 3 3 6" xfId="22341" xr:uid="{3C1C5C0B-C9AB-4512-A252-C772D5F8AF69}"/>
    <cellStyle name="Normal 2 3 3 6 2" xfId="25344" xr:uid="{98231A71-2546-4863-A187-B0891AA161D6}"/>
    <cellStyle name="Normal 2 3 3 6 2 2" xfId="35712" xr:uid="{AF5B4BC0-5923-4CF5-8D78-A315B04EC2F4}"/>
    <cellStyle name="Normal 2 3 3 6 3" xfId="29721" xr:uid="{AE4BC97E-5034-4971-9C5B-27B5BFE60910}"/>
    <cellStyle name="Normal 2 3 3 7" xfId="27476" xr:uid="{60B143CB-1397-4632-A6D8-70DCCE99A33F}"/>
    <cellStyle name="Normal 2 3 3 7 2" xfId="38858" xr:uid="{3F467FED-6B8B-40E6-A8C2-F7D1241D2913}"/>
    <cellStyle name="Normal 2 3 3 8" xfId="23349" xr:uid="{E83786BD-DAAA-42E8-873B-8352A2F7B0C9}"/>
    <cellStyle name="Normal 2 3 3 8 2" xfId="32316" xr:uid="{0C39ED48-A9F1-4FD1-9325-28EBDB1A8265}"/>
    <cellStyle name="Normal 2 3 3 9" xfId="29356" xr:uid="{161CE055-B27D-40DF-93B9-098930D71B5D}"/>
    <cellStyle name="Normal 2 3 4" xfId="155" xr:uid="{0ADA80CE-12CF-45ED-A2AA-E692A47A96FC}"/>
    <cellStyle name="Normal 2 3 4 2" xfId="310" xr:uid="{9F1D9015-8FE4-4D98-9B1B-1140E13BBB0B}"/>
    <cellStyle name="Normal 2 3 4 2 2" xfId="1009" xr:uid="{9DFD736C-0AFA-47EE-8987-758C0D934A45}"/>
    <cellStyle name="Normal 2 3 4 2 2 2" xfId="3015" xr:uid="{CD16301F-5991-40A4-8D40-28FE61E04416}"/>
    <cellStyle name="Normal 2 3 4 2 2 2 2" xfId="5571" xr:uid="{33589F1B-18B8-478D-9218-DDADB2FF40A9}"/>
    <cellStyle name="Normal 2 3 4 2 2 2 2 2" xfId="38368" xr:uid="{EBF1E7CE-67E3-4310-A3C5-6A1406D2936D}"/>
    <cellStyle name="Normal 2 3 4 2 2 2 3" xfId="8844" xr:uid="{08A51E66-524D-4FE3-94FD-85CD537AF2F5}"/>
    <cellStyle name="Normal 2 3 4 2 2 2 3 2" xfId="41618" xr:uid="{BDA9D50E-9281-4DAC-9000-3A531747F387}"/>
    <cellStyle name="Normal 2 3 4 2 2 2 4" xfId="12624" xr:uid="{E213A994-C146-4276-8090-6A989A2D9E09}"/>
    <cellStyle name="Normal 2 3 4 2 2 2 4 2" xfId="35129" xr:uid="{EFC1CD3F-D231-4899-9179-BFA20E7E7FB0}"/>
    <cellStyle name="Normal 2 3 4 2 2 2 5" xfId="16387" xr:uid="{C32B69AC-F0E9-4AB4-92E1-B223E787A2B9}"/>
    <cellStyle name="Normal 2 3 4 2 2 2 6" xfId="19198" xr:uid="{2FD66F35-4A93-481E-BBB2-A22FE850A4AA}"/>
    <cellStyle name="Normal 2 3 4 2 2 3" xfId="5570" xr:uid="{ED7EE4B8-A9AF-4EC9-BCD5-D52BF949693A}"/>
    <cellStyle name="Normal 2 3 4 2 2 3 2" xfId="37042" xr:uid="{FDABBD48-2A99-4867-BE62-D26E2B92813F}"/>
    <cellStyle name="Normal 2 3 4 2 2 4" xfId="3014" xr:uid="{A943A76A-88CF-4DC9-A136-30EC7B2CD2CF}"/>
    <cellStyle name="Normal 2 3 4 2 2 4 2" xfId="40188" xr:uid="{BE59484E-4735-487A-A2BA-C9549871B1D8}"/>
    <cellStyle name="Normal 2 3 4 2 2 5" xfId="7360" xr:uid="{3E48D90F-CFFD-492C-B0F2-0C27EA22D13E}"/>
    <cellStyle name="Normal 2 3 4 2 2 5 2" xfId="33693" xr:uid="{15C320B3-93D3-4BBF-B1DC-DE95F0FE3050}"/>
    <cellStyle name="Normal 2 3 4 2 2 6" xfId="10722" xr:uid="{868D2072-6138-4CF0-B111-1B2221C6CC0F}"/>
    <cellStyle name="Normal 2 3 4 2 2 7" xfId="14508" xr:uid="{190EBA76-11D2-4AAE-BE4F-88E2CE783D4E}"/>
    <cellStyle name="Normal 2 3 4 2 2 8" xfId="17919" xr:uid="{E880FED5-6613-45FC-BF76-A16516CC49CA}"/>
    <cellStyle name="Normal 2 3 4 2 3" xfId="3016" xr:uid="{0EF97CFE-6274-469F-8407-D20E5882F78E}"/>
    <cellStyle name="Normal 2 3 4 2 3 2" xfId="5572" xr:uid="{E304312F-2150-4554-8AC0-566C6CAA7CFF}"/>
    <cellStyle name="Normal 2 3 4 2 3 2 2" xfId="12625" xr:uid="{F372290B-D47A-4EEF-832F-FCC0259D75D3}"/>
    <cellStyle name="Normal 2 3 4 2 3 2 3" xfId="16388" xr:uid="{2F3A4805-E33A-4515-A207-C67931440FF8}"/>
    <cellStyle name="Normal 2 3 4 2 3 3" xfId="8843" xr:uid="{2819813C-871F-417B-89A7-72DE13637CD7}"/>
    <cellStyle name="Normal 2 3 4 2 3 3 2" xfId="41617" xr:uid="{C2881979-64EA-455A-B33E-ACBB0A3E965C}"/>
    <cellStyle name="Normal 2 3 4 2 3 4" xfId="10723" xr:uid="{AF2A6A93-91F3-4D7F-AFCA-C62B5F022D7C}"/>
    <cellStyle name="Normal 2 3 4 2 3 4 2" xfId="35128" xr:uid="{C843DCAD-7A57-4FC1-918B-9E027C23BB16}"/>
    <cellStyle name="Normal 2 3 4 2 3 5" xfId="14509" xr:uid="{733B19AD-F735-4812-A828-7B5157660BC1}"/>
    <cellStyle name="Normal 2 3 4 2 3 6" xfId="19197" xr:uid="{13BF2E70-63EF-46F5-8FB7-D05BFF9D9C9E}"/>
    <cellStyle name="Normal 2 3 4 2 4" xfId="5569" xr:uid="{2CDA5C39-1025-46F1-BFD0-322F1D200562}"/>
    <cellStyle name="Normal 2 3 4 2 4 2" xfId="12626" xr:uid="{A221CC1C-88F3-497A-AB18-E6D8C158BC41}"/>
    <cellStyle name="Normal 2 3 4 2 4 2 2" xfId="36227" xr:uid="{FAB53D99-D9F2-4C69-B377-3725073508C0}"/>
    <cellStyle name="Normal 2 3 4 2 4 3" xfId="16389" xr:uid="{605D44D6-2702-4060-8A4B-E7CEEC0B9905}"/>
    <cellStyle name="Normal 2 3 4 2 5" xfId="3013" xr:uid="{5176EBA8-E146-4AF5-B62C-A532D04EC4A7}"/>
    <cellStyle name="Normal 2 3 4 2 5 2" xfId="39373" xr:uid="{4B1AD990-E9BF-40D7-A33B-BA2AD4DDE7B1}"/>
    <cellStyle name="Normal 2 3 4 2 6" xfId="7359" xr:uid="{42750852-5317-4F1C-919E-A8F85349E8C5}"/>
    <cellStyle name="Normal 2 3 4 2 6 2" xfId="32842" xr:uid="{14D59A4D-A83F-48C0-8278-42588FD30A17}"/>
    <cellStyle name="Normal 2 3 4 2 7" xfId="10721" xr:uid="{BDF82800-DA8F-4782-8443-746F9AAD6C65}"/>
    <cellStyle name="Normal 2 3 4 2 8" xfId="14507" xr:uid="{A45CAAE6-CEF7-43B1-BAF0-6F8EDE2F6630}"/>
    <cellStyle name="Normal 2 3 4 2 9" xfId="17918" xr:uid="{6F18739A-B221-4BBC-8D9F-46EA1206B2F3}"/>
    <cellStyle name="Normal 2 3 4 3" xfId="3017" xr:uid="{0822E149-634F-46CE-AE19-4BFFE26A768B}"/>
    <cellStyle name="Normal 2 3 4 3 2" xfId="5573" xr:uid="{5448F4DA-8E26-4E93-9E88-81128254AC41}"/>
    <cellStyle name="Normal 2 3 4 3 2 2" xfId="27193" xr:uid="{693760FA-14DF-49C2-B9CE-69E0D9EE506E}"/>
    <cellStyle name="Normal 2 3 4 3 2 2 2" xfId="38369" xr:uid="{E5436166-81F2-49DE-ACC9-7775D5E3CA29}"/>
    <cellStyle name="Normal 2 3 4 3 2 3" xfId="28948" xr:uid="{2123E41A-E37F-4812-AFE8-822DFC10BA73}"/>
    <cellStyle name="Normal 2 3 4 3 2 3 2" xfId="41619" xr:uid="{E00F4E53-0559-46C9-A551-BC757A31354B}"/>
    <cellStyle name="Normal 2 3 4 3 2 4" xfId="24977" xr:uid="{4AE5C23A-3535-4379-A871-526471593010}"/>
    <cellStyle name="Normal 2 3 4 3 2 4 2" xfId="35130" xr:uid="{1F60B878-BE76-4F4E-ADD9-3DCCE946E796}"/>
    <cellStyle name="Normal 2 3 4 3 2 5" xfId="31860" xr:uid="{E6A7FD24-49AD-46B3-834F-AADC4B045805}"/>
    <cellStyle name="Normal 2 3 4 3 3" xfId="8842" xr:uid="{D3431E4E-58B5-401F-9127-037D6A2C9A4F}"/>
    <cellStyle name="Normal 2 3 4 3 3 2" xfId="36623" xr:uid="{4E194ABC-119E-49A1-B318-FE0145CE0D67}"/>
    <cellStyle name="Normal 2 3 4 3 4" xfId="19196" xr:uid="{19B66A4B-7ABF-4A19-BE0B-6484036C6D84}"/>
    <cellStyle name="Normal 2 3 4 3 4 2" xfId="39769" xr:uid="{1EB04653-D81B-4FFA-9760-843F21E90865}"/>
    <cellStyle name="Normal 2 3 4 3 5" xfId="23653" xr:uid="{B5DAC7BE-87EC-4088-825C-FDCBB4465002}"/>
    <cellStyle name="Normal 2 3 4 3 5 2" xfId="33262" xr:uid="{E2AAEB4C-2933-4970-BC62-9B653D3D9F0A}"/>
    <cellStyle name="Normal 2 3 4 3 6" xfId="30490" xr:uid="{E139DE0D-7678-4969-9E4C-DC4036441CE0}"/>
    <cellStyle name="Normal 2 3 4 4" xfId="5568" xr:uid="{71FE8AF4-8F13-4C03-A38B-3159A4025FC9}"/>
    <cellStyle name="Normal 2 3 4 4 2" xfId="27192" xr:uid="{756F2546-71EA-45D4-88C9-C8D6067ECB04}"/>
    <cellStyle name="Normal 2 3 4 4 2 2" xfId="38367" xr:uid="{C3A3DD3A-EE62-41D4-9BB7-E1C8248E2397}"/>
    <cellStyle name="Normal 2 3 4 4 3" xfId="28947" xr:uid="{79C2E294-8761-4F04-817F-C935191325D2}"/>
    <cellStyle name="Normal 2 3 4 4 3 2" xfId="41616" xr:uid="{498F5401-CD69-4A6C-9EE6-721E4B3AD18F}"/>
    <cellStyle name="Normal 2 3 4 4 4" xfId="24976" xr:uid="{E4942FB7-A0A9-4F55-8BE7-58A7CF30220E}"/>
    <cellStyle name="Normal 2 3 4 4 4 2" xfId="35127" xr:uid="{9716BC00-2136-4CEA-9FA0-6BE5E646EB2C}"/>
    <cellStyle name="Normal 2 3 4 4 5" xfId="31859" xr:uid="{AC2D6AB5-38C0-4E45-A2BC-675884157AAF}"/>
    <cellStyle name="Normal 2 3 4 5" xfId="3012" xr:uid="{EE990C75-20D2-4B25-BE14-559AA64FE882}"/>
    <cellStyle name="Normal 2 3 4 5 2" xfId="25433" xr:uid="{B22AD6D2-E8D4-4EBB-AD60-7221BDC29DA7}"/>
    <cellStyle name="Normal 2 3 4 5 2 2" xfId="35809" xr:uid="{F75B6592-F3FC-4FFC-A0A0-6EA0DD66F7E7}"/>
    <cellStyle name="Normal 2 3 4 5 3" xfId="29810" xr:uid="{53AB9B18-8C5E-4EEE-A44E-98322BEC5587}"/>
    <cellStyle name="Normal 2 3 4 6" xfId="7358" xr:uid="{F1AF19E0-6E21-4BA7-8778-78F3BDB61631}"/>
    <cellStyle name="Normal 2 3 4 6 2" xfId="38955" xr:uid="{24E9EF76-10C9-4B3B-A163-D581A3FC3357}"/>
    <cellStyle name="Normal 2 3 4 7" xfId="10720" xr:uid="{1EB70644-1332-4744-BAE4-C88738FFF3FA}"/>
    <cellStyle name="Normal 2 3 4 7 2" xfId="32418" xr:uid="{4103E6A4-C359-4C03-89C1-3AC4B2E80A6F}"/>
    <cellStyle name="Normal 2 3 4 7 3" xfId="23375" xr:uid="{9BAF08E8-1748-48BE-9183-89F4C9A45CF9}"/>
    <cellStyle name="Normal 2 3 4 8" xfId="17917" xr:uid="{CC3818E6-0B9C-48AD-9880-D27DAED509B3}"/>
    <cellStyle name="Normal 2 3 4 9" xfId="42187" xr:uid="{F5C4922A-B748-4EB2-8A02-8ACD4A976129}"/>
    <cellStyle name="Normal 2 3 5" xfId="1010" xr:uid="{025F21CC-1B7B-4D8C-A87E-B4AA727081D6}"/>
    <cellStyle name="Normal 2 3 5 10" xfId="14510" xr:uid="{066363EE-9D65-4136-9473-AA69F1B9AF4B}"/>
    <cellStyle name="Normal 2 3 5 11" xfId="17920" xr:uid="{C505A21E-893F-470B-9EC9-F793773CCE85}"/>
    <cellStyle name="Normal 2 3 5 2" xfId="1011" xr:uid="{A6FE8E26-60E6-4579-B3D3-0690E5CEBEE7}"/>
    <cellStyle name="Normal 2 3 5 2 2" xfId="1012" xr:uid="{B801B751-DEAA-4437-A211-025C40D5A663}"/>
    <cellStyle name="Normal 2 3 5 2 2 2" xfId="3021" xr:uid="{3F6EB85B-4BA4-474C-9B0D-4DD765D45BF0}"/>
    <cellStyle name="Normal 2 3 5 2 2 2 2" xfId="5577" xr:uid="{14753D5E-999D-406C-A599-FC91C18A28E4}"/>
    <cellStyle name="Normal 2 3 5 2 2 2 3" xfId="8847" xr:uid="{92D9CDA5-C546-451A-955B-D9215E960585}"/>
    <cellStyle name="Normal 2 3 5 2 2 2 4" xfId="12627" xr:uid="{491C6239-84D5-430C-A700-90A834F93AC3}"/>
    <cellStyle name="Normal 2 3 5 2 2 2 5" xfId="16390" xr:uid="{0E7511F3-620B-4E55-9B4D-73E122DC48A9}"/>
    <cellStyle name="Normal 2 3 5 2 2 2 6" xfId="19201" xr:uid="{3D13224D-7E8E-43BB-8C19-D34935B214C0}"/>
    <cellStyle name="Normal 2 3 5 2 2 3" xfId="5576" xr:uid="{9AE6B37E-ED5F-4AC5-8542-C6DAA51470C0}"/>
    <cellStyle name="Normal 2 3 5 2 2 3 2" xfId="41620" xr:uid="{070A8785-E0EF-417D-9672-0A05899B4461}"/>
    <cellStyle name="Normal 2 3 5 2 2 4" xfId="3020" xr:uid="{F4AF6F46-F10A-401F-A7B6-B1BC8BD817BA}"/>
    <cellStyle name="Normal 2 3 5 2 2 4 2" xfId="35131" xr:uid="{609ACC10-0778-40E2-B3EA-FF9DF595CB2B}"/>
    <cellStyle name="Normal 2 3 5 2 2 5" xfId="7363" xr:uid="{744420C7-1C3F-4C0F-BB15-98799D9434C0}"/>
    <cellStyle name="Normal 2 3 5 2 2 6" xfId="10726" xr:uid="{C3436BF7-B7C4-4842-A74F-EDB1613BE1C4}"/>
    <cellStyle name="Normal 2 3 5 2 2 7" xfId="14512" xr:uid="{404C767C-6F17-4126-AFEB-74A5FF5E0E23}"/>
    <cellStyle name="Normal 2 3 5 2 2 8" xfId="17922" xr:uid="{FB2F5D87-9D35-43D3-B316-11D0B838DA93}"/>
    <cellStyle name="Normal 2 3 5 2 3" xfId="3022" xr:uid="{12C0A905-E947-473E-9570-EB052F3CB632}"/>
    <cellStyle name="Normal 2 3 5 2 3 2" xfId="5578" xr:uid="{EDF72255-3967-438E-B981-4712D708A558}"/>
    <cellStyle name="Normal 2 3 5 2 3 2 2" xfId="12628" xr:uid="{7FE91894-A4F1-476E-AA61-01D731BB77B7}"/>
    <cellStyle name="Normal 2 3 5 2 3 2 3" xfId="16391" xr:uid="{200A3BE6-3F1B-428C-8768-BEDC834A1D0C}"/>
    <cellStyle name="Normal 2 3 5 2 3 3" xfId="8846" xr:uid="{8301E74C-B537-4611-BD8E-EC57A861DAA2}"/>
    <cellStyle name="Normal 2 3 5 2 3 4" xfId="10727" xr:uid="{10F84842-5D58-4BC2-BA0B-EA7D02EB9C95}"/>
    <cellStyle name="Normal 2 3 5 2 3 5" xfId="14513" xr:uid="{A1097207-D6D1-4587-B2B3-728D714A6BE8}"/>
    <cellStyle name="Normal 2 3 5 2 3 6" xfId="19200" xr:uid="{C55D2A6B-C715-4A34-ACD6-7CFE48E88ACF}"/>
    <cellStyle name="Normal 2 3 5 2 4" xfId="5575" xr:uid="{1DD0A7C6-60E4-4837-BE55-221ED97EA0B4}"/>
    <cellStyle name="Normal 2 3 5 2 4 2" xfId="12629" xr:uid="{6057F30E-A33A-4496-A136-929AB85778A0}"/>
    <cellStyle name="Normal 2 3 5 2 4 3" xfId="16392" xr:uid="{7DAA0917-93C6-4AC0-A2C1-DBACB5CBCFD1}"/>
    <cellStyle name="Normal 2 3 5 2 5" xfId="3019" xr:uid="{239122BE-DBB0-4BE8-85AA-E81E64801EBB}"/>
    <cellStyle name="Normal 2 3 5 2 5 2" xfId="33492" xr:uid="{90C5B63E-5B78-465A-9A41-BFEDDE79DB4A}"/>
    <cellStyle name="Normal 2 3 5 2 6" xfId="7362" xr:uid="{1C6B4913-54AE-49C6-882F-D89B06B539AE}"/>
    <cellStyle name="Normal 2 3 5 2 7" xfId="10725" xr:uid="{A0C47E58-DEE3-4A85-BB61-40DD56672D43}"/>
    <cellStyle name="Normal 2 3 5 2 8" xfId="14511" xr:uid="{56E8A87D-3633-4856-85B3-07E303AB39C8}"/>
    <cellStyle name="Normal 2 3 5 2 9" xfId="17921" xr:uid="{4923272A-72A1-466D-842D-739229998937}"/>
    <cellStyle name="Normal 2 3 5 3" xfId="1013" xr:uid="{B04F9483-18F3-4274-BF0D-C7D30A590495}"/>
    <cellStyle name="Normal 2 3 5 3 2" xfId="1014" xr:uid="{EDC3BE91-1116-43FA-86DE-1F7202C888C1}"/>
    <cellStyle name="Normal 2 3 5 3 2 2" xfId="3025" xr:uid="{95618C83-D3B7-48AA-AB94-257009B2F583}"/>
    <cellStyle name="Normal 2 3 5 3 2 2 2" xfId="5581" xr:uid="{DE0BB6A8-C495-4344-BCEE-D834BB5C07CF}"/>
    <cellStyle name="Normal 2 3 5 3 2 2 3" xfId="8849" xr:uid="{B4122D7A-BDC9-4968-812C-2B1FA47845DE}"/>
    <cellStyle name="Normal 2 3 5 3 2 2 4" xfId="12630" xr:uid="{D26B18F0-0504-47AA-86CC-9884B04C6D86}"/>
    <cellStyle name="Normal 2 3 5 3 2 2 5" xfId="16393" xr:uid="{47FC594F-4DA8-4034-8F68-D18885270E99}"/>
    <cellStyle name="Normal 2 3 5 3 2 2 6" xfId="19203" xr:uid="{6F8D2756-1F61-431B-8A25-3BB056769062}"/>
    <cellStyle name="Normal 2 3 5 3 2 3" xfId="5580" xr:uid="{0E9DA4DA-BED9-43A0-9279-7E1333A01988}"/>
    <cellStyle name="Normal 2 3 5 3 2 4" xfId="3024" xr:uid="{B389D563-8F48-434F-8201-89242126015C}"/>
    <cellStyle name="Normal 2 3 5 3 2 5" xfId="7365" xr:uid="{B90DC032-5520-44CD-A2FC-35603E840179}"/>
    <cellStyle name="Normal 2 3 5 3 2 6" xfId="10729" xr:uid="{266A644C-F306-4913-8E62-A10AC0A16105}"/>
    <cellStyle name="Normal 2 3 5 3 2 7" xfId="14515" xr:uid="{2A8406B2-032A-4E72-BC77-3C36AB738601}"/>
    <cellStyle name="Normal 2 3 5 3 2 8" xfId="17924" xr:uid="{EA10AE94-0C68-4014-B522-00B66EFEA55B}"/>
    <cellStyle name="Normal 2 3 5 3 3" xfId="3026" xr:uid="{D25168F6-DEF6-4784-B2AB-677ECA6BD44F}"/>
    <cellStyle name="Normal 2 3 5 3 3 2" xfId="5582" xr:uid="{8722543D-BA2B-429A-9DD2-15A75FADC2DD}"/>
    <cellStyle name="Normal 2 3 5 3 3 2 2" xfId="12631" xr:uid="{5EA4E1E3-1F93-4321-B657-310383B7AAC6}"/>
    <cellStyle name="Normal 2 3 5 3 3 2 3" xfId="16394" xr:uid="{71A498CC-E083-46CC-96E6-0F6DF91DB2D7}"/>
    <cellStyle name="Normal 2 3 5 3 3 3" xfId="8848" xr:uid="{4E60EC60-63D0-4924-A8C8-DA28352F0915}"/>
    <cellStyle name="Normal 2 3 5 3 3 4" xfId="10730" xr:uid="{7E8C08F6-4E08-4C93-94B2-0C3FADB6BB7A}"/>
    <cellStyle name="Normal 2 3 5 3 3 5" xfId="14516" xr:uid="{24E7A1B3-5175-4537-88D0-E0A6AB768A1A}"/>
    <cellStyle name="Normal 2 3 5 3 3 6" xfId="19202" xr:uid="{8BEDA13F-9874-4B1F-B11B-4ED4253E6367}"/>
    <cellStyle name="Normal 2 3 5 3 4" xfId="5579" xr:uid="{3127141D-F39F-4142-A22E-784E33749AFF}"/>
    <cellStyle name="Normal 2 3 5 3 4 2" xfId="12632" xr:uid="{B18C89A2-2F9E-4F7F-9CAE-4CF9C5E5CE3B}"/>
    <cellStyle name="Normal 2 3 5 3 4 3" xfId="16395" xr:uid="{4E2329AA-B2D3-47A8-89DE-4CDD407B1CAF}"/>
    <cellStyle name="Normal 2 3 5 3 5" xfId="3023" xr:uid="{F191E175-EEE6-47F1-9037-800961B1C028}"/>
    <cellStyle name="Normal 2 3 5 3 6" xfId="7364" xr:uid="{B9C29042-1DD6-4C6A-8211-FCAEAC86DE1E}"/>
    <cellStyle name="Normal 2 3 5 3 7" xfId="10728" xr:uid="{8C50520F-540F-43CF-B4B8-4B05ED62FF91}"/>
    <cellStyle name="Normal 2 3 5 3 8" xfId="14514" xr:uid="{FD8BE232-BA41-46EB-B353-C46C44F7E7A7}"/>
    <cellStyle name="Normal 2 3 5 3 9" xfId="17923" xr:uid="{944D9DE3-1563-4168-84B0-3528D4518F57}"/>
    <cellStyle name="Normal 2 3 5 4" xfId="1015" xr:uid="{8B90C9DE-CA6A-4663-AD7E-0FC1C18DA16D}"/>
    <cellStyle name="Normal 2 3 5 4 2" xfId="3028" xr:uid="{9C550956-EFE7-45ED-A745-035D8282362F}"/>
    <cellStyle name="Normal 2 3 5 4 2 2" xfId="5584" xr:uid="{BD26759A-F9B0-421C-844A-E5F340DD9BAA}"/>
    <cellStyle name="Normal 2 3 5 4 2 3" xfId="8850" xr:uid="{30BF88C7-6ABF-469C-8B16-0B96687A6ADB}"/>
    <cellStyle name="Normal 2 3 5 4 2 4" xfId="12633" xr:uid="{AEA12C3F-21A2-4AB8-91A5-5EDE3ECEEE9A}"/>
    <cellStyle name="Normal 2 3 5 4 2 5" xfId="16396" xr:uid="{2BFC5ABB-C3C1-4110-ACD8-F2126DDAD90B}"/>
    <cellStyle name="Normal 2 3 5 4 2 6" xfId="19204" xr:uid="{A1DA6338-B507-438D-BD0E-307383B3A6C3}"/>
    <cellStyle name="Normal 2 3 5 4 3" xfId="5583" xr:uid="{CE25EFE3-07EF-4521-B5BD-04A1F513D689}"/>
    <cellStyle name="Normal 2 3 5 4 4" xfId="3027" xr:uid="{02D47A9A-B90C-49C0-A8D3-36358F395E77}"/>
    <cellStyle name="Normal 2 3 5 4 5" xfId="7366" xr:uid="{1A42B269-AA35-44B5-9785-BD77BEBD17F6}"/>
    <cellStyle name="Normal 2 3 5 4 6" xfId="10731" xr:uid="{8E669ABC-E4C1-46C3-8F83-F46732879940}"/>
    <cellStyle name="Normal 2 3 5 4 7" xfId="14517" xr:uid="{F032EDE7-9E75-431D-8B2E-4B28EA983C3A}"/>
    <cellStyle name="Normal 2 3 5 4 8" xfId="17925" xr:uid="{FF5B0557-CEC2-4A46-8824-80FA0A24B27E}"/>
    <cellStyle name="Normal 2 3 5 5" xfId="3029" xr:uid="{6BEC3A16-FA01-4795-A4B5-97D34B2E70D9}"/>
    <cellStyle name="Normal 2 3 5 5 2" xfId="5585" xr:uid="{8ACA6F1E-5018-4D46-927A-E61EAD8AC70E}"/>
    <cellStyle name="Normal 2 3 5 5 2 2" xfId="9482" xr:uid="{F7AE5F33-F70B-4D55-A778-D283EFD71999}"/>
    <cellStyle name="Normal 2 3 5 5 2 3" xfId="12634" xr:uid="{18FA456F-B1CD-43DE-B874-3D65BB7DDAA5}"/>
    <cellStyle name="Normal 2 3 5 5 2 4" xfId="16397" xr:uid="{0D69BDEB-C905-469D-BF23-65E524AC0130}"/>
    <cellStyle name="Normal 2 3 5 5 3" xfId="7999" xr:uid="{A70D99DB-0BA7-4146-958E-CC996B43C0E6}"/>
    <cellStyle name="Normal 2 3 5 5 4" xfId="10732" xr:uid="{79E1960D-50D5-43BE-8051-08F895085530}"/>
    <cellStyle name="Normal 2 3 5 5 5" xfId="14518" xr:uid="{816EFAFF-A187-4DAF-A6AF-094BDB3DCCF2}"/>
    <cellStyle name="Normal 2 3 5 5 6" xfId="19199" xr:uid="{D59D1EF7-1514-4A59-8841-F9D0E26741B3}"/>
    <cellStyle name="Normal 2 3 5 6" xfId="5574" xr:uid="{51F7E5C5-CEC3-4874-8ECE-410F6FDE0CBD}"/>
    <cellStyle name="Normal 2 3 5 6 2" xfId="8845" xr:uid="{C96EADFD-6B30-491A-AFD7-E9EB1B8B80B3}"/>
    <cellStyle name="Normal 2 3 5 6 3" xfId="12635" xr:uid="{ABC0B310-80E8-4D71-9037-305EB9667EB6}"/>
    <cellStyle name="Normal 2 3 5 6 4" xfId="16398" xr:uid="{25873AF8-923D-4112-82D3-2455AFAA6AC7}"/>
    <cellStyle name="Normal 2 3 5 7" xfId="3018" xr:uid="{40EC9534-9B3C-4F81-8F18-8F591BBAF9EF}"/>
    <cellStyle name="Normal 2 3 5 8" xfId="7361" xr:uid="{EE5A17E5-D55A-4AB7-8A92-81D27999F821}"/>
    <cellStyle name="Normal 2 3 5 9" xfId="10724" xr:uid="{67536760-402C-4193-8FE1-8654C2D5307E}"/>
    <cellStyle name="Normal 2 3 6" xfId="1016" xr:uid="{604FD3C6-F627-424E-BF29-D3B044701C66}"/>
    <cellStyle name="Normal 2 3 6 2" xfId="23191" xr:uid="{C7499CC5-7AD9-4C6E-8689-9E4801A15A0E}"/>
    <cellStyle name="Normal 2 3 6 2 2" xfId="27194" xr:uid="{C96FF42C-46C4-4D44-82B4-34A45293090C}"/>
    <cellStyle name="Normal 2 3 6 2 2 2" xfId="38370" xr:uid="{FEF94AC8-16E2-4531-BE02-9F788B44EB42}"/>
    <cellStyle name="Normal 2 3 6 2 3" xfId="28949" xr:uid="{76CFD928-BB65-464C-8BA0-4FDF22998F12}"/>
    <cellStyle name="Normal 2 3 6 2 3 2" xfId="41621" xr:uid="{78A7664D-21A2-49DE-9D69-C1F32ADC1C59}"/>
    <cellStyle name="Normal 2 3 6 2 4" xfId="24978" xr:uid="{390A7579-78BB-4649-A28D-446235BEF90E}"/>
    <cellStyle name="Normal 2 3 6 2 4 2" xfId="35132" xr:uid="{8AD27A70-85A3-4F46-AD5A-E591D9FB1929}"/>
    <cellStyle name="Normal 2 3 6 2 5" xfId="31861" xr:uid="{58409512-79FA-4791-963B-343E2AA910DB}"/>
    <cellStyle name="Normal 2 3 6 3" xfId="22544" xr:uid="{5D9591B3-1E5A-490B-AE95-28ABC9771EDA}"/>
    <cellStyle name="Normal 2 3 6 3 2" xfId="25986" xr:uid="{A19DCD48-9F0B-4783-8251-485E7D4D08AE}"/>
    <cellStyle name="Normal 2 3 6 3 2 2" xfId="36445" xr:uid="{497FA132-3B83-4EAD-B099-93392A53C60A}"/>
    <cellStyle name="Normal 2 3 6 3 3" xfId="30363" xr:uid="{99F3CF2D-544F-4DE0-BA5C-83DC0AAE6EC7}"/>
    <cellStyle name="Normal 2 3 6 4" xfId="27682" xr:uid="{06D89179-6DAB-43CF-B3F1-97174820812D}"/>
    <cellStyle name="Normal 2 3 6 4 2" xfId="39591" xr:uid="{B0F6BEEA-D1D8-4C4C-BD00-D8CEA3836029}"/>
    <cellStyle name="Normal 2 3 6 5" xfId="23561" xr:uid="{F74DE08D-9702-4BB6-947D-94252E6B7E81}"/>
    <cellStyle name="Normal 2 3 6 5 2" xfId="33065" xr:uid="{08ACDF23-3FCF-4F4F-AE37-B04106C170F8}"/>
    <cellStyle name="Normal 2 3 6 6" xfId="29337" xr:uid="{60800508-046F-4C6A-9698-F75F2B61AD06}"/>
    <cellStyle name="Normal 2 3 6 7" xfId="42167" xr:uid="{A844F101-3FDD-4C38-B06F-E2168EEDDF18}"/>
    <cellStyle name="Normal 2 3 6 8" xfId="22101" xr:uid="{13C19EC3-DE46-4C18-B622-06E898F02110}"/>
    <cellStyle name="Normal 2 3 7" xfId="1017" xr:uid="{DCD5B4CD-E4CD-4C20-AFE1-F89FCBA82808}"/>
    <cellStyle name="Normal 2 3 7 2" xfId="1018" xr:uid="{712F463C-BA9B-4798-A45D-254C3E318808}"/>
    <cellStyle name="Normal 2 3 7 2 2" xfId="3032" xr:uid="{683F7A36-8E7F-4744-9D3C-2D7CF0171617}"/>
    <cellStyle name="Normal 2 3 7 2 2 2" xfId="5588" xr:uid="{C63DD240-0224-409B-956E-9B71E300DAFE}"/>
    <cellStyle name="Normal 2 3 7 2 2 3" xfId="8852" xr:uid="{AEF2A5A6-572D-4FC7-BFAB-3256C8CFEB62}"/>
    <cellStyle name="Normal 2 3 7 2 2 4" xfId="12636" xr:uid="{A7E35D87-7F9A-4961-A615-E0633B0E2C4B}"/>
    <cellStyle name="Normal 2 3 7 2 2 5" xfId="16399" xr:uid="{A2E99361-FF72-40B4-BC32-D2E60202E89E}"/>
    <cellStyle name="Normal 2 3 7 2 2 6" xfId="19206" xr:uid="{EEC91D08-DE56-4DD2-8846-F90B146C83EB}"/>
    <cellStyle name="Normal 2 3 7 2 3" xfId="5587" xr:uid="{C53FB767-FED1-4C27-84E6-DD93A59BD72E}"/>
    <cellStyle name="Normal 2 3 7 2 4" xfId="3031" xr:uid="{DD21B436-3B41-4E4B-A354-5B8526888623}"/>
    <cellStyle name="Normal 2 3 7 2 5" xfId="7368" xr:uid="{603A276B-7772-46D8-8E18-4FEECF7C0375}"/>
    <cellStyle name="Normal 2 3 7 2 6" xfId="10734" xr:uid="{68424C92-FF0C-487D-AFAA-77A3184D63E9}"/>
    <cellStyle name="Normal 2 3 7 2 7" xfId="14520" xr:uid="{E3F48E9B-A11C-4914-B1BA-8133480AD2C0}"/>
    <cellStyle name="Normal 2 3 7 2 8" xfId="17927" xr:uid="{71CD9800-240A-4B64-8514-FFB1B7D424FC}"/>
    <cellStyle name="Normal 2 3 7 3" xfId="3033" xr:uid="{BABD5A96-39F2-47C7-9E63-3A27BB53DD87}"/>
    <cellStyle name="Normal 2 3 7 3 2" xfId="5589" xr:uid="{F6866FA9-E247-45EA-A85C-1C880221B847}"/>
    <cellStyle name="Normal 2 3 7 3 2 2" xfId="12637" xr:uid="{E0B7780E-284F-4829-9679-F1B59504B41D}"/>
    <cellStyle name="Normal 2 3 7 3 2 3" xfId="16400" xr:uid="{EEF94A4E-AC10-405E-A8D0-D7441DF5016B}"/>
    <cellStyle name="Normal 2 3 7 3 3" xfId="8851" xr:uid="{62C2ECF9-7722-4AD3-8A98-643CEDE0FAAC}"/>
    <cellStyle name="Normal 2 3 7 3 4" xfId="10735" xr:uid="{ED6BA478-E368-4DB7-A44A-801975E133E7}"/>
    <cellStyle name="Normal 2 3 7 3 5" xfId="14521" xr:uid="{47D11743-685B-4DBB-8D8C-9B304B34A5EE}"/>
    <cellStyle name="Normal 2 3 7 3 6" xfId="19205" xr:uid="{28884926-732F-470E-9F81-DFBDDBC55B4F}"/>
    <cellStyle name="Normal 2 3 7 4" xfId="5586" xr:uid="{15BED602-6D78-4601-A8BB-AEBC0B07194E}"/>
    <cellStyle name="Normal 2 3 7 4 2" xfId="12638" xr:uid="{6715CAAE-E22F-489B-A67E-1D25E9334CD7}"/>
    <cellStyle name="Normal 2 3 7 4 3" xfId="16401" xr:uid="{33582063-02F7-4FF6-B915-6788D0F80C36}"/>
    <cellStyle name="Normal 2 3 7 5" xfId="3030" xr:uid="{093D79C9-01FB-4C7C-8638-80FE26098B85}"/>
    <cellStyle name="Normal 2 3 7 6" xfId="7367" xr:uid="{25790F3F-32FD-4D33-B4A8-66247DF829AF}"/>
    <cellStyle name="Normal 2 3 7 7" xfId="10733" xr:uid="{031544CD-ACF1-4346-B293-79FFEE8DA481}"/>
    <cellStyle name="Normal 2 3 7 8" xfId="14519" xr:uid="{A71129BE-93FC-4F31-B060-76BF5DAFBE0A}"/>
    <cellStyle name="Normal 2 3 7 9" xfId="17926" xr:uid="{C6574DD4-A2C6-4839-BC24-D609F1DE5BC4}"/>
    <cellStyle name="Normal 2 3 8" xfId="1019" xr:uid="{3C851392-4145-4B6A-8C68-5BE799060B4C}"/>
    <cellStyle name="Normal 2 3 8 2" xfId="1020" xr:uid="{9E7EFDB1-C69B-4099-97F1-A065297D3D07}"/>
    <cellStyle name="Normal 2 3 8 2 2" xfId="3036" xr:uid="{9FFB8F55-CF05-46BC-8BFC-7FB5FC562B81}"/>
    <cellStyle name="Normal 2 3 8 2 2 2" xfId="5592" xr:uid="{C37F87E2-C92C-447E-B748-BFCE0FCED31B}"/>
    <cellStyle name="Normal 2 3 8 2 2 3" xfId="8854" xr:uid="{AEDECB72-FE5B-4C34-9362-1DB2F3EF7B31}"/>
    <cellStyle name="Normal 2 3 8 2 2 4" xfId="12639" xr:uid="{0804B3AC-4BA6-4F5D-A89D-08ECB07B4ED3}"/>
    <cellStyle name="Normal 2 3 8 2 2 5" xfId="16402" xr:uid="{6B33D88B-4BCA-4D2F-858D-FF0C87EBFCEF}"/>
    <cellStyle name="Normal 2 3 8 2 2 6" xfId="19208" xr:uid="{8FAFCF5C-08CC-4711-82D8-0CEB10865619}"/>
    <cellStyle name="Normal 2 3 8 2 3" xfId="5591" xr:uid="{A2AF3870-3D9E-4276-9C74-7E595B3BFADA}"/>
    <cellStyle name="Normal 2 3 8 2 4" xfId="3035" xr:uid="{9509D521-5A57-4613-8855-2F6064482EAD}"/>
    <cellStyle name="Normal 2 3 8 2 5" xfId="7370" xr:uid="{B6FEE7CA-6B54-4E4C-AF3F-8BBE1F428047}"/>
    <cellStyle name="Normal 2 3 8 2 6" xfId="10737" xr:uid="{F2D2ACE1-BFF9-465E-9C77-DA9F71A8F0E2}"/>
    <cellStyle name="Normal 2 3 8 2 7" xfId="14523" xr:uid="{F4DEDFFE-73D7-4E8A-8E7E-A84C14ECEC58}"/>
    <cellStyle name="Normal 2 3 8 2 8" xfId="17929" xr:uid="{12472546-D029-4E86-B4B1-FDBD3BEC3013}"/>
    <cellStyle name="Normal 2 3 8 3" xfId="3037" xr:uid="{FF281FFF-E468-4BA3-BE67-4E7BB225DA42}"/>
    <cellStyle name="Normal 2 3 8 3 2" xfId="5593" xr:uid="{17375B0F-38DA-4270-A7FA-7146FCE3B586}"/>
    <cellStyle name="Normal 2 3 8 3 2 2" xfId="12640" xr:uid="{BA93886B-1EB8-4A04-A582-2B28F6639867}"/>
    <cellStyle name="Normal 2 3 8 3 2 3" xfId="16403" xr:uid="{1BDBD773-13D7-4F42-9E4A-C82F41558493}"/>
    <cellStyle name="Normal 2 3 8 3 3" xfId="8853" xr:uid="{07A03E5B-8170-453E-B370-8B128A1275E3}"/>
    <cellStyle name="Normal 2 3 8 3 4" xfId="10738" xr:uid="{EAA2C6F4-4068-4807-A833-F581C0EC5DBB}"/>
    <cellStyle name="Normal 2 3 8 3 5" xfId="14524" xr:uid="{406C47C3-F275-4BC6-ABE4-424DFB6D7B36}"/>
    <cellStyle name="Normal 2 3 8 3 6" xfId="19207" xr:uid="{53017427-67AA-411C-852E-7DE3AC585AC6}"/>
    <cellStyle name="Normal 2 3 8 4" xfId="5590" xr:uid="{188BF77B-45F3-4E1C-A2B7-391AF4F9E489}"/>
    <cellStyle name="Normal 2 3 8 4 2" xfId="12641" xr:uid="{95E837E4-96FE-41C1-9CD6-00CDF96AAE5F}"/>
    <cellStyle name="Normal 2 3 8 4 3" xfId="16404" xr:uid="{671033BC-E9FB-4A8B-B51D-500C66046427}"/>
    <cellStyle name="Normal 2 3 8 5" xfId="3034" xr:uid="{C4048218-2F9F-4A49-87FA-922F6E2ECF2D}"/>
    <cellStyle name="Normal 2 3 8 6" xfId="7369" xr:uid="{BC57D114-B0EA-45FF-98DF-749A91A8501B}"/>
    <cellStyle name="Normal 2 3 8 7" xfId="10736" xr:uid="{D0CF6155-EC71-4971-AFA1-4D1D1A2CA7FE}"/>
    <cellStyle name="Normal 2 3 8 8" xfId="14522" xr:uid="{3C647967-AE06-420A-885C-9171C109BBEC}"/>
    <cellStyle name="Normal 2 3 8 9" xfId="17928" xr:uid="{DA2F4FA7-E3AE-4494-A270-62E25EA8A8B7}"/>
    <cellStyle name="Normal 2 3 9" xfId="1021" xr:uid="{1E14DBBB-6E4C-4251-81B4-560F3F77264F}"/>
    <cellStyle name="Normal 2 3 9 2" xfId="1022" xr:uid="{22F2BFA6-61DD-4CD7-9B48-40DD4D120807}"/>
    <cellStyle name="Normal 2 3 9 2 2" xfId="3040" xr:uid="{181F1B05-0B3E-429C-9358-6164455533BA}"/>
    <cellStyle name="Normal 2 3 9 2 2 2" xfId="5596" xr:uid="{A704F9FE-0A22-4C4E-98B8-CF6BAD4D179F}"/>
    <cellStyle name="Normal 2 3 9 2 2 3" xfId="8856" xr:uid="{5445F225-6AF7-48C1-B06D-B92A3568616B}"/>
    <cellStyle name="Normal 2 3 9 2 2 4" xfId="12642" xr:uid="{0EE931DF-1BFF-4F2A-8267-D4E860992E41}"/>
    <cellStyle name="Normal 2 3 9 2 2 5" xfId="16405" xr:uid="{34A73DDF-EA73-4762-9C72-8143E86693FE}"/>
    <cellStyle name="Normal 2 3 9 2 2 6" xfId="19210" xr:uid="{A0C80A77-AE8F-42AE-B4E4-36CFA6B06346}"/>
    <cellStyle name="Normal 2 3 9 2 3" xfId="5595" xr:uid="{127BCE91-C94B-4763-8928-9C74F40FADA8}"/>
    <cellStyle name="Normal 2 3 9 2 4" xfId="3039" xr:uid="{F71F0A40-A249-420A-9D02-D04BD3D77292}"/>
    <cellStyle name="Normal 2 3 9 2 5" xfId="7372" xr:uid="{B52A197B-72F1-48A0-865B-CD272357CF9F}"/>
    <cellStyle name="Normal 2 3 9 2 6" xfId="10740" xr:uid="{1CA31AC8-AC90-4CA6-A8B2-E29818B47A8B}"/>
    <cellStyle name="Normal 2 3 9 2 7" xfId="14526" xr:uid="{38FE3B5C-D82B-45AB-8364-1D7A15B85922}"/>
    <cellStyle name="Normal 2 3 9 2 8" xfId="17931" xr:uid="{F3E29216-DABF-4BC2-A3E7-B7667B37600F}"/>
    <cellStyle name="Normal 2 3 9 3" xfId="3041" xr:uid="{1D288A4B-9A8E-4029-8390-5FB5EA144F1F}"/>
    <cellStyle name="Normal 2 3 9 3 2" xfId="5597" xr:uid="{1888C8BB-C68B-419A-8159-6DDAAB98E8FC}"/>
    <cellStyle name="Normal 2 3 9 3 2 2" xfId="12643" xr:uid="{30AA8D89-E77D-4F75-80B8-72C1EBA7059F}"/>
    <cellStyle name="Normal 2 3 9 3 2 3" xfId="16406" xr:uid="{2B426526-C600-4711-9F0A-DA17F0B305AB}"/>
    <cellStyle name="Normal 2 3 9 3 3" xfId="8855" xr:uid="{CC4DDF03-3CEF-4E78-A8C3-9D4140CDDCDE}"/>
    <cellStyle name="Normal 2 3 9 3 4" xfId="10741" xr:uid="{B86B337D-D095-44E9-A30D-3671F008AD09}"/>
    <cellStyle name="Normal 2 3 9 3 5" xfId="14527" xr:uid="{28BC073B-E39D-411E-B7D6-C34427023EAD}"/>
    <cellStyle name="Normal 2 3 9 3 6" xfId="19209" xr:uid="{24874780-5488-49E2-850B-03F1DB725B10}"/>
    <cellStyle name="Normal 2 3 9 4" xfId="5594" xr:uid="{9D36520E-BD50-404F-A467-F561B952C2B4}"/>
    <cellStyle name="Normal 2 3 9 4 2" xfId="12644" xr:uid="{87F0D816-D2A4-4390-B72C-8B5B072A866A}"/>
    <cellStyle name="Normal 2 3 9 4 3" xfId="16407" xr:uid="{B6BA5083-D97C-4994-96E7-293C5F048428}"/>
    <cellStyle name="Normal 2 3 9 5" xfId="3038" xr:uid="{D760D04A-D535-4850-A2B6-4FD74E61FBC5}"/>
    <cellStyle name="Normal 2 3 9 6" xfId="7371" xr:uid="{B7D83A9E-D394-493B-AB1E-4AFAED125F55}"/>
    <cellStyle name="Normal 2 3 9 7" xfId="10739" xr:uid="{1884DD58-5910-4B8F-8797-1EA85D6344E9}"/>
    <cellStyle name="Normal 2 3 9 8" xfId="14525" xr:uid="{AB86FFD6-4022-430D-B890-0B95584EBFCF}"/>
    <cellStyle name="Normal 2 3 9 9" xfId="17930" xr:uid="{B4EF9C72-2B98-4E24-8304-4DBA15A31885}"/>
    <cellStyle name="Normal 2 4" xfId="179" xr:uid="{FF9E7425-77FD-4BD3-9654-75A43AE21544}"/>
    <cellStyle name="Normal 2 4 10" xfId="3043" xr:uid="{11ABDB60-1A4C-4B28-8132-791DACC45D11}"/>
    <cellStyle name="Normal 2 4 10 2" xfId="5599" xr:uid="{ACEF587B-5000-4326-A849-4EC8EDE731A7}"/>
    <cellStyle name="Normal 2 4 10 2 2" xfId="9483" xr:uid="{6A6F8CE6-65E2-47A7-89DE-EBA35BDEC6B6}"/>
    <cellStyle name="Normal 2 4 10 3" xfId="8000" xr:uid="{8424BEEC-AFC5-45B3-BD03-702BB656F2B6}"/>
    <cellStyle name="Normal 2 4 10 4" xfId="19211" xr:uid="{C3FF669F-4C5B-41D0-9E23-E6B0223752AE}"/>
    <cellStyle name="Normal 2 4 11" xfId="5598" xr:uid="{C73BACFE-DBB7-4B08-8D50-E685A77DD0A8}"/>
    <cellStyle name="Normal 2 4 11 2" xfId="8857" xr:uid="{F5115061-78D3-4648-BDD2-13234DB34F13}"/>
    <cellStyle name="Normal 2 4 12" xfId="3042" xr:uid="{C86CF00B-D2F6-49C2-93FC-00D4B91E292B}"/>
    <cellStyle name="Normal 2 4 13" xfId="7373" xr:uid="{84E8EBED-484B-47DF-BC18-D9F097B0BD8A}"/>
    <cellStyle name="Normal 2 4 14" xfId="17932" xr:uid="{0BB34CA4-3AD0-4274-91C0-F5551ADCDD6F}"/>
    <cellStyle name="Normal 2 4 2" xfId="334" xr:uid="{D9D3976A-ECE0-44CB-A85E-02C5BFD7E6B5}"/>
    <cellStyle name="Normal 2 4 2 10" xfId="42190" xr:uid="{126E070B-4ED2-4106-8D68-00CE922699CD}"/>
    <cellStyle name="Normal 2 4 2 2" xfId="1469" xr:uid="{52A49523-309E-4C0E-8D19-990FE0B9B0A1}"/>
    <cellStyle name="Normal 2 4 2 2 2" xfId="3046" xr:uid="{238AF8E2-F42E-4D4F-AA4F-AC04C587B1F9}"/>
    <cellStyle name="Normal 2 4 2 2 2 2" xfId="5602" xr:uid="{7B7A8D11-705A-4038-B9EA-2E71808EDABD}"/>
    <cellStyle name="Normal 2 4 2 2 2 2 2" xfId="23193" xr:uid="{09F6D42F-6751-4652-B3C5-79C224BE597D}"/>
    <cellStyle name="Normal 2 4 2 2 2 2 2 2" xfId="27199" xr:uid="{22964BFE-F4EF-4AD7-821C-85F0B19382AD}"/>
    <cellStyle name="Normal 2 4 2 2 2 2 2 2 2" xfId="38375" xr:uid="{A0186B69-5E9C-44B0-826E-240FDF87EAF4}"/>
    <cellStyle name="Normal 2 4 2 2 2 2 2 3" xfId="28954" xr:uid="{5EEF951B-6E65-4B0A-9608-6F2A07D548AF}"/>
    <cellStyle name="Normal 2 4 2 2 2 2 2 3 2" xfId="41626" xr:uid="{03F26AA4-CB2F-4541-9F05-3320C71D3FCD}"/>
    <cellStyle name="Normal 2 4 2 2 2 2 2 4" xfId="24983" xr:uid="{6F4AACE5-AE44-4379-A503-6AFB7F6B2C8B}"/>
    <cellStyle name="Normal 2 4 2 2 2 2 2 4 2" xfId="35137" xr:uid="{96D5F69F-0F15-4B36-B188-3E4B05B2A251}"/>
    <cellStyle name="Normal 2 4 2 2 2 2 2 5" xfId="31866" xr:uid="{D9246F6E-83BD-4ABF-B30D-5F1ABABD5DE8}"/>
    <cellStyle name="Normal 2 4 2 2 2 2 3" xfId="26280" xr:uid="{EBE0D839-2BA7-4561-A365-7EA526449E22}"/>
    <cellStyle name="Normal 2 4 2 2 2 2 3 2" xfId="37162" xr:uid="{72033C92-A02E-4326-9EB1-034269C0D363}"/>
    <cellStyle name="Normal 2 4 2 2 2 2 4" xfId="28034" xr:uid="{4816831F-5BD7-4C86-B6F6-92D47522222A}"/>
    <cellStyle name="Normal 2 4 2 2 2 2 4 2" xfId="40308" xr:uid="{1C25F558-AFE9-47F0-8315-6CF14625F7BA}"/>
    <cellStyle name="Normal 2 4 2 2 2 2 5" xfId="23922" xr:uid="{7C77BC56-BA24-4CAD-8D5F-1546772F2A88}"/>
    <cellStyle name="Normal 2 4 2 2 2 2 5 2" xfId="33813" xr:uid="{ADF966C1-D5FB-4C1C-9E7D-6D1F51BA9A15}"/>
    <cellStyle name="Normal 2 4 2 2 2 2 6" xfId="30760" xr:uid="{C03C90ED-AF92-48F7-9D1F-4DE4E4A83B17}"/>
    <cellStyle name="Normal 2 4 2 2 2 3" xfId="8859" xr:uid="{C54F9D95-91FE-4775-BEA3-EB5CF2320898}"/>
    <cellStyle name="Normal 2 4 2 2 2 3 2" xfId="27198" xr:uid="{9A59EEA4-E4F9-4CF1-A5EC-F0D78158D7BF}"/>
    <cellStyle name="Normal 2 4 2 2 2 3 2 2" xfId="38374" xr:uid="{1C660FF8-F8AB-4AB3-8AB3-87AA29BA5211}"/>
    <cellStyle name="Normal 2 4 2 2 2 3 3" xfId="28953" xr:uid="{CE8EEA5D-1208-4617-AA1C-278265628E47}"/>
    <cellStyle name="Normal 2 4 2 2 2 3 3 2" xfId="41625" xr:uid="{7F2F29BF-05ED-4C3F-B566-0717318138E2}"/>
    <cellStyle name="Normal 2 4 2 2 2 3 4" xfId="24982" xr:uid="{B5DE019F-C6E6-4902-9F5A-1DBEBD917208}"/>
    <cellStyle name="Normal 2 4 2 2 2 3 4 2" xfId="35136" xr:uid="{C7B50983-C8D2-475C-A3F7-AC66A699C074}"/>
    <cellStyle name="Normal 2 4 2 2 2 3 5" xfId="31865" xr:uid="{4016BCB2-936D-4D8C-997D-C3C14D94DC43}"/>
    <cellStyle name="Normal 2 4 2 2 2 4" xfId="19213" xr:uid="{38DA8E31-2AC2-44F9-A5F6-4B02F5D92903}"/>
    <cellStyle name="Normal 2 4 2 2 2 4 2" xfId="25890" xr:uid="{5B80D86F-A7C3-433B-9E7E-F9C0B27CEEAA}"/>
    <cellStyle name="Normal 2 4 2 2 2 4 2 2" xfId="36347" xr:uid="{B0021897-294B-4650-9698-6C7CEA1ECDD4}"/>
    <cellStyle name="Normal 2 4 2 2 2 4 3" xfId="30267" xr:uid="{0BD8B171-72E3-4674-AB98-73F48F509E8B}"/>
    <cellStyle name="Normal 2 4 2 2 2 5" xfId="27642" xr:uid="{AB1CE793-7FC5-4FEC-AA96-B7FC91B91F11}"/>
    <cellStyle name="Normal 2 4 2 2 2 5 2" xfId="39493" xr:uid="{18E1E17A-79A8-4E76-BD43-FC646AE3A90A}"/>
    <cellStyle name="Normal 2 4 2 2 2 6" xfId="23521" xr:uid="{1D7CC91C-A461-4FDF-8DEC-B65F27E64E7E}"/>
    <cellStyle name="Normal 2 4 2 2 2 6 2" xfId="32962" xr:uid="{67CF3C9C-0EBC-44F3-B9B6-C65E2DC9EBFD}"/>
    <cellStyle name="Normal 2 4 2 2 2 7" xfId="29602" xr:uid="{0C5BE4D1-DDF6-4709-B0CA-B1C1F23F5BAC}"/>
    <cellStyle name="Normal 2 4 2 2 3" xfId="5601" xr:uid="{654A6527-301B-4236-B89A-5DF47F209C74}"/>
    <cellStyle name="Normal 2 4 2 2 3 2" xfId="23194" xr:uid="{F703E8B3-719C-4A8E-80D8-D729294D93F1}"/>
    <cellStyle name="Normal 2 4 2 2 3 2 2" xfId="27200" xr:uid="{AC429950-CEF1-4A3A-8FEF-FA27E094FE3B}"/>
    <cellStyle name="Normal 2 4 2 2 3 2 2 2" xfId="38376" xr:uid="{E9FE03C1-8C91-46F3-A783-793F74C92A1D}"/>
    <cellStyle name="Normal 2 4 2 2 3 2 3" xfId="28955" xr:uid="{4D395429-E521-4798-8F5B-912A9BD3DAC8}"/>
    <cellStyle name="Normal 2 4 2 2 3 2 3 2" xfId="41627" xr:uid="{C3999FF5-7CF8-4B87-8F92-4CA524167DC3}"/>
    <cellStyle name="Normal 2 4 2 2 3 2 4" xfId="24984" xr:uid="{B6E755A0-66F7-4F8E-A20B-89444FEC0246}"/>
    <cellStyle name="Normal 2 4 2 2 3 2 4 2" xfId="35138" xr:uid="{2ABAE6CE-DF42-4C21-83FA-E3037AE1E225}"/>
    <cellStyle name="Normal 2 4 2 2 3 2 5" xfId="31867" xr:uid="{31023E38-0CD3-4119-9031-1EFD3F90C8EB}"/>
    <cellStyle name="Normal 2 4 2 2 3 3" xfId="26118" xr:uid="{9897435C-2870-418A-9DF7-621C5FC837CA}"/>
    <cellStyle name="Normal 2 4 2 2 3 3 2" xfId="36742" xr:uid="{6DC40306-F97D-46E3-B44F-2EDF937BD8F4}"/>
    <cellStyle name="Normal 2 4 2 2 3 4" xfId="27825" xr:uid="{205CB341-4ACF-44F7-B563-11F03E7DFDFB}"/>
    <cellStyle name="Normal 2 4 2 2 3 4 2" xfId="39888" xr:uid="{B6091901-7F98-4E25-A4FE-C09332B54294}"/>
    <cellStyle name="Normal 2 4 2 2 3 5" xfId="23709" xr:uid="{AB4115F6-A0C6-4546-99DC-74961FA0D619}"/>
    <cellStyle name="Normal 2 4 2 2 3 5 2" xfId="33382" xr:uid="{3B16159A-0A30-4719-8718-802156724068}"/>
    <cellStyle name="Normal 2 4 2 2 3 6" xfId="30547" xr:uid="{287F1AA7-DD68-421F-8293-81782E9D6488}"/>
    <cellStyle name="Normal 2 4 2 2 4" xfId="3045" xr:uid="{E71444C0-D2E8-437A-8415-CDD40D4C0216}"/>
    <cellStyle name="Normal 2 4 2 2 4 2" xfId="27197" xr:uid="{B68E413D-EB1A-4120-9833-B28631750686}"/>
    <cellStyle name="Normal 2 4 2 2 4 2 2" xfId="38373" xr:uid="{E304CAD6-F296-4512-B296-4379EA21FB6D}"/>
    <cellStyle name="Normal 2 4 2 2 4 3" xfId="28952" xr:uid="{F0C4160E-80A4-453E-9A24-82325801195C}"/>
    <cellStyle name="Normal 2 4 2 2 4 3 2" xfId="41624" xr:uid="{A621A626-1028-4020-B492-EC946A97FDD7}"/>
    <cellStyle name="Normal 2 4 2 2 4 4" xfId="24981" xr:uid="{07A756DE-3352-44E2-8912-40CF23D84F79}"/>
    <cellStyle name="Normal 2 4 2 2 4 4 2" xfId="35135" xr:uid="{63E0B539-4DED-475D-B74B-2595AD521925}"/>
    <cellStyle name="Normal 2 4 2 2 4 5" xfId="31864" xr:uid="{8F547676-D8D2-4DA3-AFA3-D409202DF165}"/>
    <cellStyle name="Normal 2 4 2 2 5" xfId="7375" xr:uid="{DAC9AE2C-DBF1-457B-B609-50C1C25BD6BE}"/>
    <cellStyle name="Normal 2 4 2 2 5 2" xfId="25552" xr:uid="{2FC45184-8F7D-4036-9631-DF56E996D9BF}"/>
    <cellStyle name="Normal 2 4 2 2 5 2 2" xfId="35928" xr:uid="{072A257F-7351-4B23-B415-667F471D2BC2}"/>
    <cellStyle name="Normal 2 4 2 2 5 3" xfId="29929" xr:uid="{582082BA-4778-49D1-932F-A9A953336B6E}"/>
    <cellStyle name="Normal 2 4 2 2 6" xfId="17934" xr:uid="{5CEBEAF2-4F82-48E2-92DA-27DC8C132F75}"/>
    <cellStyle name="Normal 2 4 2 2 6 2" xfId="39074" xr:uid="{D3F28A7A-19B3-4DFD-A6E9-1DB2C945DC90}"/>
    <cellStyle name="Normal 2 4 2 2 7" xfId="23405" xr:uid="{101FCCCC-B283-49C9-9AE7-01E996B3B3A3}"/>
    <cellStyle name="Normal 2 4 2 2 7 2" xfId="32537" xr:uid="{BF3BE740-12B9-4C7A-826B-37C33FF0AC81}"/>
    <cellStyle name="Normal 2 4 2 2 8" xfId="29409" xr:uid="{F1D33EF2-D904-42A8-A9A3-9E049451E860}"/>
    <cellStyle name="Normal 2 4 2 3" xfId="3047" xr:uid="{FB9BB81A-BAC7-48E0-932C-45B7B8D4001E}"/>
    <cellStyle name="Normal 2 4 2 3 2" xfId="5603" xr:uid="{1F6A1314-6C00-432A-94EF-C0E9FC5FD0DA}"/>
    <cellStyle name="Normal 2 4 2 3 2 2" xfId="23195" xr:uid="{70D7EDED-D303-4FEB-ABE2-164F529032C2}"/>
    <cellStyle name="Normal 2 4 2 3 2 2 2" xfId="27202" xr:uid="{DAF3B174-06D1-46DD-8538-38F9721C80D3}"/>
    <cellStyle name="Normal 2 4 2 3 2 2 2 2" xfId="38378" xr:uid="{8051D106-EE82-48E0-950B-F9D3E1BAC7EF}"/>
    <cellStyle name="Normal 2 4 2 3 2 2 3" xfId="28957" xr:uid="{7BF9A45E-B52B-4944-A07F-BAF73CB13348}"/>
    <cellStyle name="Normal 2 4 2 3 2 2 3 2" xfId="41629" xr:uid="{D55E83C3-EF47-4F86-BB65-270890DEA3B2}"/>
    <cellStyle name="Normal 2 4 2 3 2 2 4" xfId="24986" xr:uid="{CF9BD748-3F72-452E-9BF3-86290A020FD4}"/>
    <cellStyle name="Normal 2 4 2 3 2 2 4 2" xfId="35140" xr:uid="{E84ACC65-8BA9-466D-9E02-92E2E6AA6A76}"/>
    <cellStyle name="Normal 2 4 2 3 2 2 5" xfId="31869" xr:uid="{60270ECD-5BD2-44B6-B5B8-FDE401185746}"/>
    <cellStyle name="Normal 2 4 2 3 2 3" xfId="26205" xr:uid="{F9E7F93D-9B18-4A8E-BB7D-91D8174D06AF}"/>
    <cellStyle name="Normal 2 4 2 3 2 3 2" xfId="36963" xr:uid="{CDFB28FB-4DEF-48D9-BF04-8C798BFF6E5B}"/>
    <cellStyle name="Normal 2 4 2 3 2 4" xfId="27938" xr:uid="{ABD0AF52-2B31-433E-A487-C278D4DE0CD2}"/>
    <cellStyle name="Normal 2 4 2 3 2 4 2" xfId="40109" xr:uid="{E224F8DC-1A44-4339-8C7A-823B52969C1C}"/>
    <cellStyle name="Normal 2 4 2 3 2 5" xfId="23823" xr:uid="{0F3645AD-588C-4963-B46C-B85D6449470E}"/>
    <cellStyle name="Normal 2 4 2 3 2 5 2" xfId="33612" xr:uid="{DE969F6E-B256-4A24-A67F-9B1D55B58075}"/>
    <cellStyle name="Normal 2 4 2 3 2 6" xfId="30661" xr:uid="{4DECACAC-D6E7-4A94-8869-8E92A5E78C92}"/>
    <cellStyle name="Normal 2 4 2 3 3" xfId="8858" xr:uid="{CA64F6E9-ABEB-4AC8-BDBE-7D48D540DE16}"/>
    <cellStyle name="Normal 2 4 2 3 3 2" xfId="27201" xr:uid="{8130B4B3-57D0-49EF-82CE-5156D4F317CD}"/>
    <cellStyle name="Normal 2 4 2 3 3 2 2" xfId="38377" xr:uid="{0B4A95DF-44EA-4E27-9CB6-BEC572663AAD}"/>
    <cellStyle name="Normal 2 4 2 3 3 3" xfId="28956" xr:uid="{880242BE-E8E6-43FA-A183-EF1A48D27BD2}"/>
    <cellStyle name="Normal 2 4 2 3 3 3 2" xfId="41628" xr:uid="{90E262D2-580F-4876-A42C-023D8DB96AF5}"/>
    <cellStyle name="Normal 2 4 2 3 3 4" xfId="24985" xr:uid="{117C364A-D79A-4232-B2F8-C3C515213A46}"/>
    <cellStyle name="Normal 2 4 2 3 3 4 2" xfId="35139" xr:uid="{CC5B1168-CA89-4ADB-B10D-FA141F330506}"/>
    <cellStyle name="Normal 2 4 2 3 3 5" xfId="31868" xr:uid="{59221BB5-92BF-4BB1-9483-4F08818B1E26}"/>
    <cellStyle name="Normal 2 4 2 3 4" xfId="19212" xr:uid="{A4B658CD-52FD-49F9-9951-78423FE96472}"/>
    <cellStyle name="Normal 2 4 2 3 4 2" xfId="25700" xr:uid="{8D14DB90-0A2A-4048-A6A8-A2CC4B9FAE34}"/>
    <cellStyle name="Normal 2 4 2 3 4 2 2" xfId="36148" xr:uid="{DA3BEAD7-188D-499C-A5E4-C3D7B676735A}"/>
    <cellStyle name="Normal 2 4 2 3 4 3" xfId="30077" xr:uid="{095B929F-A7A2-4FEF-A46A-300F78E2408A}"/>
    <cellStyle name="Normal 2 4 2 3 5" xfId="27593" xr:uid="{AB575CF5-059F-4D5A-9767-ECAC8EF58A88}"/>
    <cellStyle name="Normal 2 4 2 3 5 2" xfId="39294" xr:uid="{E6FDF47E-B210-4EC6-99AE-F4725BD7B92A}"/>
    <cellStyle name="Normal 2 4 2 3 6" xfId="23472" xr:uid="{0DD76D6B-0550-46E6-97CF-6936247380CC}"/>
    <cellStyle name="Normal 2 4 2 3 6 2" xfId="32762" xr:uid="{9E5B9989-C68D-4658-94A9-A82C8F7ADD99}"/>
    <cellStyle name="Normal 2 4 2 3 7" xfId="29502" xr:uid="{B1FA3E38-D242-4B39-A618-ABFC3264FDEC}"/>
    <cellStyle name="Normal 2 4 2 4" xfId="5600" xr:uid="{574B6A7A-0F16-4333-8B13-468082D39A3C}"/>
    <cellStyle name="Normal 2 4 2 4 2" xfId="23196" xr:uid="{B0752514-5042-499A-A156-7394CDD5DAA0}"/>
    <cellStyle name="Normal 2 4 2 4 2 2" xfId="27203" xr:uid="{F3C9249C-52CA-4F43-AB95-A3FD1EB2C978}"/>
    <cellStyle name="Normal 2 4 2 4 2 2 2" xfId="38379" xr:uid="{24BB5533-D623-45B1-B769-D12552C421E9}"/>
    <cellStyle name="Normal 2 4 2 4 2 3" xfId="28958" xr:uid="{7D93F7D7-3D02-4FF5-A4C5-621C512AA375}"/>
    <cellStyle name="Normal 2 4 2 4 2 3 2" xfId="41630" xr:uid="{FD96A8D8-88D4-4981-AD09-266DB813FC78}"/>
    <cellStyle name="Normal 2 4 2 4 2 4" xfId="24987" xr:uid="{0D289A1E-004E-4DDD-9B02-6E575E173B10}"/>
    <cellStyle name="Normal 2 4 2 4 2 4 2" xfId="35141" xr:uid="{F6E54C6C-7EC8-4A01-9E6D-6E012D62901E}"/>
    <cellStyle name="Normal 2 4 2 4 2 5" xfId="31870" xr:uid="{59B2A9C2-BB37-4515-9124-EBFAB4BDE2B7}"/>
    <cellStyle name="Normal 2 4 2 4 3" xfId="26043" xr:uid="{600EEE4C-24B0-4126-957E-464BE3E69CFC}"/>
    <cellStyle name="Normal 2 4 2 4 3 2" xfId="36547" xr:uid="{F43905F9-66ED-4BD7-BAA2-813A015469A4}"/>
    <cellStyle name="Normal 2 4 2 4 4" xfId="27730" xr:uid="{ED320DB2-C7D4-43E3-8707-DF64EEF22089}"/>
    <cellStyle name="Normal 2 4 2 4 4 2" xfId="39693" xr:uid="{0A8EDE63-C95C-4FD6-BA2D-5833794FF97C}"/>
    <cellStyle name="Normal 2 4 2 4 5" xfId="23609" xr:uid="{43221ACC-B4A6-4D69-94D5-6DCB43DA3069}"/>
    <cellStyle name="Normal 2 4 2 4 5 2" xfId="33182" xr:uid="{99A53891-A71D-480D-BFF2-9274F784A008}"/>
    <cellStyle name="Normal 2 4 2 4 6" xfId="30446" xr:uid="{8EFA0812-1C1E-4288-BCC1-4CB6EF29EF97}"/>
    <cellStyle name="Normal 2 4 2 5" xfId="3044" xr:uid="{E997B078-9777-4D19-8F35-7BD02D83B537}"/>
    <cellStyle name="Normal 2 4 2 5 2" xfId="27196" xr:uid="{18709D7A-376F-4891-8264-E45E8A7EB774}"/>
    <cellStyle name="Normal 2 4 2 5 2 2" xfId="38372" xr:uid="{68EDA30A-FA2C-49C7-9BAD-C2C044D514EF}"/>
    <cellStyle name="Normal 2 4 2 5 3" xfId="28951" xr:uid="{28CBC511-78C4-449A-B28A-CF12061B1110}"/>
    <cellStyle name="Normal 2 4 2 5 3 2" xfId="41623" xr:uid="{5F0B6201-A447-4DC4-AD25-F8513D5CF6AA}"/>
    <cellStyle name="Normal 2 4 2 5 4" xfId="24980" xr:uid="{6BD3D3B5-BCE7-4AD0-A100-B4F8DB35DF6F}"/>
    <cellStyle name="Normal 2 4 2 5 4 2" xfId="35134" xr:uid="{C6B45E79-59E5-4DCC-BB7D-E50B3D9F4FB0}"/>
    <cellStyle name="Normal 2 4 2 5 5" xfId="31863" xr:uid="{5E361477-CD24-4562-8413-074CE6885CAB}"/>
    <cellStyle name="Normal 2 4 2 6" xfId="7374" xr:uid="{D9ACAF9D-7D28-49F8-BCFA-83C5B9A7A6EF}"/>
    <cellStyle name="Normal 2 4 2 6 2" xfId="25363" xr:uid="{D294583F-003B-403E-8215-4F328AFE2619}"/>
    <cellStyle name="Normal 2 4 2 6 2 2" xfId="35734" xr:uid="{BA3245AF-D4E2-41BB-BE76-00BFEEF1B7FD}"/>
    <cellStyle name="Normal 2 4 2 6 3" xfId="29740" xr:uid="{AB73AB70-9DF3-4EDF-8F4B-F3FC28DF1C94}"/>
    <cellStyle name="Normal 2 4 2 7" xfId="10742" xr:uid="{19B9A905-FD97-400E-B52C-DEE90E92427D}"/>
    <cellStyle name="Normal 2 4 2 7 2" xfId="38880" xr:uid="{15051A54-C168-4C11-9663-475DA4557851}"/>
    <cellStyle name="Normal 2 4 2 7 3" xfId="27481" xr:uid="{DD6FED39-0E03-4032-97D1-727535814A8F}"/>
    <cellStyle name="Normal 2 4 2 8" xfId="17933" xr:uid="{514DA538-6715-454E-9FE7-84F04AD7D06F}"/>
    <cellStyle name="Normal 2 4 2 8 2" xfId="32340" xr:uid="{4CE6AC54-041A-46B8-9190-28349277461C}"/>
    <cellStyle name="Normal 2 4 2 9" xfId="29361" xr:uid="{36E75797-92ED-4479-BAEF-613B8527DB33}"/>
    <cellStyle name="Normal 2 4 3" xfId="1023" xr:uid="{FA5D8F06-F4C2-48CB-9692-11CE867B56F6}"/>
    <cellStyle name="Normal 2 4 3 10" xfId="22151" xr:uid="{7D3ED605-A7F2-491B-AE5D-760E33E431C0}"/>
    <cellStyle name="Normal 2 4 3 2" xfId="22255" xr:uid="{D5C53FB2-D525-4719-B2CD-92E521357F6F}"/>
    <cellStyle name="Normal 2 4 3 2 2" xfId="22693" xr:uid="{7F1F3D16-8769-412B-9511-4A0DA01B2219}"/>
    <cellStyle name="Normal 2 4 3 2 2 2" xfId="23199" xr:uid="{AEB915C2-EF9C-4E84-B385-CC67C42472D3}"/>
    <cellStyle name="Normal 2 4 3 2 2 2 2" xfId="27206" xr:uid="{F4FA8DA0-CF62-4DDF-9606-C4633ABC7A96}"/>
    <cellStyle name="Normal 2 4 3 2 2 2 2 2" xfId="38382" xr:uid="{3351DFA3-F615-4E45-90AE-D8F736AF7750}"/>
    <cellStyle name="Normal 2 4 3 2 2 2 3" xfId="28961" xr:uid="{84BB5F72-EACE-455B-828A-A3917CBE8D15}"/>
    <cellStyle name="Normal 2 4 3 2 2 2 3 2" xfId="41633" xr:uid="{FE2C691C-199F-47C9-81C8-66E4A3607AEE}"/>
    <cellStyle name="Normal 2 4 3 2 2 2 4" xfId="24990" xr:uid="{FD02931F-13E1-4965-810F-AB5DEA74519C}"/>
    <cellStyle name="Normal 2 4 3 2 2 2 4 2" xfId="35144" xr:uid="{A76B7E03-397E-431E-9ED3-C413F56F1006}"/>
    <cellStyle name="Normal 2 4 3 2 2 2 5" xfId="31873" xr:uid="{ABDAC3DB-FF23-4577-A25C-B1CAF34ACA92}"/>
    <cellStyle name="Normal 2 4 3 2 2 3" xfId="26234" xr:uid="{DE34E591-F670-4BC1-B5F9-E715F717773A}"/>
    <cellStyle name="Normal 2 4 3 2 2 3 2" xfId="37066" xr:uid="{2475F4AE-23FF-4863-A41B-27A0FEF92DBE}"/>
    <cellStyle name="Normal 2 4 3 2 2 4" xfId="27988" xr:uid="{FAD47F93-81FF-4309-99E9-D23E93ADBE1F}"/>
    <cellStyle name="Normal 2 4 3 2 2 4 2" xfId="40212" xr:uid="{5A5562FA-C85B-4A42-BB87-3BA5AF110815}"/>
    <cellStyle name="Normal 2 4 3 2 2 5" xfId="23875" xr:uid="{0ED5F1D2-DE16-466A-9A8F-9B0C4D01EA9C}"/>
    <cellStyle name="Normal 2 4 3 2 2 5 2" xfId="33717" xr:uid="{8FBDA3D3-7F8F-457B-9E80-04032F98CCF7}"/>
    <cellStyle name="Normal 2 4 3 2 2 6" xfId="30713" xr:uid="{007AEB89-27CE-4A87-AB1F-B296368FF057}"/>
    <cellStyle name="Normal 2 4 3 2 3" xfId="23198" xr:uid="{D3FA4485-B7F3-43DB-8C8B-ECA012A55AE8}"/>
    <cellStyle name="Normal 2 4 3 2 3 2" xfId="27205" xr:uid="{1A938681-47C5-423E-8EC1-9B3665236B48}"/>
    <cellStyle name="Normal 2 4 3 2 3 2 2" xfId="38381" xr:uid="{EFFF3A16-D8C5-464D-BFC3-0634848AB588}"/>
    <cellStyle name="Normal 2 4 3 2 3 3" xfId="28960" xr:uid="{5A81DDE1-3DCD-4591-9739-55A9BA62A376}"/>
    <cellStyle name="Normal 2 4 3 2 3 3 2" xfId="41632" xr:uid="{1A0C122A-0A95-4FAE-9084-6BDD5E2B1A36}"/>
    <cellStyle name="Normal 2 4 3 2 3 4" xfId="24989" xr:uid="{00AD6385-E2D0-4D0A-8E48-1243CCA9956C}"/>
    <cellStyle name="Normal 2 4 3 2 3 4 2" xfId="35143" xr:uid="{EA5BD3A5-CA60-4DFB-AC2A-82B2C2EEFBF1}"/>
    <cellStyle name="Normal 2 4 3 2 3 5" xfId="31872" xr:uid="{2096A81E-37EE-45EE-B565-FCACFB091CF3}"/>
    <cellStyle name="Normal 2 4 3 2 4" xfId="22484" xr:uid="{1B2FBF34-6A89-4032-87FB-C039BB18B961}"/>
    <cellStyle name="Normal 2 4 3 2 4 2" xfId="25795" xr:uid="{F07AC48C-898B-48D5-A161-93474EDD2C26}"/>
    <cellStyle name="Normal 2 4 3 2 4 2 2" xfId="36251" xr:uid="{CD5CE541-F701-42D0-8F18-058C28822BA0}"/>
    <cellStyle name="Normal 2 4 3 2 4 3" xfId="30172" xr:uid="{FACFF57A-462C-48E4-A672-3D02DE41E3BC}"/>
    <cellStyle name="Normal 2 4 3 2 5" xfId="27622" xr:uid="{C7429C52-D392-4C19-ADA0-DE3A8926C19C}"/>
    <cellStyle name="Normal 2 4 3 2 5 2" xfId="39397" xr:uid="{B62993DF-DCD7-45F2-9178-35590F5299F6}"/>
    <cellStyle name="Normal 2 4 3 2 6" xfId="23501" xr:uid="{828C1630-A2B7-40D3-8775-3B73D9E53D5D}"/>
    <cellStyle name="Normal 2 4 3 2 6 2" xfId="32866" xr:uid="{C20482E4-3426-4387-8A06-9943EF474E03}"/>
    <cellStyle name="Normal 2 4 3 2 7" xfId="29555" xr:uid="{763C9097-0BB5-4CFA-AE94-1D8F4B0AA5D4}"/>
    <cellStyle name="Normal 2 4 3 3" xfId="22593" xr:uid="{28D580E8-8A23-4B3F-9683-E73DCCC69AB9}"/>
    <cellStyle name="Normal 2 4 3 3 2" xfId="23200" xr:uid="{C2C68537-E0F0-4E28-ABFB-532A1816206B}"/>
    <cellStyle name="Normal 2 4 3 3 2 2" xfId="27207" xr:uid="{AEA75EFF-4D37-46B7-9ECA-B70A41ED4AAC}"/>
    <cellStyle name="Normal 2 4 3 3 2 2 2" xfId="38383" xr:uid="{A13F4DBC-EC36-4AC2-AA3C-AB8C76C6BE3A}"/>
    <cellStyle name="Normal 2 4 3 3 2 3" xfId="28962" xr:uid="{E94EFB76-CA76-489C-9037-A377AAE84D2D}"/>
    <cellStyle name="Normal 2 4 3 3 2 3 2" xfId="41634" xr:uid="{A3C3790B-74CD-4066-A7F0-EB894AE16DC0}"/>
    <cellStyle name="Normal 2 4 3 3 2 4" xfId="24991" xr:uid="{6EEBAAFD-929E-492E-9F9F-F8A3B08E6A4B}"/>
    <cellStyle name="Normal 2 4 3 3 2 4 2" xfId="35145" xr:uid="{972395A5-5365-4F09-AD83-AE9B814A72C6}"/>
    <cellStyle name="Normal 2 4 3 3 2 5" xfId="31874" xr:uid="{CF0455F7-7D98-4CA0-9C3D-E8216B61D118}"/>
    <cellStyle name="Normal 2 4 3 3 3" xfId="26071" xr:uid="{5E09C2BF-5A3A-44E8-9582-1ADEF288CA1D}"/>
    <cellStyle name="Normal 2 4 3 3 3 2" xfId="36646" xr:uid="{ECE8E946-1414-45BC-90C4-79B74769146E}"/>
    <cellStyle name="Normal 2 4 3 3 4" xfId="27779" xr:uid="{19B29F46-71FD-4004-8F28-E83FE43817DD}"/>
    <cellStyle name="Normal 2 4 3 3 4 2" xfId="39792" xr:uid="{FD5BE43F-FE0F-4C14-BCEC-9F51DB7B7F3D}"/>
    <cellStyle name="Normal 2 4 3 3 5" xfId="23661" xr:uid="{8E727CCA-98F1-48AE-8208-D7CB656D1EB1}"/>
    <cellStyle name="Normal 2 4 3 3 5 2" xfId="33286" xr:uid="{A4896554-A685-41C3-BFB8-8CBD4DA1B3FD}"/>
    <cellStyle name="Normal 2 4 3 3 6" xfId="30498" xr:uid="{1B3D7092-533D-4D24-AFB9-88323FBE87E9}"/>
    <cellStyle name="Normal 2 4 3 4" xfId="23197" xr:uid="{098D94F3-8A4A-492D-9D49-79A37B1B6ABC}"/>
    <cellStyle name="Normal 2 4 3 4 2" xfId="27204" xr:uid="{304FF624-8B20-4B55-B467-CD49B83AE7FC}"/>
    <cellStyle name="Normal 2 4 3 4 2 2" xfId="38380" xr:uid="{D61858C1-DF35-407B-8E81-ADAB991ECEF6}"/>
    <cellStyle name="Normal 2 4 3 4 3" xfId="28959" xr:uid="{FCD2DAD9-E718-4EB3-83BD-8C55A5F8A3D7}"/>
    <cellStyle name="Normal 2 4 3 4 3 2" xfId="41631" xr:uid="{FBD824F8-EA59-4251-8533-7F9BA0C7D673}"/>
    <cellStyle name="Normal 2 4 3 4 4" xfId="24988" xr:uid="{2475D602-F81C-421A-9255-99F5AF8EB659}"/>
    <cellStyle name="Normal 2 4 3 4 4 2" xfId="35142" xr:uid="{C8321C89-99C5-47FC-A802-4615B7AEDA4B}"/>
    <cellStyle name="Normal 2 4 3 4 5" xfId="31871" xr:uid="{D3F605DC-00C2-4E97-B263-2167DAA3A0F1}"/>
    <cellStyle name="Normal 2 4 3 5" xfId="22372" xr:uid="{6B75AD02-9F7B-45FB-BD19-C52E1B9E0ADD}"/>
    <cellStyle name="Normal 2 4 3 5 2" xfId="25456" xr:uid="{90193413-D760-4255-9913-042E1F782C57}"/>
    <cellStyle name="Normal 2 4 3 5 2 2" xfId="35832" xr:uid="{20087D28-74D3-4BBA-A3B2-0548304FD1AB}"/>
    <cellStyle name="Normal 2 4 3 5 3" xfId="29833" xr:uid="{B37B4D96-9612-49D6-8CC9-66B169773FC4}"/>
    <cellStyle name="Normal 2 4 3 6" xfId="27508" xr:uid="{663154BD-E84A-404F-BFD0-A95B8F2A78B6}"/>
    <cellStyle name="Normal 2 4 3 6 2" xfId="38978" xr:uid="{C7B226F1-9A2E-4BDE-B438-402C344C03F1}"/>
    <cellStyle name="Normal 2 4 3 7" xfId="23383" xr:uid="{FE0C4A67-4995-4D8D-BC63-5F11644D0700}"/>
    <cellStyle name="Normal 2 4 3 7 2" xfId="32441" xr:uid="{EEEB111E-91A5-4754-8B5F-C2419FD5EC66}"/>
    <cellStyle name="Normal 2 4 3 8" xfId="29389" xr:uid="{FD75CE1B-7EFE-4BFC-AE0C-5E0018F8161F}"/>
    <cellStyle name="Normal 2 4 3 9" xfId="42194" xr:uid="{DA0B5567-FA6F-438E-8503-6FFE7CF2D7BE}"/>
    <cellStyle name="Normal 2 4 4" xfId="1024" xr:uid="{6CDD7606-DAA7-4BA8-952A-4C7F181BFF2A}"/>
    <cellStyle name="Normal 2 4 4 2" xfId="22645" xr:uid="{1E16D7B4-EAF1-484F-BC90-B5D1530DCA4E}"/>
    <cellStyle name="Normal 2 4 4 2 2" xfId="23202" xr:uid="{7FE4F39F-047D-437B-814C-A0EC09F22ECD}"/>
    <cellStyle name="Normal 2 4 4 2 2 2" xfId="27209" xr:uid="{087CE396-4349-4170-B428-4F0AD2E4BA08}"/>
    <cellStyle name="Normal 2 4 4 2 2 2 2" xfId="38385" xr:uid="{EEB7DA86-7131-49F9-8FC1-1B1EACA80408}"/>
    <cellStyle name="Normal 2 4 4 2 2 3" xfId="28964" xr:uid="{4E11B988-D696-4822-860F-E862FC541A8B}"/>
    <cellStyle name="Normal 2 4 4 2 2 3 2" xfId="41636" xr:uid="{E42F22E1-1651-4709-B395-2502A6C26662}"/>
    <cellStyle name="Normal 2 4 4 2 2 4" xfId="24993" xr:uid="{87C880D0-C090-4C35-B1A7-F6724A82C409}"/>
    <cellStyle name="Normal 2 4 4 2 2 4 2" xfId="35147" xr:uid="{C041FF4D-6461-4139-A397-285584EE7A4C}"/>
    <cellStyle name="Normal 2 4 4 2 2 5" xfId="31876" xr:uid="{E8CB1AED-ED11-4D4A-A07E-9C868F37959A}"/>
    <cellStyle name="Normal 2 4 4 2 3" xfId="26184" xr:uid="{4CD34FB3-5765-485E-B5B8-68F151DD11F6}"/>
    <cellStyle name="Normal 2 4 4 2 3 2" xfId="36867" xr:uid="{BA640037-D8ED-4E1C-88C5-CE28B277B3B5}"/>
    <cellStyle name="Normal 2 4 4 2 4" xfId="27891" xr:uid="{88A9B898-4C85-4FF6-86CD-8C63406CC823}"/>
    <cellStyle name="Normal 2 4 4 2 4 2" xfId="40013" xr:uid="{82A7B7BF-DF9F-49ED-9C1E-FDC2A3D256F5}"/>
    <cellStyle name="Normal 2 4 4 2 5" xfId="23776" xr:uid="{A0656F29-8F8F-49DA-97A8-ABE5AEFEBC91}"/>
    <cellStyle name="Normal 2 4 4 2 5 2" xfId="33516" xr:uid="{456CECC2-E4E4-48C5-96B3-AE194E29C1F6}"/>
    <cellStyle name="Normal 2 4 4 2 6" xfId="30614" xr:uid="{DE698F40-6C92-4B92-A9BE-A72DAD028032}"/>
    <cellStyle name="Normal 2 4 4 3" xfId="23201" xr:uid="{04EBC02D-03A9-4162-8107-26F27A6EE4AC}"/>
    <cellStyle name="Normal 2 4 4 3 2" xfId="27208" xr:uid="{FA536A58-F436-49C5-9238-614E769B7B25}"/>
    <cellStyle name="Normal 2 4 4 3 2 2" xfId="38384" xr:uid="{5F978BC9-EC1F-45B0-BBC1-0134F403A8CE}"/>
    <cellStyle name="Normal 2 4 4 3 3" xfId="28963" xr:uid="{99BBDE39-0C67-4BB4-B21B-B8DD5C45DB29}"/>
    <cellStyle name="Normal 2 4 4 3 3 2" xfId="41635" xr:uid="{A3D78CFF-38A7-4EC3-8D35-A6EBADF95CCE}"/>
    <cellStyle name="Normal 2 4 4 3 4" xfId="24992" xr:uid="{BBF43459-A56B-460B-AA50-D81F15AEF0AB}"/>
    <cellStyle name="Normal 2 4 4 3 4 2" xfId="35146" xr:uid="{8644F4CB-55DB-4AA4-87BD-6E379BFD9CA7}"/>
    <cellStyle name="Normal 2 4 4 3 5" xfId="31875" xr:uid="{77C1B6BA-EDD6-4E98-8BA9-81A184D98E4B}"/>
    <cellStyle name="Normal 2 4 4 4" xfId="22436" xr:uid="{12FCF2B8-E34A-424C-916C-000EE5584FFC}"/>
    <cellStyle name="Normal 2 4 4 4 2" xfId="25641" xr:uid="{12052480-1B5B-43D7-AD27-00AF6AF6CA4E}"/>
    <cellStyle name="Normal 2 4 4 4 2 2" xfId="36052" xr:uid="{C5564874-6165-4EF5-AAD7-52F6B1F54736}"/>
    <cellStyle name="Normal 2 4 4 4 3" xfId="30018" xr:uid="{B2AB8855-B4FE-4AFD-AC9F-517CCADFDFED}"/>
    <cellStyle name="Normal 2 4 4 5" xfId="27572" xr:uid="{E45B9998-D24D-4742-BE4A-90A0015103B8}"/>
    <cellStyle name="Normal 2 4 4 5 2" xfId="39198" xr:uid="{F9F80492-6C1D-4BFD-9ACA-D9798241DA23}"/>
    <cellStyle name="Normal 2 4 4 6" xfId="23451" xr:uid="{D601F453-57DC-4379-87F0-17FBB308779F}"/>
    <cellStyle name="Normal 2 4 4 6 2" xfId="32666" xr:uid="{03A97B96-D7EC-41E6-B389-F428D157C0CC}"/>
    <cellStyle name="Normal 2 4 4 7" xfId="29455" xr:uid="{B0009ACF-D3A2-4D1B-811C-D2175537F1B3}"/>
    <cellStyle name="Normal 2 4 4 8" xfId="42192" xr:uid="{3438F2B4-EDB1-4188-8000-1E78ABAA33E9}"/>
    <cellStyle name="Normal 2 4 4 9" xfId="22207" xr:uid="{6B032A18-9156-4E0A-B1FB-E9CC5DC86666}"/>
    <cellStyle name="Normal 2 4 5" xfId="1025" xr:uid="{D1150181-D976-4F3D-86A5-7EF4C4095667}"/>
    <cellStyle name="Normal 2 4 5 10" xfId="14528" xr:uid="{E47A9ECD-A84E-499C-A319-D385C92F9547}"/>
    <cellStyle name="Normal 2 4 5 11" xfId="17935" xr:uid="{6B3AB38B-A229-4590-8B4A-D9865763AAB3}"/>
    <cellStyle name="Normal 2 4 5 2" xfId="1026" xr:uid="{3289C239-36F6-44E9-9DA2-2575A3CA5252}"/>
    <cellStyle name="Normal 2 4 5 2 2" xfId="1027" xr:uid="{56633515-5CC0-4F30-BCD7-B3364E1DC20C}"/>
    <cellStyle name="Normal 2 4 5 2 2 2" xfId="3051" xr:uid="{37C1DBC9-09A8-4061-BB62-73E12806DA8D}"/>
    <cellStyle name="Normal 2 4 5 2 2 2 2" xfId="5607" xr:uid="{F2C113A1-D977-4FDD-ABD8-F4DAB5359339}"/>
    <cellStyle name="Normal 2 4 5 2 2 2 3" xfId="8862" xr:uid="{0116DA7B-E640-4A1E-A96C-05E18551E82D}"/>
    <cellStyle name="Normal 2 4 5 2 2 2 4" xfId="12645" xr:uid="{D24FA0BC-6B69-447E-A70A-72CB828FB768}"/>
    <cellStyle name="Normal 2 4 5 2 2 2 5" xfId="16408" xr:uid="{D0866A6E-1774-4D1D-AA4C-8B0D31615AA0}"/>
    <cellStyle name="Normal 2 4 5 2 2 2 6" xfId="19216" xr:uid="{D9DF9000-3F6A-4FB6-9EB8-9DAC5BC0699A}"/>
    <cellStyle name="Normal 2 4 5 2 2 3" xfId="5606" xr:uid="{3B3BC2DB-3005-4B69-86C8-36AAA2681568}"/>
    <cellStyle name="Normal 2 4 5 2 2 4" xfId="3050" xr:uid="{F627897B-D5B6-4853-9B56-5D6C8F783256}"/>
    <cellStyle name="Normal 2 4 5 2 2 5" xfId="7378" xr:uid="{78B22BD7-224B-41FA-9598-A78FDA85C1D2}"/>
    <cellStyle name="Normal 2 4 5 2 2 6" xfId="10745" xr:uid="{A906B716-7400-4100-812F-D742A5B4EA77}"/>
    <cellStyle name="Normal 2 4 5 2 2 7" xfId="14530" xr:uid="{9AC0A0CE-AB15-4A96-8612-DC7A712CC015}"/>
    <cellStyle name="Normal 2 4 5 2 2 8" xfId="17937" xr:uid="{E7FADBCC-68F8-46CD-800A-224CC94E218B}"/>
    <cellStyle name="Normal 2 4 5 2 3" xfId="3052" xr:uid="{E7CDE59E-7E13-4EB5-B8F0-17D68B95C5F8}"/>
    <cellStyle name="Normal 2 4 5 2 3 2" xfId="5608" xr:uid="{D0196489-6DEB-451F-B84B-B35D53710851}"/>
    <cellStyle name="Normal 2 4 5 2 3 2 2" xfId="12646" xr:uid="{94211C00-5373-4B93-8665-9E5B0EFF4F9B}"/>
    <cellStyle name="Normal 2 4 5 2 3 2 3" xfId="16409" xr:uid="{D7813B6D-0E20-4B1F-A161-029FA6331B65}"/>
    <cellStyle name="Normal 2 4 5 2 3 3" xfId="8861" xr:uid="{277BEE64-570D-4617-A078-DE9F25E31B1F}"/>
    <cellStyle name="Normal 2 4 5 2 3 4" xfId="10746" xr:uid="{02D4C6CA-70E8-4A51-808F-3C6409B0CD88}"/>
    <cellStyle name="Normal 2 4 5 2 3 5" xfId="14531" xr:uid="{E05EF86A-47FF-4C2F-8837-0AD962132485}"/>
    <cellStyle name="Normal 2 4 5 2 3 6" xfId="19215" xr:uid="{0970A4CB-966F-49B2-9CCF-B966AD0B57AA}"/>
    <cellStyle name="Normal 2 4 5 2 4" xfId="5605" xr:uid="{0AB8AF91-DB13-436D-82C0-9BB827D7A85C}"/>
    <cellStyle name="Normal 2 4 5 2 4 2" xfId="12647" xr:uid="{AAA226DB-56E7-4222-BAAA-95AFFA701391}"/>
    <cellStyle name="Normal 2 4 5 2 4 3" xfId="16410" xr:uid="{A7F9C107-55AC-4E76-ABCF-F0786F2C84D6}"/>
    <cellStyle name="Normal 2 4 5 2 5" xfId="3049" xr:uid="{F769F99D-B6DC-43E0-80A4-DCDE47E9C928}"/>
    <cellStyle name="Normal 2 4 5 2 6" xfId="7377" xr:uid="{7DC233AF-2C35-4192-A681-9974ED6A76E3}"/>
    <cellStyle name="Normal 2 4 5 2 7" xfId="10744" xr:uid="{00E450CC-9911-4C3E-B6AB-48B82ADB6F37}"/>
    <cellStyle name="Normal 2 4 5 2 8" xfId="14529" xr:uid="{7C710FC0-29B0-468C-BF57-36D3E2E3245F}"/>
    <cellStyle name="Normal 2 4 5 2 9" xfId="17936" xr:uid="{7E32AF69-0529-46FB-8550-4C010B9643DD}"/>
    <cellStyle name="Normal 2 4 5 3" xfId="1028" xr:uid="{B1A85457-D636-4055-84A8-068F0E98DEF3}"/>
    <cellStyle name="Normal 2 4 5 3 2" xfId="1029" xr:uid="{B3481B62-BB38-4856-98D6-883583C0D95C}"/>
    <cellStyle name="Normal 2 4 5 3 2 2" xfId="3055" xr:uid="{41A05117-05DA-4545-93CA-F9C82C707EE7}"/>
    <cellStyle name="Normal 2 4 5 3 2 2 2" xfId="5611" xr:uid="{7F8D2255-A5D0-47AA-8F40-A881799136BF}"/>
    <cellStyle name="Normal 2 4 5 3 2 2 3" xfId="8864" xr:uid="{05B8E769-DC9A-4144-8141-9392DD6AF89F}"/>
    <cellStyle name="Normal 2 4 5 3 2 2 4" xfId="12648" xr:uid="{8EE1AD51-1812-454A-8159-CE370E4EDB73}"/>
    <cellStyle name="Normal 2 4 5 3 2 2 5" xfId="16411" xr:uid="{8E6FA733-AD51-4A3D-B936-D067606C5E1E}"/>
    <cellStyle name="Normal 2 4 5 3 2 2 6" xfId="19218" xr:uid="{3C4F996C-A84B-47BA-8072-61E6911BDAFE}"/>
    <cellStyle name="Normal 2 4 5 3 2 3" xfId="5610" xr:uid="{A9DC22E0-CCE3-41D1-8CE0-CE941217EA34}"/>
    <cellStyle name="Normal 2 4 5 3 2 4" xfId="3054" xr:uid="{6F8D9218-6851-4628-BE14-E8BA0260A0FA}"/>
    <cellStyle name="Normal 2 4 5 3 2 5" xfId="7380" xr:uid="{777820EB-EA20-4666-A71C-C4A7140DF599}"/>
    <cellStyle name="Normal 2 4 5 3 2 6" xfId="10748" xr:uid="{72A87CA6-19B0-492F-BCE0-F9881C744DFA}"/>
    <cellStyle name="Normal 2 4 5 3 2 7" xfId="14533" xr:uid="{7B030C45-4C77-48DC-9731-30A6F6894F76}"/>
    <cellStyle name="Normal 2 4 5 3 2 8" xfId="17939" xr:uid="{9A0FA056-D0BA-456D-8701-AF6B2099A671}"/>
    <cellStyle name="Normal 2 4 5 3 3" xfId="3056" xr:uid="{402C4A3D-106A-4941-8B71-381562F162D4}"/>
    <cellStyle name="Normal 2 4 5 3 3 2" xfId="5612" xr:uid="{FB40C637-206F-4469-B9A2-AC2F9B017FAE}"/>
    <cellStyle name="Normal 2 4 5 3 3 2 2" xfId="12649" xr:uid="{20BB77FB-CCAA-460F-ADA3-9E4E6A3092E5}"/>
    <cellStyle name="Normal 2 4 5 3 3 2 3" xfId="16412" xr:uid="{D54D2723-1405-4335-B9F9-2AD5184114B8}"/>
    <cellStyle name="Normal 2 4 5 3 3 3" xfId="8863" xr:uid="{55C5A23D-EF45-47B9-A3D6-38A90E33F946}"/>
    <cellStyle name="Normal 2 4 5 3 3 4" xfId="10749" xr:uid="{7448C470-D34B-4E0A-82AE-607D7748B082}"/>
    <cellStyle name="Normal 2 4 5 3 3 5" xfId="14534" xr:uid="{6C34AC36-1334-4DB3-8E09-D6BB10D60471}"/>
    <cellStyle name="Normal 2 4 5 3 3 6" xfId="19217" xr:uid="{1B96CE09-B494-4F2D-BFC2-D00C2C411B85}"/>
    <cellStyle name="Normal 2 4 5 3 4" xfId="5609" xr:uid="{B1CA0A88-891F-4257-8129-EBE163AE8900}"/>
    <cellStyle name="Normal 2 4 5 3 4 2" xfId="12650" xr:uid="{0261A938-F885-49B8-BB84-1BD73875A4C0}"/>
    <cellStyle name="Normal 2 4 5 3 4 3" xfId="16413" xr:uid="{C412D238-1D99-409B-A2FA-B0FBBCE51030}"/>
    <cellStyle name="Normal 2 4 5 3 5" xfId="3053" xr:uid="{6DE40DC1-F162-4223-BC87-618F09B28163}"/>
    <cellStyle name="Normal 2 4 5 3 6" xfId="7379" xr:uid="{6A00B720-5B0A-4DEC-A82D-650FB22BD329}"/>
    <cellStyle name="Normal 2 4 5 3 7" xfId="10747" xr:uid="{F16F5A7E-5CD7-4290-B009-5A17D9F903A0}"/>
    <cellStyle name="Normal 2 4 5 3 8" xfId="14532" xr:uid="{DEAC28F4-B132-43B8-AD7F-E7345AEB1FA5}"/>
    <cellStyle name="Normal 2 4 5 3 9" xfId="17938" xr:uid="{86714365-871A-47C6-955B-F150A811372F}"/>
    <cellStyle name="Normal 2 4 5 4" xfId="1030" xr:uid="{5F9D9595-EC94-4A1F-9D5A-FE48E14FEF14}"/>
    <cellStyle name="Normal 2 4 5 4 2" xfId="3058" xr:uid="{E833EF45-D167-43C1-8CF6-25A6F5B50F79}"/>
    <cellStyle name="Normal 2 4 5 4 2 2" xfId="5614" xr:uid="{65B3EC39-15FA-4894-9705-574312FA76D2}"/>
    <cellStyle name="Normal 2 4 5 4 2 3" xfId="8865" xr:uid="{FA9F499E-3BA7-4726-8C27-3B932FB99E76}"/>
    <cellStyle name="Normal 2 4 5 4 2 4" xfId="12651" xr:uid="{ED5F4840-CDE0-4F8B-89CC-29C90A4A9990}"/>
    <cellStyle name="Normal 2 4 5 4 2 5" xfId="16414" xr:uid="{3C118F97-FFD6-4AA8-97D0-8EEC92D62905}"/>
    <cellStyle name="Normal 2 4 5 4 2 6" xfId="19219" xr:uid="{06356E07-D342-44CA-8DAD-7307AC6B5FB9}"/>
    <cellStyle name="Normal 2 4 5 4 3" xfId="5613" xr:uid="{CE7A23C7-3421-4CE2-8418-6BCAD1A8E516}"/>
    <cellStyle name="Normal 2 4 5 4 4" xfId="3057" xr:uid="{24DE6B24-BDD4-437B-9CE6-6162BCD70A19}"/>
    <cellStyle name="Normal 2 4 5 4 5" xfId="7381" xr:uid="{841C3F0E-B6EE-412F-A37B-41867C04C4B4}"/>
    <cellStyle name="Normal 2 4 5 4 6" xfId="10750" xr:uid="{9A249551-01DC-4FDD-9F7F-930104CBC6DF}"/>
    <cellStyle name="Normal 2 4 5 4 7" xfId="14535" xr:uid="{1FFC6DCC-69A1-490C-BC3E-04BDD67E516F}"/>
    <cellStyle name="Normal 2 4 5 4 8" xfId="17940" xr:uid="{154C4C0B-AA37-484A-96DB-73ED4631575C}"/>
    <cellStyle name="Normal 2 4 5 5" xfId="3059" xr:uid="{D90E5363-5FB6-4EC7-9D82-6EA66BD823D6}"/>
    <cellStyle name="Normal 2 4 5 5 2" xfId="5615" xr:uid="{12D66B54-5F34-4ED2-BBB0-DA1AFAABFDDE}"/>
    <cellStyle name="Normal 2 4 5 5 2 2" xfId="9484" xr:uid="{6D734DB0-74FD-4FBC-A540-D58D427F18A1}"/>
    <cellStyle name="Normal 2 4 5 5 2 3" xfId="12652" xr:uid="{3BB09E31-B05C-4E58-AA39-F4DD905C1E58}"/>
    <cellStyle name="Normal 2 4 5 5 2 4" xfId="16415" xr:uid="{DD43670B-6569-4DE7-9085-0BECB2604346}"/>
    <cellStyle name="Normal 2 4 5 5 3" xfId="8001" xr:uid="{0856EC66-5172-48D1-B8E8-5F35F7BE6349}"/>
    <cellStyle name="Normal 2 4 5 5 4" xfId="10751" xr:uid="{0E4AB763-4C97-499C-8D9C-B93516677BEC}"/>
    <cellStyle name="Normal 2 4 5 5 5" xfId="14536" xr:uid="{A5414C5C-C9D3-42B5-84F6-870F2F19312C}"/>
    <cellStyle name="Normal 2 4 5 5 6" xfId="19214" xr:uid="{37F05838-7714-4CF8-9143-E3D3A3748964}"/>
    <cellStyle name="Normal 2 4 5 6" xfId="5604" xr:uid="{342D2403-77B9-4813-90FC-D77327371C7E}"/>
    <cellStyle name="Normal 2 4 5 6 2" xfId="8860" xr:uid="{E3EF9E33-FA69-4F21-8E1B-86BEC392F092}"/>
    <cellStyle name="Normal 2 4 5 6 3" xfId="12653" xr:uid="{8F264191-9B51-40FF-AC26-1A59C51494F0}"/>
    <cellStyle name="Normal 2 4 5 6 4" xfId="16416" xr:uid="{A99656EA-7832-40B1-BBF4-82711916D909}"/>
    <cellStyle name="Normal 2 4 5 7" xfId="3048" xr:uid="{93292BFE-C37A-4E62-AC64-4E9584320006}"/>
    <cellStyle name="Normal 2 4 5 8" xfId="7376" xr:uid="{4C7D2C7A-622C-49F7-BC00-E24596D3EC99}"/>
    <cellStyle name="Normal 2 4 5 9" xfId="10743" xr:uid="{27326DD6-3BAF-4A1B-9592-3234E9DF1E7A}"/>
    <cellStyle name="Normal 2 4 6" xfId="1031" xr:uid="{05B60DD2-0159-4F62-9698-DD69AD83B929}"/>
    <cellStyle name="Normal 2 4 6 2" xfId="27195" xr:uid="{4FAB0799-F05E-400D-9427-E6E300A0CCEF}"/>
    <cellStyle name="Normal 2 4 6 2 2" xfId="38371" xr:uid="{EA4248E5-EB45-48D5-B0AF-188181117D8C}"/>
    <cellStyle name="Normal 2 4 6 3" xfId="28950" xr:uid="{CCD1CCC0-BAB3-4744-9DEB-A499559EB707}"/>
    <cellStyle name="Normal 2 4 6 3 2" xfId="41622" xr:uid="{A38C6F24-6E1D-497C-B52E-B224D20C4B56}"/>
    <cellStyle name="Normal 2 4 6 4" xfId="24979" xr:uid="{73108734-6DF6-4E2F-AE39-CCC12D58BEC0}"/>
    <cellStyle name="Normal 2 4 6 4 2" xfId="35133" xr:uid="{C6E32A4F-FD1A-48D7-93E4-2A0389ED7B5E}"/>
    <cellStyle name="Normal 2 4 6 5" xfId="31862" xr:uid="{BB60E6F9-83FE-40FC-801D-837514FA2BB0}"/>
    <cellStyle name="Normal 2 4 6 6" xfId="42182" xr:uid="{B307B2D6-462A-4439-93AB-10A94F8E3E53}"/>
    <cellStyle name="Normal 2 4 6 7" xfId="23192" xr:uid="{D42B84F1-3C94-44C8-AD6A-FB93F458E414}"/>
    <cellStyle name="Normal 2 4 7" xfId="1032" xr:uid="{D33F4619-46C5-4C47-B2EF-E9F741410CB3}"/>
    <cellStyle name="Normal 2 4 7 2" xfId="1033" xr:uid="{341FE15B-7EA7-4AAF-8950-0BB6CCA57329}"/>
    <cellStyle name="Normal 2 4 7 2 2" xfId="3062" xr:uid="{73109A12-6FD8-4FFE-99AD-B0CE5F84F217}"/>
    <cellStyle name="Normal 2 4 7 2 2 2" xfId="5618" xr:uid="{598EDAE0-3B91-48F6-9844-9E32E23BCDC5}"/>
    <cellStyle name="Normal 2 4 7 2 2 3" xfId="8867" xr:uid="{E8576761-DDCD-46D8-83B3-EFC3CDAB3AB2}"/>
    <cellStyle name="Normal 2 4 7 2 2 4" xfId="12654" xr:uid="{1105EFBE-F2A6-4D54-A682-2E1388F22165}"/>
    <cellStyle name="Normal 2 4 7 2 2 5" xfId="16417" xr:uid="{BFE0CAD7-DF1C-4854-B0A0-EE0E8A2C1B3F}"/>
    <cellStyle name="Normal 2 4 7 2 2 6" xfId="19221" xr:uid="{3FF2CB17-FF31-4496-9261-2086FF21332E}"/>
    <cellStyle name="Normal 2 4 7 2 3" xfId="5617" xr:uid="{3B97EE40-4B7C-4A4E-BDCF-22CD6D28430F}"/>
    <cellStyle name="Normal 2 4 7 2 4" xfId="3061" xr:uid="{8C8E3D6F-AABE-485F-B086-B78ACF130889}"/>
    <cellStyle name="Normal 2 4 7 2 5" xfId="7383" xr:uid="{55881A15-6C7A-4ED2-B50A-C3C2049D4079}"/>
    <cellStyle name="Normal 2 4 7 2 6" xfId="10753" xr:uid="{AE779868-020E-439B-90C4-312A79F1876F}"/>
    <cellStyle name="Normal 2 4 7 2 7" xfId="14538" xr:uid="{CAFF471C-E144-4F15-B1DA-980082A92C2F}"/>
    <cellStyle name="Normal 2 4 7 2 8" xfId="17942" xr:uid="{78CA3A64-5244-40DD-9A21-43101E0A5B4A}"/>
    <cellStyle name="Normal 2 4 7 3" xfId="3063" xr:uid="{61B7F11F-FDA9-4924-AA11-E73023D48282}"/>
    <cellStyle name="Normal 2 4 7 3 2" xfId="5619" xr:uid="{F9F28D59-0FBB-4617-A4CA-E844DFDC5280}"/>
    <cellStyle name="Normal 2 4 7 3 2 2" xfId="12655" xr:uid="{2775261C-0009-4DFB-A635-17D22396C74A}"/>
    <cellStyle name="Normal 2 4 7 3 2 3" xfId="16418" xr:uid="{6FE04A9F-86C8-4C17-9775-31866DC2ADDC}"/>
    <cellStyle name="Normal 2 4 7 3 3" xfId="8866" xr:uid="{E9C922A6-0CC6-4A3E-B018-CC90FE41AD3E}"/>
    <cellStyle name="Normal 2 4 7 3 4" xfId="10754" xr:uid="{D4ABD266-2917-4610-B606-A6D8AF538A6D}"/>
    <cellStyle name="Normal 2 4 7 3 5" xfId="14539" xr:uid="{3FF3E1BC-C069-479B-8489-5A3DD52A8647}"/>
    <cellStyle name="Normal 2 4 7 3 6" xfId="19220" xr:uid="{51502795-095A-4049-9FD5-76C48DB008B1}"/>
    <cellStyle name="Normal 2 4 7 4" xfId="5616" xr:uid="{234C192D-B0A6-470C-A944-78E76D5D23D1}"/>
    <cellStyle name="Normal 2 4 7 4 2" xfId="12656" xr:uid="{144C9CAB-65AD-40FD-960D-507D4CEA6303}"/>
    <cellStyle name="Normal 2 4 7 4 3" xfId="16419" xr:uid="{44DDE0CA-41EF-460E-A376-FF1E864335A6}"/>
    <cellStyle name="Normal 2 4 7 5" xfId="3060" xr:uid="{DBB5540F-2F7F-41DA-B682-BBBA4EF06505}"/>
    <cellStyle name="Normal 2 4 7 6" xfId="7382" xr:uid="{A3607C53-39DB-4E26-81D7-6D4C8CC8456E}"/>
    <cellStyle name="Normal 2 4 7 7" xfId="10752" xr:uid="{A27F9D4E-FE24-4F3E-B7CD-F88CCDA116DF}"/>
    <cellStyle name="Normal 2 4 7 8" xfId="14537" xr:uid="{87540766-D18A-4709-A564-4475235AC4D3}"/>
    <cellStyle name="Normal 2 4 7 9" xfId="17941" xr:uid="{F8ACFED5-B64D-4EE2-8EE0-51D53C71FB28}"/>
    <cellStyle name="Normal 2 4 8" xfId="1034" xr:uid="{B4AEF506-991B-4981-B4AC-106164524E54}"/>
    <cellStyle name="Normal 2 4 8 2" xfId="1035" xr:uid="{BDD54C8C-5F8F-46AF-B0E5-7645E673FF04}"/>
    <cellStyle name="Normal 2 4 8 2 2" xfId="3066" xr:uid="{E49FC24A-4286-43E6-9213-A2846EC74748}"/>
    <cellStyle name="Normal 2 4 8 2 2 2" xfId="5622" xr:uid="{262CA7A7-D247-471A-A33C-537F468C6FF4}"/>
    <cellStyle name="Normal 2 4 8 2 2 3" xfId="8869" xr:uid="{21209B00-26F1-46E4-9CC1-13A3C2995D73}"/>
    <cellStyle name="Normal 2 4 8 2 2 4" xfId="12657" xr:uid="{33578189-5AEE-418F-B345-A05538F2BE37}"/>
    <cellStyle name="Normal 2 4 8 2 2 5" xfId="16420" xr:uid="{94AE1947-051A-4196-BB43-D0C7AEA39890}"/>
    <cellStyle name="Normal 2 4 8 2 2 6" xfId="19223" xr:uid="{0C9CFE4A-5757-4655-8512-A8867389A2BC}"/>
    <cellStyle name="Normal 2 4 8 2 3" xfId="5621" xr:uid="{D792F777-724F-419D-B49B-7D741C8084AC}"/>
    <cellStyle name="Normal 2 4 8 2 4" xfId="3065" xr:uid="{219E3AB4-1FC3-4FB7-9F4E-5644AA4B04CE}"/>
    <cellStyle name="Normal 2 4 8 2 5" xfId="7385" xr:uid="{820746F0-9577-4C12-B3EB-789B68699A5E}"/>
    <cellStyle name="Normal 2 4 8 2 6" xfId="10756" xr:uid="{FF4F0802-F874-4517-A829-E5FA25AE8CC1}"/>
    <cellStyle name="Normal 2 4 8 2 7" xfId="14541" xr:uid="{2911671A-BF0D-4FF9-A413-BCA668C073AD}"/>
    <cellStyle name="Normal 2 4 8 2 8" xfId="17944" xr:uid="{BFAA3E77-B546-4ED0-A68F-B3C3FDF80FAB}"/>
    <cellStyle name="Normal 2 4 8 3" xfId="3067" xr:uid="{C7D246D4-D44F-4073-A5CB-0F81D55D81DD}"/>
    <cellStyle name="Normal 2 4 8 3 2" xfId="5623" xr:uid="{A317F3A3-00DD-44B8-9D59-C53BB6E5F186}"/>
    <cellStyle name="Normal 2 4 8 3 2 2" xfId="12658" xr:uid="{4F0E1028-E7EA-424D-8F58-B775C5D53972}"/>
    <cellStyle name="Normal 2 4 8 3 2 3" xfId="16421" xr:uid="{0121EFA7-DE60-4E98-AC5F-E5457A6E509F}"/>
    <cellStyle name="Normal 2 4 8 3 3" xfId="8868" xr:uid="{D071CEFD-73F7-4CA1-815E-A86D3C7D755B}"/>
    <cellStyle name="Normal 2 4 8 3 4" xfId="10757" xr:uid="{094743CD-2945-4CF1-B9C4-BEC9C744067A}"/>
    <cellStyle name="Normal 2 4 8 3 5" xfId="14542" xr:uid="{97C9B4DD-95CA-4D05-9ED7-8C04C9352D70}"/>
    <cellStyle name="Normal 2 4 8 3 6" xfId="19222" xr:uid="{C4025310-4CB6-4EF2-AFE1-F60D9978CAC1}"/>
    <cellStyle name="Normal 2 4 8 4" xfId="5620" xr:uid="{6C65F2E6-6DED-4B67-A7D6-22F1DA500283}"/>
    <cellStyle name="Normal 2 4 8 4 2" xfId="12659" xr:uid="{17F73851-C851-43EC-BEF2-3D8D5FDFC7D2}"/>
    <cellStyle name="Normal 2 4 8 4 3" xfId="16422" xr:uid="{5D558426-86AC-4489-A427-0BAAD27F12E7}"/>
    <cellStyle name="Normal 2 4 8 5" xfId="3064" xr:uid="{0D00CD2A-BE41-4036-89C6-EAD39B74DA34}"/>
    <cellStyle name="Normal 2 4 8 6" xfId="7384" xr:uid="{1A00DB16-F0F4-4411-A1F1-916E355B0288}"/>
    <cellStyle name="Normal 2 4 8 7" xfId="10755" xr:uid="{703071B1-E215-40C1-83F1-DCED8E8C4BF3}"/>
    <cellStyle name="Normal 2 4 8 8" xfId="14540" xr:uid="{EF993AE4-FDA1-4615-B4DD-B21A4CC6F6D0}"/>
    <cellStyle name="Normal 2 4 8 9" xfId="17943" xr:uid="{3FE2109F-F856-4212-A5DE-D41D12BAC33D}"/>
    <cellStyle name="Normal 2 4 9" xfId="1036" xr:uid="{4EE58714-00F3-468B-80C6-09246066A7DA}"/>
    <cellStyle name="Normal 2 4 9 2" xfId="1037" xr:uid="{8CD70D44-0A9F-4B89-A99F-B972B990F658}"/>
    <cellStyle name="Normal 2 4 9 2 2" xfId="3070" xr:uid="{B5146EF8-847B-4635-A97A-A035E382B957}"/>
    <cellStyle name="Normal 2 4 9 2 2 2" xfId="5626" xr:uid="{874E3234-91B9-476C-8E04-C2FCBC2A1E27}"/>
    <cellStyle name="Normal 2 4 9 2 2 3" xfId="8871" xr:uid="{D27716AE-F501-49CD-9D26-3983D4A4A9FF}"/>
    <cellStyle name="Normal 2 4 9 2 2 4" xfId="12660" xr:uid="{EBC402A4-DA0A-4D10-BB8A-F70991D0D52C}"/>
    <cellStyle name="Normal 2 4 9 2 2 5" xfId="16423" xr:uid="{8F6352BC-71CE-4919-B25A-B7F1E84A3184}"/>
    <cellStyle name="Normal 2 4 9 2 2 6" xfId="19225" xr:uid="{70EA602B-8E5D-424A-A6B1-C47AC1673BA7}"/>
    <cellStyle name="Normal 2 4 9 2 3" xfId="5625" xr:uid="{F8434C62-F949-496F-B6AB-CCA3B2392297}"/>
    <cellStyle name="Normal 2 4 9 2 4" xfId="3069" xr:uid="{9559D23C-C127-4515-9140-493C73737D79}"/>
    <cellStyle name="Normal 2 4 9 2 5" xfId="7387" xr:uid="{C3A3C833-1677-4D55-BE72-6C905FC45E73}"/>
    <cellStyle name="Normal 2 4 9 2 6" xfId="10759" xr:uid="{C1B78A11-3F92-401C-B002-D7E7D49775B0}"/>
    <cellStyle name="Normal 2 4 9 2 7" xfId="14544" xr:uid="{3021D959-38C7-4FC3-86A5-7DD4A1CEF8FB}"/>
    <cellStyle name="Normal 2 4 9 2 8" xfId="17946" xr:uid="{7D7161C3-A6A0-47AC-98B2-BDB255ACE0A2}"/>
    <cellStyle name="Normal 2 4 9 3" xfId="3071" xr:uid="{AC4CF54C-B0A4-4914-A93F-577B3CFF95FE}"/>
    <cellStyle name="Normal 2 4 9 3 2" xfId="5627" xr:uid="{13685EAA-341A-4550-94E7-CAAC3F5E1173}"/>
    <cellStyle name="Normal 2 4 9 3 2 2" xfId="12661" xr:uid="{579D54EA-DB10-44BB-98B9-497C78926453}"/>
    <cellStyle name="Normal 2 4 9 3 2 3" xfId="16424" xr:uid="{4FCD26E7-64A1-4607-8CDC-5474EE105BEA}"/>
    <cellStyle name="Normal 2 4 9 3 3" xfId="8870" xr:uid="{4D104224-F522-4BC5-871B-5D7B62DFB50C}"/>
    <cellStyle name="Normal 2 4 9 3 4" xfId="10760" xr:uid="{89201833-01B0-4480-9C56-04FB272565FE}"/>
    <cellStyle name="Normal 2 4 9 3 5" xfId="14545" xr:uid="{2F58E87F-8F30-49D4-AA74-3FB27ED96B7B}"/>
    <cellStyle name="Normal 2 4 9 3 6" xfId="19224" xr:uid="{89577CE7-D891-4D45-A6D2-5550BE491FC8}"/>
    <cellStyle name="Normal 2 4 9 4" xfId="5624" xr:uid="{115ABE01-0B90-42C0-8AF1-1D89A1439B00}"/>
    <cellStyle name="Normal 2 4 9 4 2" xfId="12662" xr:uid="{3DA568FA-DE9E-402B-A48C-4948C75ACB74}"/>
    <cellStyle name="Normal 2 4 9 4 3" xfId="16425" xr:uid="{F60BC530-E127-4A1B-AE63-658A12EC1F7C}"/>
    <cellStyle name="Normal 2 4 9 5" xfId="3068" xr:uid="{95E5F4FC-0482-405D-BA2D-D5DCC18289C0}"/>
    <cellStyle name="Normal 2 4 9 6" xfId="7386" xr:uid="{83B9D9B3-32DE-4109-838D-BC4653C0B4D2}"/>
    <cellStyle name="Normal 2 4 9 7" xfId="10758" xr:uid="{3B70FABA-49FC-4BB6-8CA6-983A2D2EC67A}"/>
    <cellStyle name="Normal 2 4 9 8" xfId="14543" xr:uid="{2AA27482-6757-4B14-8425-AC0C8E94CB67}"/>
    <cellStyle name="Normal 2 4 9 9" xfId="17945" xr:uid="{B7E4BA2A-D897-482D-B5E4-1757D152B482}"/>
    <cellStyle name="Normal 2 5" xfId="75" xr:uid="{2D66087E-259D-4435-A8C1-1813481CF392}"/>
    <cellStyle name="Normal 2 5 10" xfId="42180" xr:uid="{712EEA64-C89F-4628-B3A0-49F62EEA48B4}"/>
    <cellStyle name="Normal 2 5 2" xfId="286" xr:uid="{804F5C7E-CCEF-409C-B4A3-2AEDA2439AC6}"/>
    <cellStyle name="Normal 2 5 2 2" xfId="1470" xr:uid="{69EE8C10-0F4C-459D-8905-B0D4845EA6AE}"/>
    <cellStyle name="Normal 2 5 2 2 2" xfId="3075" xr:uid="{0FC1FF58-410A-41CD-8C60-EB005E088996}"/>
    <cellStyle name="Normal 2 5 2 2 2 2" xfId="5631" xr:uid="{63F355CC-8EC4-40DE-89F2-0B13714990B2}"/>
    <cellStyle name="Normal 2 5 2 2 2 2 2" xfId="27212" xr:uid="{4CF314B7-2B6B-4166-B1C7-B1209FB959EF}"/>
    <cellStyle name="Normal 2 5 2 2 2 2 2 2" xfId="38389" xr:uid="{FC553918-14B7-442C-8E3A-3B312608F143}"/>
    <cellStyle name="Normal 2 5 2 2 2 2 3" xfId="28968" xr:uid="{128DC0EA-5334-494F-B6C2-DD8E1FF3FFA0}"/>
    <cellStyle name="Normal 2 5 2 2 2 2 3 2" xfId="41640" xr:uid="{5121BFBC-F3B8-47EF-8062-1E6B96C10A38}"/>
    <cellStyle name="Normal 2 5 2 2 2 2 4" xfId="24997" xr:uid="{5137487F-6B1D-440E-8A2B-9A920AED45F8}"/>
    <cellStyle name="Normal 2 5 2 2 2 2 4 2" xfId="35151" xr:uid="{0486C4EB-EDA0-44E5-84DD-421EAC04670B}"/>
    <cellStyle name="Normal 2 5 2 2 2 2 5" xfId="31880" xr:uid="{36EAAB83-6999-4BEE-8D02-F54140668AA8}"/>
    <cellStyle name="Normal 2 5 2 2 2 3" xfId="8874" xr:uid="{7FBAB3E5-EAEE-46C6-A060-16F5225AEEFD}"/>
    <cellStyle name="Normal 2 5 2 2 2 3 2" xfId="37114" xr:uid="{3B2C5DA6-8878-441A-84DE-759DED802CEA}"/>
    <cellStyle name="Normal 2 5 2 2 2 4" xfId="19228" xr:uid="{476F4CDB-D9F1-4C09-868D-67AFDFB7BE3A}"/>
    <cellStyle name="Normal 2 5 2 2 2 4 2" xfId="40260" xr:uid="{3259C81E-4425-4D83-929B-EE17B8696273}"/>
    <cellStyle name="Normal 2 5 2 2 2 5" xfId="23886" xr:uid="{54226A72-7B58-4B69-AC24-6C83C497D617}"/>
    <cellStyle name="Normal 2 5 2 2 2 5 2" xfId="33765" xr:uid="{F1E560B2-EE21-472A-A92B-F754895C7778}"/>
    <cellStyle name="Normal 2 5 2 2 2 6" xfId="30724" xr:uid="{5CAA109E-36E3-436E-8E58-FC81672EB52D}"/>
    <cellStyle name="Normal 2 5 2 2 3" xfId="5630" xr:uid="{3D80589B-C36E-431A-818E-C0EFF70567E1}"/>
    <cellStyle name="Normal 2 5 2 2 3 2" xfId="27211" xr:uid="{015482ED-BB15-4EA3-87DF-F2D206C4D49C}"/>
    <cellStyle name="Normal 2 5 2 2 3 2 2" xfId="38388" xr:uid="{A90E8E32-F900-4660-92FE-7551697158A0}"/>
    <cellStyle name="Normal 2 5 2 2 3 3" xfId="28967" xr:uid="{FEBF0F52-478D-48B0-B71D-21E99F86E3C5}"/>
    <cellStyle name="Normal 2 5 2 2 3 3 2" xfId="41639" xr:uid="{95A21BF7-B0D1-40CE-99C9-E5430726A1C3}"/>
    <cellStyle name="Normal 2 5 2 2 3 4" xfId="24996" xr:uid="{03ED27CE-5DD3-47C9-A599-C8163119A236}"/>
    <cellStyle name="Normal 2 5 2 2 3 4 2" xfId="35150" xr:uid="{42F1B556-0F63-4602-977D-B16FBE1183A5}"/>
    <cellStyle name="Normal 2 5 2 2 3 5" xfId="31879" xr:uid="{AC572864-F819-4AA5-8647-BD3B449432EA}"/>
    <cellStyle name="Normal 2 5 2 2 4" xfId="3074" xr:uid="{27C07237-0F73-4F5F-A868-17FC739A629C}"/>
    <cellStyle name="Normal 2 5 2 2 4 2" xfId="25842" xr:uid="{0434E326-BD4E-4DA9-8939-B71B0C5D0F10}"/>
    <cellStyle name="Normal 2 5 2 2 4 2 2" xfId="36299" xr:uid="{7CF900BB-7187-4B5D-997A-F8FCDBCEEEF8}"/>
    <cellStyle name="Normal 2 5 2 2 4 3" xfId="30219" xr:uid="{1B52C491-B1B6-4DA2-844C-60609438FA7D}"/>
    <cellStyle name="Normal 2 5 2 2 5" xfId="7390" xr:uid="{649CC8CF-885E-4CD3-9177-8FA787FEC6D7}"/>
    <cellStyle name="Normal 2 5 2 2 5 2" xfId="39445" xr:uid="{A40F98F6-4BD9-4162-85E3-863B437BA357}"/>
    <cellStyle name="Normal 2 5 2 2 6" xfId="17949" xr:uid="{EC6BA60B-44BC-41FC-9AFF-4FFA86235A68}"/>
    <cellStyle name="Normal 2 5 2 2 6 2" xfId="32914" xr:uid="{941271D3-D77A-4E15-B6C7-5803C7784F2C}"/>
    <cellStyle name="Normal 2 5 2 2 7" xfId="29566" xr:uid="{E4653DBA-5CD4-4335-B854-7D49FC5B21A8}"/>
    <cellStyle name="Normal 2 5 2 3" xfId="3076" xr:uid="{4FECE90D-7184-4BE8-BDD8-3C0372492DEE}"/>
    <cellStyle name="Normal 2 5 2 3 2" xfId="5632" xr:uid="{2CDDAAC1-A53F-4F98-894C-409CB0704E17}"/>
    <cellStyle name="Normal 2 5 2 3 2 2" xfId="27213" xr:uid="{8959D62D-6B60-4E84-A150-D2A4A6CB02A7}"/>
    <cellStyle name="Normal 2 5 2 3 2 2 2" xfId="38390" xr:uid="{70E8E3EA-0397-43F8-B054-F466BEB6CDB9}"/>
    <cellStyle name="Normal 2 5 2 3 2 3" xfId="28969" xr:uid="{FCA40D47-1F3C-4E8C-ADF4-EFFD95058421}"/>
    <cellStyle name="Normal 2 5 2 3 2 3 2" xfId="41641" xr:uid="{EF8DCD2F-34EC-4E65-9466-5F601BD4C7ED}"/>
    <cellStyle name="Normal 2 5 2 3 2 4" xfId="24998" xr:uid="{F74BCF88-132E-4823-9157-717FDC82F52F}"/>
    <cellStyle name="Normal 2 5 2 3 2 4 2" xfId="35152" xr:uid="{BCFBD023-5F0F-43E7-B3B5-4607364ECC3C}"/>
    <cellStyle name="Normal 2 5 2 3 2 5" xfId="31881" xr:uid="{E809C1E7-9D16-4219-9A83-F867502A250F}"/>
    <cellStyle name="Normal 2 5 2 3 3" xfId="8873" xr:uid="{8505F682-7583-4D02-BF7F-E54664AEB4DB}"/>
    <cellStyle name="Normal 2 5 2 3 3 2" xfId="36694" xr:uid="{1EEF5BA0-25F1-4C4E-BFAA-547E91E00EC2}"/>
    <cellStyle name="Normal 2 5 2 3 4" xfId="19227" xr:uid="{3CA258DD-0C28-4DC3-BF8B-38160C443175}"/>
    <cellStyle name="Normal 2 5 2 3 4 2" xfId="39840" xr:uid="{42C26F0F-E8EC-44E3-B46B-C69C1F98697F}"/>
    <cellStyle name="Normal 2 5 2 3 5" xfId="23673" xr:uid="{0EACFE03-E8A1-445A-A11F-79FBB3A21C6F}"/>
    <cellStyle name="Normal 2 5 2 3 5 2" xfId="33334" xr:uid="{7CC1A90D-FD81-491E-8F3D-BBE0D87CC079}"/>
    <cellStyle name="Normal 2 5 2 3 6" xfId="30511" xr:uid="{42D8DAA1-4658-4D44-9BC7-729FA3323F88}"/>
    <cellStyle name="Normal 2 5 2 4" xfId="5629" xr:uid="{0D169BDE-D109-4FB3-A07A-577C608A7143}"/>
    <cellStyle name="Normal 2 5 2 4 2" xfId="27210" xr:uid="{8E007F67-73EB-47C0-A9BD-C2C83FCAE64F}"/>
    <cellStyle name="Normal 2 5 2 4 2 2" xfId="38387" xr:uid="{E8E487BF-1D67-412F-A0ED-288067FF56B7}"/>
    <cellStyle name="Normal 2 5 2 4 3" xfId="28966" xr:uid="{E0907628-7E2E-40F5-A3E8-0F1F00D8E257}"/>
    <cellStyle name="Normal 2 5 2 4 3 2" xfId="41638" xr:uid="{6A132FCC-FE84-4634-972B-486B0A047286}"/>
    <cellStyle name="Normal 2 5 2 4 4" xfId="24995" xr:uid="{33E52D28-A6E2-4649-9743-6313F004CE3D}"/>
    <cellStyle name="Normal 2 5 2 4 4 2" xfId="35149" xr:uid="{22643960-16B3-4FA1-863D-C550718B9D25}"/>
    <cellStyle name="Normal 2 5 2 4 5" xfId="31878" xr:uid="{858DF4E8-D1BB-42C3-805F-B09EE4C12ED9}"/>
    <cellStyle name="Normal 2 5 2 5" xfId="3073" xr:uid="{4B586B39-E8CB-4367-8C5D-65D92B9BF026}"/>
    <cellStyle name="Normal 2 5 2 5 2" xfId="25504" xr:uid="{2B4AAFDC-A3BC-46D8-AE44-D7502AA63175}"/>
    <cellStyle name="Normal 2 5 2 5 2 2" xfId="35880" xr:uid="{BF963129-CAF5-43FC-85A0-10F9102FA2C1}"/>
    <cellStyle name="Normal 2 5 2 5 3" xfId="29881" xr:uid="{8E1484D4-FD1D-4A13-BF37-38B6CB2D089A}"/>
    <cellStyle name="Normal 2 5 2 6" xfId="7389" xr:uid="{D6146344-FA8A-4A90-B9EC-59D8637B09C9}"/>
    <cellStyle name="Normal 2 5 2 6 2" xfId="39026" xr:uid="{CC85BB38-5CBC-4059-956B-1357B36DF213}"/>
    <cellStyle name="Normal 2 5 2 7" xfId="10762" xr:uid="{27A5384B-300D-4A03-BD9C-0361E266AE16}"/>
    <cellStyle name="Normal 2 5 2 7 2" xfId="32489" xr:uid="{BA6F7A26-8B1F-4472-8A93-E3539378C06A}"/>
    <cellStyle name="Normal 2 5 2 7 3" xfId="23395" xr:uid="{03668EA0-B4AF-4B19-97CF-018858DC7A6F}"/>
    <cellStyle name="Normal 2 5 2 8" xfId="17948" xr:uid="{BDE37E6B-617A-4DCD-A6B0-BD3F3323A3D1}"/>
    <cellStyle name="Normal 2 5 3" xfId="1038" xr:uid="{931721BB-F54D-47DA-9123-D44AA36A27CC}"/>
    <cellStyle name="Normal 2 5 3 2" xfId="1039" xr:uid="{B462FBCE-2985-4F82-BE44-2CD8A8F973F1}"/>
    <cellStyle name="Normal 2 5 3 2 2" xfId="3079" xr:uid="{492862C9-1DBF-4B20-890E-C6B508F1E468}"/>
    <cellStyle name="Normal 2 5 3 2 2 2" xfId="5635" xr:uid="{A12375A3-E434-4FF1-8E60-2FD6535956F3}"/>
    <cellStyle name="Normal 2 5 3 2 2 2 2" xfId="38391" xr:uid="{C53452FB-CF40-4BC7-8B28-D75E82333481}"/>
    <cellStyle name="Normal 2 5 3 2 2 3" xfId="8876" xr:uid="{D08930F3-9FC8-484F-A071-2C53A80B40B4}"/>
    <cellStyle name="Normal 2 5 3 2 2 3 2" xfId="41643" xr:uid="{331F3C9B-DF9F-434E-9998-1A045BB8CA61}"/>
    <cellStyle name="Normal 2 5 3 2 2 4" xfId="12663" xr:uid="{CAF096E9-6A48-4535-8E7E-717ACB20E244}"/>
    <cellStyle name="Normal 2 5 3 2 2 4 2" xfId="35154" xr:uid="{613DAD8D-D419-4FEE-843E-7A23B20E8DB2}"/>
    <cellStyle name="Normal 2 5 3 2 2 5" xfId="16426" xr:uid="{F09A3050-7783-4D55-B482-FA380B4D565D}"/>
    <cellStyle name="Normal 2 5 3 2 2 6" xfId="19230" xr:uid="{A0CE3690-6972-48FA-A2AE-D06B8BB48064}"/>
    <cellStyle name="Normal 2 5 3 2 3" xfId="5634" xr:uid="{DA9B9971-85AF-42EE-899B-914498856172}"/>
    <cellStyle name="Normal 2 5 3 2 3 2" xfId="36915" xr:uid="{CACFC9AC-A859-46A2-9060-8AFAFFEA4AAD}"/>
    <cellStyle name="Normal 2 5 3 2 4" xfId="3078" xr:uid="{71010C87-D80F-464A-8638-4C440941447D}"/>
    <cellStyle name="Normal 2 5 3 2 4 2" xfId="40061" xr:uid="{69DB1AD0-97AA-4700-A1A6-3008FAD925E0}"/>
    <cellStyle name="Normal 2 5 3 2 5" xfId="7392" xr:uid="{C38C8565-D790-4881-88F8-4D864DD581D0}"/>
    <cellStyle name="Normal 2 5 3 2 5 2" xfId="33564" xr:uid="{98713FE4-C138-44A0-8348-499082D15792}"/>
    <cellStyle name="Normal 2 5 3 2 6" xfId="10764" xr:uid="{AD77FADC-44F0-45A9-8E8F-DFE0DE063276}"/>
    <cellStyle name="Normal 2 5 3 2 7" xfId="14547" xr:uid="{423C9998-6964-4F65-814F-A53739EFF9C6}"/>
    <cellStyle name="Normal 2 5 3 2 8" xfId="17951" xr:uid="{B35568D8-4A01-4A83-9ECE-E6D3671AE13B}"/>
    <cellStyle name="Normal 2 5 3 3" xfId="3080" xr:uid="{C99996DA-E82D-4234-9A35-F92330F428BB}"/>
    <cellStyle name="Normal 2 5 3 3 2" xfId="5636" xr:uid="{07654528-7C0A-454B-9A9F-F3B5AFC0F6B7}"/>
    <cellStyle name="Normal 2 5 3 3 2 2" xfId="12664" xr:uid="{E3C56B83-4831-4080-96BD-A53702ECAEDE}"/>
    <cellStyle name="Normal 2 5 3 3 2 3" xfId="16427" xr:uid="{26367CC9-40E6-4EB6-A58F-9182F5E52D50}"/>
    <cellStyle name="Normal 2 5 3 3 3" xfId="8875" xr:uid="{CC6CCBCD-0142-4D86-B318-8B9EC9BCECCC}"/>
    <cellStyle name="Normal 2 5 3 3 3 2" xfId="41642" xr:uid="{62691820-7EFC-4E9E-A98C-449551E5E9FB}"/>
    <cellStyle name="Normal 2 5 3 3 4" xfId="10765" xr:uid="{73A39FE8-C64C-442D-A5B0-2A2D475B0263}"/>
    <cellStyle name="Normal 2 5 3 3 4 2" xfId="35153" xr:uid="{53AD60BC-8D37-4ADD-A6CE-71611194132A}"/>
    <cellStyle name="Normal 2 5 3 3 5" xfId="14548" xr:uid="{412F41DC-7918-4F25-9396-C5A88F60167F}"/>
    <cellStyle name="Normal 2 5 3 3 6" xfId="19229" xr:uid="{41F8EDB5-9C33-4F22-BC1C-F8FE399589D0}"/>
    <cellStyle name="Normal 2 5 3 4" xfId="5633" xr:uid="{83E03DB9-4ED4-470E-9006-5B51365FC691}"/>
    <cellStyle name="Normal 2 5 3 4 2" xfId="12665" xr:uid="{89802DC2-1138-4B9D-9367-071D8ED33B9F}"/>
    <cellStyle name="Normal 2 5 3 4 2 2" xfId="36100" xr:uid="{5D1EB18A-C8BF-474B-838F-46136EA27066}"/>
    <cellStyle name="Normal 2 5 3 4 3" xfId="16428" xr:uid="{7A613548-ABCF-4D83-9975-AE2987A93A41}"/>
    <cellStyle name="Normal 2 5 3 5" xfId="3077" xr:uid="{A2FBAB39-2D67-400B-9D4A-E563EE577CBC}"/>
    <cellStyle name="Normal 2 5 3 5 2" xfId="39246" xr:uid="{22A6E2E5-63B0-4CB5-82D6-1106C8CDE676}"/>
    <cellStyle name="Normal 2 5 3 6" xfId="7391" xr:uid="{24958A70-9DDE-4022-9CEA-589AD6C60552}"/>
    <cellStyle name="Normal 2 5 3 6 2" xfId="32714" xr:uid="{C696A10B-C21D-45F1-81DC-1394263B1F78}"/>
    <cellStyle name="Normal 2 5 3 7" xfId="10763" xr:uid="{1ABFB959-D8A2-4BE7-BED0-A2A3307E56D8}"/>
    <cellStyle name="Normal 2 5 3 8" xfId="14546" xr:uid="{BFAE2DBA-B895-47E3-A0EC-E5D2758D9954}"/>
    <cellStyle name="Normal 2 5 3 9" xfId="17950" xr:uid="{DF79E3BD-D849-44D4-85B1-19E260A59693}"/>
    <cellStyle name="Normal 2 5 4" xfId="3081" xr:uid="{F36B113C-6E7A-4275-992B-BD40BDB4ABE0}"/>
    <cellStyle name="Normal 2 5 4 2" xfId="5637" xr:uid="{79DAD15D-510F-4071-A726-0ADB2DD742C1}"/>
    <cellStyle name="Normal 2 5 4 2 2" xfId="9485" xr:uid="{36568312-CD42-48E1-BD4F-AB7D3357E04D}"/>
    <cellStyle name="Normal 2 5 4 2 2 2" xfId="38392" xr:uid="{BDAA19AB-17D0-4540-839D-40FF6FC08EDC}"/>
    <cellStyle name="Normal 2 5 4 2 3" xfId="28970" xr:uid="{D97E7E33-23C5-44D7-AEB8-AAC034B83424}"/>
    <cellStyle name="Normal 2 5 4 2 3 2" xfId="41644" xr:uid="{00FD392F-07FB-475B-A0FD-BBAF8DA4D70F}"/>
    <cellStyle name="Normal 2 5 4 2 4" xfId="24999" xr:uid="{CA07948F-AAE0-4B41-B452-419A78FC592E}"/>
    <cellStyle name="Normal 2 5 4 2 4 2" xfId="35155" xr:uid="{B70AA4A8-24B0-4749-BB02-B016596D144D}"/>
    <cellStyle name="Normal 2 5 4 2 5" xfId="31882" xr:uid="{C962412D-2E7F-413E-B68E-6E6316535930}"/>
    <cellStyle name="Normal 2 5 4 3" xfId="8002" xr:uid="{18DFD188-9822-4DF6-BD3A-84B15071A8D0}"/>
    <cellStyle name="Normal 2 5 4 3 2" xfId="25968" xr:uid="{EECC96B2-40BB-4BE3-96BB-A6D802BF4768}"/>
    <cellStyle name="Normal 2 5 4 3 2 2" xfId="36427" xr:uid="{8662D914-E890-4065-BBD7-392547F3AD2D}"/>
    <cellStyle name="Normal 2 5 4 3 3" xfId="30345" xr:uid="{A70ACEAD-E750-4F84-A506-A9A9C7AFFE24}"/>
    <cellStyle name="Normal 2 5 4 4" xfId="19226" xr:uid="{4FD70E7D-14EA-4063-91AE-69CEB1253EDF}"/>
    <cellStyle name="Normal 2 5 4 4 2" xfId="39573" xr:uid="{43A1352C-ACE8-4087-BC76-38D419B60A89}"/>
    <cellStyle name="Normal 2 5 4 5" xfId="23555" xr:uid="{BDE5F1F9-E50D-44AE-A134-B7CBF4746FEE}"/>
    <cellStyle name="Normal 2 5 4 5 2" xfId="33042" xr:uid="{D22D62BE-5ADD-4A25-950C-A82429E77349}"/>
    <cellStyle name="Normal 2 5 4 6" xfId="29350" xr:uid="{FE843DB8-A0CA-483A-AFE0-7F497C4BC41D}"/>
    <cellStyle name="Normal 2 5 5" xfId="5628" xr:uid="{C7449A7C-BDBB-41FE-853C-BFFC7F423628}"/>
    <cellStyle name="Normal 2 5 5 2" xfId="8872" xr:uid="{16D4F611-B1EE-414E-A175-76C44582393C}"/>
    <cellStyle name="Normal 2 5 5 2 2" xfId="38386" xr:uid="{0C0AFE8C-E28C-41D2-B3ED-1B27E7740361}"/>
    <cellStyle name="Normal 2 5 5 3" xfId="28965" xr:uid="{66F97997-E6D0-4272-9542-C01CF95C8915}"/>
    <cellStyle name="Normal 2 5 5 3 2" xfId="41637" xr:uid="{9EBE2F2A-D6D8-4120-89C8-D2B2916CACD7}"/>
    <cellStyle name="Normal 2 5 5 4" xfId="24994" xr:uid="{CD5EE614-D20A-44FD-B8D5-8D2B1C526982}"/>
    <cellStyle name="Normal 2 5 5 4 2" xfId="35148" xr:uid="{4AD0BFB3-58C7-4B52-8CED-59783877F3EE}"/>
    <cellStyle name="Normal 2 5 5 5" xfId="31877" xr:uid="{C7230737-3700-4C55-8EE0-98126D7351E2}"/>
    <cellStyle name="Normal 2 5 6" xfId="3072" xr:uid="{7266E2CF-F530-4D02-8939-A2EAE5E47112}"/>
    <cellStyle name="Normal 2 5 6 2" xfId="25326" xr:uid="{98CCCF3A-B892-43AE-AA98-1DCB66152FCE}"/>
    <cellStyle name="Normal 2 5 6 2 2" xfId="35691" xr:uid="{9E3BD04B-117E-41A7-AEBE-EFED40227FCA}"/>
    <cellStyle name="Normal 2 5 6 3" xfId="29703" xr:uid="{3C6CEBD4-608D-4799-BA3B-BBA000FACA1A}"/>
    <cellStyle name="Normal 2 5 7" xfId="7388" xr:uid="{4F695089-DC69-4AD1-99CE-E6F9C5B5CEFA}"/>
    <cellStyle name="Normal 2 5 7 2" xfId="38837" xr:uid="{FB0D9C1A-EEC3-4427-8D64-55F1CD978337}"/>
    <cellStyle name="Normal 2 5 8" xfId="10761" xr:uid="{786D471A-AB41-4DAC-B5DC-54C3E1CFB14A}"/>
    <cellStyle name="Normal 2 5 8 2" xfId="32292" xr:uid="{BBEF96D3-1184-4CD9-B5B1-0B627710D70B}"/>
    <cellStyle name="Normal 2 5 8 3" xfId="23344" xr:uid="{C73B3C4D-2483-4AB6-BA3B-4257C0279834}"/>
    <cellStyle name="Normal 2 5 9" xfId="17947" xr:uid="{3223C164-64CE-48A3-8BD7-92F9BDA312CE}"/>
    <cellStyle name="Normal 2 6" xfId="228" xr:uid="{CE4BCA7B-2AF5-4FC7-AD90-3E6DFCC5D834}"/>
    <cellStyle name="Normal 2 6 2" xfId="1040" xr:uid="{423F4E26-4947-4CB6-8B92-A989916B25EE}"/>
    <cellStyle name="Normal 2 6 2 2" xfId="1041" xr:uid="{8E8723AD-35CB-4D64-9BF6-3BF50689DD3D}"/>
    <cellStyle name="Normal 2 6 2 2 2" xfId="3084" xr:uid="{107D8B98-8C6B-4A0A-B587-33A09BBA9DFA}"/>
    <cellStyle name="Normal 2 6 2 2 2 2" xfId="5640" xr:uid="{8065EDA2-C277-43F9-854A-BEB635565087}"/>
    <cellStyle name="Normal 2 6 2 2 2 2 2" xfId="27215" xr:uid="{950B38D7-C939-4ABD-8CB7-3F56590A650D}"/>
    <cellStyle name="Normal 2 6 2 2 2 2 2 2" xfId="38395" xr:uid="{986EC11F-7759-4405-B31C-B677125732D7}"/>
    <cellStyle name="Normal 2 6 2 2 2 2 3" xfId="28972" xr:uid="{6AC7E8C1-F296-40B9-8AC9-6FADD47AB670}"/>
    <cellStyle name="Normal 2 6 2 2 2 2 3 2" xfId="41648" xr:uid="{2E210D83-B1F3-4B11-BFC5-8EBE6B99E622}"/>
    <cellStyle name="Normal 2 6 2 2 2 2 4" xfId="25002" xr:uid="{E6F5A1BD-6D07-44EE-96A3-1D7F892A6282}"/>
    <cellStyle name="Normal 2 6 2 2 2 2 4 2" xfId="35159" xr:uid="{0CC7B388-1865-421B-8BF3-23ABF809AC21}"/>
    <cellStyle name="Normal 2 6 2 2 2 2 5" xfId="31885" xr:uid="{38765303-98AD-4785-8DAE-0661F5CA3020}"/>
    <cellStyle name="Normal 2 6 2 2 2 3" xfId="8878" xr:uid="{68D1ED7F-CACF-43E3-9EDB-C369CEFF88B0}"/>
    <cellStyle name="Normal 2 6 2 2 2 3 2" xfId="37200" xr:uid="{12168EB6-22D4-4A93-8E53-92977BE4D201}"/>
    <cellStyle name="Normal 2 6 2 2 2 4" xfId="12666" xr:uid="{75398C01-EC2B-46CC-A27A-E104D471302B}"/>
    <cellStyle name="Normal 2 6 2 2 2 4 2" xfId="40346" xr:uid="{C22330F2-9E88-42B2-B4ED-322D5696FC4F}"/>
    <cellStyle name="Normal 2 6 2 2 2 5" xfId="16429" xr:uid="{C8680317-5EC6-4DE3-83E1-EEB0A4C5DBBF}"/>
    <cellStyle name="Normal 2 6 2 2 2 5 2" xfId="33851" xr:uid="{8BD8FAA3-0647-43BA-BB33-DB159A645777}"/>
    <cellStyle name="Normal 2 6 2 2 2 6" xfId="19232" xr:uid="{475D81F4-DC8B-4842-977E-FE2FFFE7BC7C}"/>
    <cellStyle name="Normal 2 6 2 2 3" xfId="5639" xr:uid="{497FD6E7-1271-4B23-A474-1C1DF9EB93CE}"/>
    <cellStyle name="Normal 2 6 2 2 3 2" xfId="27214" xr:uid="{ABEAD4D9-8CB7-41CB-811F-051D24AD8E4B}"/>
    <cellStyle name="Normal 2 6 2 2 3 2 2" xfId="38394" xr:uid="{934A10EB-EF7F-4794-8794-99C823EC91B1}"/>
    <cellStyle name="Normal 2 6 2 2 3 3" xfId="28971" xr:uid="{D2F97940-C982-460F-8E9E-07187F529179}"/>
    <cellStyle name="Normal 2 6 2 2 3 3 2" xfId="41647" xr:uid="{989CACBE-7B66-47D3-BAB4-3CB62BBCA90F}"/>
    <cellStyle name="Normal 2 6 2 2 3 4" xfId="25001" xr:uid="{4D998501-D74C-4B00-AD83-4FE6A0677E8B}"/>
    <cellStyle name="Normal 2 6 2 2 3 4 2" xfId="35158" xr:uid="{3DA1A0D2-7CC8-4C2B-B2AB-A8328E567B4D}"/>
    <cellStyle name="Normal 2 6 2 2 3 5" xfId="31884" xr:uid="{B9C0FD1F-58A5-460F-BD22-52355BE2D209}"/>
    <cellStyle name="Normal 2 6 2 2 4" xfId="3083" xr:uid="{24000CF2-94A6-4689-8F9D-D4992A8118B3}"/>
    <cellStyle name="Normal 2 6 2 2 4 2" xfId="25927" xr:uid="{B9691B3F-B51A-47E3-939A-7912A113941C}"/>
    <cellStyle name="Normal 2 6 2 2 4 2 2" xfId="36385" xr:uid="{B4891F18-929C-48CC-B85D-22F9ABB25980}"/>
    <cellStyle name="Normal 2 6 2 2 4 3" xfId="30304" xr:uid="{76F182EC-CD96-4714-BB03-3C214DD71252}"/>
    <cellStyle name="Normal 2 6 2 2 5" xfId="7394" xr:uid="{D52E901F-7AF5-4340-9331-0DAE7B338797}"/>
    <cellStyle name="Normal 2 6 2 2 5 2" xfId="39531" xr:uid="{FEE3EBE8-23F9-4602-A884-BFFAB37B5048}"/>
    <cellStyle name="Normal 2 6 2 2 6" xfId="10768" xr:uid="{D0D076F8-FB46-467E-9DB8-C66ECA83835D}"/>
    <cellStyle name="Normal 2 6 2 2 6 2" xfId="33000" xr:uid="{5DC14B62-4DDD-419B-BCE2-7ED65AFBBED9}"/>
    <cellStyle name="Normal 2 6 2 2 7" xfId="14551" xr:uid="{1D242C8A-4FD2-46A1-8AA1-4791F13B038A}"/>
    <cellStyle name="Normal 2 6 2 2 8" xfId="17953" xr:uid="{CA11275D-87B9-471C-87FE-C9A37367D8EB}"/>
    <cellStyle name="Normal 2 6 2 3" xfId="3085" xr:uid="{70FF5BFD-AB06-4E79-93DC-4FC7D28DEAAA}"/>
    <cellStyle name="Normal 2 6 2 3 2" xfId="5641" xr:uid="{A5B2C322-8FA2-4A1A-A5E4-AFCDC778CCB8}"/>
    <cellStyle name="Normal 2 6 2 3 2 2" xfId="12667" xr:uid="{DD5D6251-F0D4-44E1-BE13-A3C9A0E8F1D7}"/>
    <cellStyle name="Normal 2 6 2 3 2 2 2" xfId="38396" xr:uid="{D98CB014-25A9-4158-8B2C-E0488F228731}"/>
    <cellStyle name="Normal 2 6 2 3 2 3" xfId="16430" xr:uid="{9C84E625-5230-40A0-9C4A-2F6D541E02E9}"/>
    <cellStyle name="Normal 2 6 2 3 2 3 2" xfId="41649" xr:uid="{7D534AF4-0E51-4B3C-94FB-1F71FA2E1AA5}"/>
    <cellStyle name="Normal 2 6 2 3 2 4" xfId="25003" xr:uid="{B4E20872-D9FB-41E4-8E30-363BAF28F939}"/>
    <cellStyle name="Normal 2 6 2 3 2 4 2" xfId="35160" xr:uid="{39B3A417-8C18-4488-BDA7-B7A679EB30A0}"/>
    <cellStyle name="Normal 2 6 2 3 2 5" xfId="31886" xr:uid="{E29CC06D-7597-4387-A336-8EDE84B7946F}"/>
    <cellStyle name="Normal 2 6 2 3 3" xfId="8877" xr:uid="{9F162A08-D08E-4E9D-9C9B-68996C2246A7}"/>
    <cellStyle name="Normal 2 6 2 3 3 2" xfId="36779" xr:uid="{7BF2E244-A9CB-431C-962B-8866B205223E}"/>
    <cellStyle name="Normal 2 6 2 3 4" xfId="10769" xr:uid="{773BF12E-7AAF-45CA-823F-53A2555F32BF}"/>
    <cellStyle name="Normal 2 6 2 3 4 2" xfId="39925" xr:uid="{BA254624-5452-43AB-B70C-D02AD13D765C}"/>
    <cellStyle name="Normal 2 6 2 3 5" xfId="14552" xr:uid="{3C81B074-4DE8-4202-ACD5-B5995AD6F660}"/>
    <cellStyle name="Normal 2 6 2 3 5 2" xfId="33420" xr:uid="{0ABD6869-2C40-43E9-8E04-739CC9DD8B63}"/>
    <cellStyle name="Normal 2 6 2 3 6" xfId="19231" xr:uid="{A371B9A2-B740-4AF2-8EE7-E15C095A5494}"/>
    <cellStyle name="Normal 2 6 2 4" xfId="5638" xr:uid="{F57763E5-A989-4775-88B8-DC8F82696DA3}"/>
    <cellStyle name="Normal 2 6 2 4 2" xfId="12668" xr:uid="{726781AC-B6B1-4B72-A9EF-32A087FC5B8A}"/>
    <cellStyle name="Normal 2 6 2 4 2 2" xfId="38393" xr:uid="{9F572A85-E685-41C9-93CE-6C97AE1CA37B}"/>
    <cellStyle name="Normal 2 6 2 4 3" xfId="16431" xr:uid="{F9DB894C-92EF-448D-AB97-F8A42CC320B0}"/>
    <cellStyle name="Normal 2 6 2 4 3 2" xfId="41646" xr:uid="{399A82E6-0263-4E2B-969C-3848189F8100}"/>
    <cellStyle name="Normal 2 6 2 4 4" xfId="25000" xr:uid="{3A3DDC20-5B69-4CD5-8B3D-2FA33D98EBCC}"/>
    <cellStyle name="Normal 2 6 2 4 4 2" xfId="35157" xr:uid="{E0A31DF5-166F-4B31-84D3-F3902D22F666}"/>
    <cellStyle name="Normal 2 6 2 4 5" xfId="31883" xr:uid="{A46BA10D-2157-454C-ACD6-37BF88C83DDA}"/>
    <cellStyle name="Normal 2 6 2 5" xfId="3082" xr:uid="{8DD28281-4D15-4D6D-963B-BB1A139EE019}"/>
    <cellStyle name="Normal 2 6 2 5 2" xfId="25589" xr:uid="{33ECA9F2-0F4D-4C10-ADDF-3582870B5F2F}"/>
    <cellStyle name="Normal 2 6 2 5 2 2" xfId="35965" xr:uid="{81C11A7C-02A7-4F8E-9A27-0B573C0B927A}"/>
    <cellStyle name="Normal 2 6 2 5 3" xfId="29966" xr:uid="{F5AA8559-2EC3-4609-9220-629281A6ADC3}"/>
    <cellStyle name="Normal 2 6 2 6" xfId="7393" xr:uid="{08B74B53-7C01-49AA-A849-82EE5643EFF8}"/>
    <cellStyle name="Normal 2 6 2 6 2" xfId="39111" xr:uid="{9F3A94D4-3D1A-438D-A9A6-81778ABC2644}"/>
    <cellStyle name="Normal 2 6 2 7" xfId="10767" xr:uid="{7ED2E327-E094-4EFA-8B11-0088460B715B}"/>
    <cellStyle name="Normal 2 6 2 7 2" xfId="32575" xr:uid="{EB45FD4B-2D94-461E-A275-C5C309E288F0}"/>
    <cellStyle name="Normal 2 6 2 8" xfId="14550" xr:uid="{AA3EBC3D-23BB-43A9-A0A1-7988C106568E}"/>
    <cellStyle name="Normal 2 6 2 9" xfId="17952" xr:uid="{BF7F8A3A-94E7-42E9-8CD4-1AF0C0DBBEAF}"/>
    <cellStyle name="Normal 2 6 3" xfId="1042" xr:uid="{5EF1DCD3-1DAF-429B-BA28-300716854004}"/>
    <cellStyle name="Normal 2 6 3 2" xfId="22676" xr:uid="{29359451-0540-4630-8B7D-073BE0BCB502}"/>
    <cellStyle name="Normal 2 6 3 2 2" xfId="23204" xr:uid="{C0FDABAB-376C-4A56-BF14-8F7782A83808}"/>
    <cellStyle name="Normal 2 6 3 2 2 2" xfId="27217" xr:uid="{373D9DB1-AF82-489C-BCB1-B98EDD17D8FA}"/>
    <cellStyle name="Normal 2 6 3 2 2 2 2" xfId="38398" xr:uid="{97BC2732-483B-4E76-873D-9F896DAD3BE7}"/>
    <cellStyle name="Normal 2 6 3 2 2 3" xfId="28974" xr:uid="{2261DF5C-510A-4BD8-BDEA-CB0FD0DFF73A}"/>
    <cellStyle name="Normal 2 6 3 2 2 3 2" xfId="41651" xr:uid="{20B61481-D1EA-4BE5-B1F2-22CBC7A136C3}"/>
    <cellStyle name="Normal 2 6 3 2 2 4" xfId="25005" xr:uid="{EBB213E6-9100-43E4-9978-37A2425384E1}"/>
    <cellStyle name="Normal 2 6 3 2 2 4 2" xfId="35162" xr:uid="{AF2AA227-443C-43C7-B6E7-F2C3BA79B03F}"/>
    <cellStyle name="Normal 2 6 3 2 2 5" xfId="31888" xr:uid="{51FB87AB-7502-4618-92AD-18BB571EBAE6}"/>
    <cellStyle name="Normal 2 6 3 2 3" xfId="26217" xr:uid="{44DFDA96-1FC4-4901-A07D-A214CC7FE658}"/>
    <cellStyle name="Normal 2 6 3 2 3 2" xfId="36999" xr:uid="{92F96C0D-6DE5-4E22-89CA-C0A2EBE65D2D}"/>
    <cellStyle name="Normal 2 6 3 2 4" xfId="27971" xr:uid="{8BB9B753-4F80-40AE-A6BC-02226864BCF9}"/>
    <cellStyle name="Normal 2 6 3 2 4 2" xfId="40145" xr:uid="{5BFF25C8-E572-4C1F-95AC-71E9A1779B13}"/>
    <cellStyle name="Normal 2 6 3 2 5" xfId="23856" xr:uid="{4D909B4F-A577-438C-8C02-F1FA794A3AD7}"/>
    <cellStyle name="Normal 2 6 3 2 5 2" xfId="33649" xr:uid="{96B1B9C4-3C37-465F-B113-4579021AE7F8}"/>
    <cellStyle name="Normal 2 6 3 2 6" xfId="30694" xr:uid="{B841593C-9BCE-41FC-B311-9C71D10F332C}"/>
    <cellStyle name="Normal 2 6 3 3" xfId="23203" xr:uid="{7B1520F4-6621-4313-B245-661DAAD1A378}"/>
    <cellStyle name="Normal 2 6 3 3 2" xfId="27216" xr:uid="{70474723-9425-4047-A6FA-EF0D6CC2B324}"/>
    <cellStyle name="Normal 2 6 3 3 2 2" xfId="38397" xr:uid="{92673739-DAF4-45E9-810B-8F0EB328D3B6}"/>
    <cellStyle name="Normal 2 6 3 3 3" xfId="28973" xr:uid="{2DEA9D9E-A100-4B48-86A6-E9B0CDE5DB64}"/>
    <cellStyle name="Normal 2 6 3 3 3 2" xfId="41650" xr:uid="{D87A2FB8-6C06-4270-B2BD-033F216264BA}"/>
    <cellStyle name="Normal 2 6 3 3 4" xfId="25004" xr:uid="{9A1E6822-A6C7-4907-8B4E-665F213DE32D}"/>
    <cellStyle name="Normal 2 6 3 3 4 2" xfId="35161" xr:uid="{EA7B5B78-1C9B-4DA9-9F53-E917B4F88330}"/>
    <cellStyle name="Normal 2 6 3 3 5" xfId="31887" xr:uid="{7289253F-2B12-43BA-9872-EE8949308530}"/>
    <cellStyle name="Normal 2 6 3 4" xfId="22467" xr:uid="{3F20BB74-4619-4743-95E1-61055DBF6297}"/>
    <cellStyle name="Normal 2 6 3 4 2" xfId="25733" xr:uid="{D61EC58B-AE0E-45C9-A15C-FCDA11826BB3}"/>
    <cellStyle name="Normal 2 6 3 4 2 2" xfId="36184" xr:uid="{C0F858D2-BCC6-4C02-B1A9-BF858D212266}"/>
    <cellStyle name="Normal 2 6 3 4 3" xfId="30110" xr:uid="{698A2516-1E51-4DE9-B5AF-DFC81EDDEAFB}"/>
    <cellStyle name="Normal 2 6 3 5" xfId="27605" xr:uid="{778D3F4A-3FF0-470A-B81A-96997D40FDFA}"/>
    <cellStyle name="Normal 2 6 3 5 2" xfId="39330" xr:uid="{11C3ACCC-F956-4632-B69B-CE5103AAB2FB}"/>
    <cellStyle name="Normal 2 6 3 6" xfId="23484" xr:uid="{0AAD7FC6-7926-40B2-BA30-F16A7389715C}"/>
    <cellStyle name="Normal 2 6 3 6 2" xfId="32799" xr:uid="{55C9652F-39B0-4EB1-BF88-A63F71519E13}"/>
    <cellStyle name="Normal 2 6 3 7" xfId="29535" xr:uid="{440789AB-5BD6-4AEA-A9BB-514D1487AD09}"/>
    <cellStyle name="Normal 2 6 3 8" xfId="22238" xr:uid="{3FC2CCD8-99B6-4BD8-803C-DD3B12080CA3}"/>
    <cellStyle name="Normal 2 6 4" xfId="1043" xr:uid="{3E2742CF-6710-403B-AEDD-75544892719D}"/>
    <cellStyle name="Normal 2 6 4 2" xfId="1044" xr:uid="{1AE9EB1E-3B7B-4A67-AD2F-DC7949A46A43}"/>
    <cellStyle name="Normal 2 6 4 2 2" xfId="3088" xr:uid="{5D18A2AC-2056-46F6-AF92-DC176EDF6561}"/>
    <cellStyle name="Normal 2 6 4 2 2 2" xfId="5644" xr:uid="{786D31FD-FEF8-4B67-A19C-563B0E8F217D}"/>
    <cellStyle name="Normal 2 6 4 2 2 3" xfId="8880" xr:uid="{F829A316-ED8A-46D8-894B-F240798A8786}"/>
    <cellStyle name="Normal 2 6 4 2 2 4" xfId="12669" xr:uid="{5CC02BBE-3B38-4BF1-A1A3-B0E40582F1EA}"/>
    <cellStyle name="Normal 2 6 4 2 2 5" xfId="16432" xr:uid="{132B17EB-CA07-4F53-A417-62FF149508F4}"/>
    <cellStyle name="Normal 2 6 4 2 2 6" xfId="19234" xr:uid="{752DA851-81FD-46B6-A08C-A3595DD47AD3}"/>
    <cellStyle name="Normal 2 6 4 2 3" xfId="5643" xr:uid="{5FD00E6F-1DF7-40A8-AE84-5BC5A04A280D}"/>
    <cellStyle name="Normal 2 6 4 2 3 2" xfId="41652" xr:uid="{6888A3EF-8DA3-472B-8CED-C92494D9DE08}"/>
    <cellStyle name="Normal 2 6 4 2 4" xfId="3087" xr:uid="{73C6C245-8A99-4FA2-B142-2F0538CCB088}"/>
    <cellStyle name="Normal 2 6 4 2 4 2" xfId="35163" xr:uid="{F168DBA1-AEFA-417D-9D1A-208C438E22A5}"/>
    <cellStyle name="Normal 2 6 4 2 5" xfId="7396" xr:uid="{8F484FA2-74BB-44CD-B8D4-726DA3195808}"/>
    <cellStyle name="Normal 2 6 4 2 6" xfId="10771" xr:uid="{3CE4FAD2-12CE-4AB7-B7AB-9DA8E69B5A62}"/>
    <cellStyle name="Normal 2 6 4 2 7" xfId="14554" xr:uid="{81E7472D-EBBE-47C8-BFBA-5B908995E572}"/>
    <cellStyle name="Normal 2 6 4 2 8" xfId="17955" xr:uid="{E9E1CCDE-A086-43D3-9408-AA2866C8B787}"/>
    <cellStyle name="Normal 2 6 4 3" xfId="3089" xr:uid="{74664044-3043-49A5-9E76-CAA675A0DFB0}"/>
    <cellStyle name="Normal 2 6 4 3 2" xfId="5645" xr:uid="{13E92FF5-D3ED-4281-A40A-BA8ECE8E2D03}"/>
    <cellStyle name="Normal 2 6 4 3 2 2" xfId="12670" xr:uid="{ADD986BA-C838-413E-B0C5-423AA0C6143D}"/>
    <cellStyle name="Normal 2 6 4 3 2 3" xfId="16433" xr:uid="{6CB65635-5BE7-4181-B301-3D78DDB2CE3E}"/>
    <cellStyle name="Normal 2 6 4 3 3" xfId="8879" xr:uid="{B36B56D1-F831-4CD3-A613-AD1FFAD2902D}"/>
    <cellStyle name="Normal 2 6 4 3 4" xfId="10772" xr:uid="{E9A9EBB0-4B0A-4525-B68B-BCFACB5FFFAD}"/>
    <cellStyle name="Normal 2 6 4 3 5" xfId="14555" xr:uid="{DE4BB94C-4A43-4EB3-B1AB-E804F51C8B00}"/>
    <cellStyle name="Normal 2 6 4 3 6" xfId="19233" xr:uid="{276FB3FF-C2F6-4546-B7D1-3ECAA67AB03A}"/>
    <cellStyle name="Normal 2 6 4 4" xfId="5642" xr:uid="{72BAD290-7CC4-4CFE-B380-FBBDCF5BCCDF}"/>
    <cellStyle name="Normal 2 6 4 4 2" xfId="12671" xr:uid="{33FE368D-A46B-453F-A266-A49EAAF809E5}"/>
    <cellStyle name="Normal 2 6 4 4 3" xfId="16434" xr:uid="{F7AE6731-9933-43E4-A61E-824FFD649D7B}"/>
    <cellStyle name="Normal 2 6 4 5" xfId="3086" xr:uid="{A5F7F93B-C060-414C-8825-30D7B24FEE49}"/>
    <cellStyle name="Normal 2 6 4 5 2" xfId="33219" xr:uid="{45F1390B-B32C-4B41-AB27-2C26D4372286}"/>
    <cellStyle name="Normal 2 6 4 6" xfId="7395" xr:uid="{DB04EE7E-56C1-4578-82A2-FC64BC6B5B8C}"/>
    <cellStyle name="Normal 2 6 4 7" xfId="10770" xr:uid="{E01D0773-E5AD-44F4-8869-41CA196A4E4A}"/>
    <cellStyle name="Normal 2 6 4 8" xfId="14553" xr:uid="{C3197B0F-136C-423C-A4CC-DFA789745E46}"/>
    <cellStyle name="Normal 2 6 4 9" xfId="17954" xr:uid="{73909E3A-C6F6-4661-8790-4B8AEBD1C3E5}"/>
    <cellStyle name="Normal 2 6 5" xfId="1045" xr:uid="{70E3CC8F-F1C4-4F4A-978A-A52468462754}"/>
    <cellStyle name="Normal 2 6 5 2" xfId="3091" xr:uid="{C62813B9-DA71-4409-9961-EAC17931455C}"/>
    <cellStyle name="Normal 2 6 5 2 2" xfId="5647" xr:uid="{CC136DF6-EB98-409D-AE83-2EABB27E7300}"/>
    <cellStyle name="Normal 2 6 5 2 3" xfId="8881" xr:uid="{2C410B2B-861C-427C-95B3-10764686ADE3}"/>
    <cellStyle name="Normal 2 6 5 2 4" xfId="12672" xr:uid="{71BD59CB-5880-4C9A-AAA4-476F3255DE64}"/>
    <cellStyle name="Normal 2 6 5 2 5" xfId="16435" xr:uid="{89ED2CF3-6B5B-4D7F-81F1-CEEEDB6746AF}"/>
    <cellStyle name="Normal 2 6 5 2 6" xfId="19235" xr:uid="{9A7C0228-58DE-492D-BE99-59B6CBEA44D0}"/>
    <cellStyle name="Normal 2 6 5 3" xfId="5646" xr:uid="{2B9786B0-B8B9-4905-BE71-B11F7F43D894}"/>
    <cellStyle name="Normal 2 6 5 3 2" xfId="41645" xr:uid="{01999EA3-C723-4725-84B2-90A923284F38}"/>
    <cellStyle name="Normal 2 6 5 4" xfId="3090" xr:uid="{07FD8B2F-9A66-4FF5-ADB9-2C2D49E0117F}"/>
    <cellStyle name="Normal 2 6 5 4 2" xfId="35156" xr:uid="{A571DAC9-CA30-408B-9875-DE714CC534D6}"/>
    <cellStyle name="Normal 2 6 5 5" xfId="7397" xr:uid="{A985A07A-CCDB-496B-9C6F-060617AF64A9}"/>
    <cellStyle name="Normal 2 6 5 6" xfId="10773" xr:uid="{D2F745A3-EACA-4D4C-B33B-763A30DA0F71}"/>
    <cellStyle name="Normal 2 6 5 7" xfId="14556" xr:uid="{6AE3DA88-0E01-4187-A11B-3F26A776B7F8}"/>
    <cellStyle name="Normal 2 6 5 8" xfId="17956" xr:uid="{759D49B4-918D-44E7-B268-2AC013CAF2BE}"/>
    <cellStyle name="Normal 2 6 6" xfId="8003" xr:uid="{CEF34F45-09EA-431E-8053-AD2D40887081}"/>
    <cellStyle name="Normal 2 6 6 2" xfId="9486" xr:uid="{A6B9BCF1-6117-4D98-9FB2-324F7E075D2E}"/>
    <cellStyle name="Normal 2 6 6 2 2" xfId="12673" xr:uid="{6A62F43E-22CC-4A17-AC42-F1535B3DA621}"/>
    <cellStyle name="Normal 2 6 6 2 3" xfId="16436" xr:uid="{91183ECA-BB9D-44B3-AE59-0E0C2E6C4A70}"/>
    <cellStyle name="Normal 2 6 6 3" xfId="10774" xr:uid="{320C3140-DE9A-48F2-9A13-F0CA132F4D97}"/>
    <cellStyle name="Normal 2 6 6 4" xfId="14557" xr:uid="{70743172-22E4-4B95-9352-72281F2B26C2}"/>
    <cellStyle name="Normal 2 6 7" xfId="12674" xr:uid="{D0EC3E3C-431F-42B9-8623-34729DD380AD}"/>
    <cellStyle name="Normal 2 6 7 2" xfId="16437" xr:uid="{8BE70A1C-9694-4922-852D-075853D6FD46}"/>
    <cellStyle name="Normal 2 6 8" xfId="10766" xr:uid="{819CCF7B-8DF2-4F6F-88A3-CFF16D24E274}"/>
    <cellStyle name="Normal 2 6 8 2" xfId="32376" xr:uid="{F62D0A47-6B16-448A-8BC3-672530FFCEFC}"/>
    <cellStyle name="Normal 2 6 9" xfId="14549" xr:uid="{D839798F-B8ED-49C5-B356-53AF92954E22}"/>
    <cellStyle name="Normal 2 7" xfId="68" xr:uid="{31C45E54-B988-4DF2-AC31-34B6D1C299A8}"/>
    <cellStyle name="Normal 2 7 10" xfId="42164" xr:uid="{3054DFF3-34F7-4435-BBFC-40161E5BFC79}"/>
    <cellStyle name="Normal 2 7 11" xfId="22136" xr:uid="{4A48D4C9-7491-4B39-B3A9-B27AEB160705}"/>
    <cellStyle name="Normal 2 7 2" xfId="1046" xr:uid="{35B23304-B5C8-4B58-AE98-7E09F0F80F60}"/>
    <cellStyle name="Normal 2 7 2 2" xfId="17958" xr:uid="{CAB33798-2D37-48F8-8834-E3793DC3771F}"/>
    <cellStyle name="Normal 2 7 2 2 2" xfId="22724" xr:uid="{A2B17ACB-B236-4554-B9CD-CEAB73C34F27}"/>
    <cellStyle name="Normal 2 7 2 2 2 2" xfId="23208" xr:uid="{4C45F6B4-A633-447A-A2E1-A9FBBA9DD068}"/>
    <cellStyle name="Normal 2 7 2 2 2 2 2" xfId="27221" xr:uid="{3C3F8944-720C-49A1-990A-2AEDD676F247}"/>
    <cellStyle name="Normal 2 7 2 2 2 2 2 2" xfId="38402" xr:uid="{52A3104D-31F7-4F79-9DA4-F02FE1CC09BA}"/>
    <cellStyle name="Normal 2 7 2 2 2 2 3" xfId="28978" xr:uid="{7EC96656-3241-4270-9909-DEFE83107294}"/>
    <cellStyle name="Normal 2 7 2 2 2 2 3 2" xfId="41656" xr:uid="{7698607C-49C5-4746-AF20-0F66539B899A}"/>
    <cellStyle name="Normal 2 7 2 2 2 2 4" xfId="25009" xr:uid="{20E4364A-0C02-45D4-A003-275CA5D77BF8}"/>
    <cellStyle name="Normal 2 7 2 2 2 2 4 2" xfId="35167" xr:uid="{74ECAB96-CFAB-485A-B923-5DFCD725F23D}"/>
    <cellStyle name="Normal 2 7 2 2 2 2 5" xfId="31892" xr:uid="{56209639-F635-4FB2-87E9-4E01AA496EE0}"/>
    <cellStyle name="Normal 2 7 2 2 2 3" xfId="26313" xr:uid="{68317C70-9EF7-42E4-9528-CBAB94CB63B0}"/>
    <cellStyle name="Normal 2 7 2 2 2 3 2" xfId="37203" xr:uid="{A245C035-B5CD-4170-B67C-B7C710D7B45F}"/>
    <cellStyle name="Normal 2 7 2 2 2 4" xfId="28067" xr:uid="{AB0FA45F-F04A-4D6D-9D99-9FE6ADEE4BF0}"/>
    <cellStyle name="Normal 2 7 2 2 2 4 2" xfId="40349" xr:uid="{EF449148-3001-4055-892B-3D752E52200C}"/>
    <cellStyle name="Normal 2 7 2 2 2 5" xfId="23956" xr:uid="{8441EF9A-0D8D-4C97-861E-42893DC0785F}"/>
    <cellStyle name="Normal 2 7 2 2 2 5 2" xfId="33854" xr:uid="{8FA3086E-A788-4B15-B251-6BC77C258B61}"/>
    <cellStyle name="Normal 2 7 2 2 2 6" xfId="30794" xr:uid="{4D3A938F-AC81-4678-973B-E7F127CA4AFB}"/>
    <cellStyle name="Normal 2 7 2 2 3" xfId="23207" xr:uid="{6BB1347F-B3F4-43AA-A0F9-40D4FA871AB1}"/>
    <cellStyle name="Normal 2 7 2 2 3 2" xfId="27220" xr:uid="{1E5A1685-A221-4B04-BE9F-1BF02B1397FB}"/>
    <cellStyle name="Normal 2 7 2 2 3 2 2" xfId="38401" xr:uid="{38725DA8-D854-4ED3-85AF-83C52141EE61}"/>
    <cellStyle name="Normal 2 7 2 2 3 3" xfId="28977" xr:uid="{3B3464E9-6506-46D3-87B4-7D7568E4AC1D}"/>
    <cellStyle name="Normal 2 7 2 2 3 3 2" xfId="41655" xr:uid="{F82AEAF1-0EE0-4054-BB80-03CEF59DB43D}"/>
    <cellStyle name="Normal 2 7 2 2 3 4" xfId="25008" xr:uid="{1BD551C8-7DCE-4802-9A83-5BCD81AD8713}"/>
    <cellStyle name="Normal 2 7 2 2 3 4 2" xfId="35166" xr:uid="{AFE2D464-FAB2-4D96-A48D-A0C7A3775FA5}"/>
    <cellStyle name="Normal 2 7 2 2 3 5" xfId="31891" xr:uid="{C8751283-CCF4-43E8-97D6-DD315CC53642}"/>
    <cellStyle name="Normal 2 7 2 2 4" xfId="22515" xr:uid="{B1D74B3A-4325-47E2-8E31-AE9D94A46438}"/>
    <cellStyle name="Normal 2 7 2 2 4 2" xfId="25930" xr:uid="{DD02F05F-1677-4CA8-BC99-88D65E3685D9}"/>
    <cellStyle name="Normal 2 7 2 2 4 2 2" xfId="36388" xr:uid="{15E8C52F-19D8-4FCE-86CA-3C336BD5AE46}"/>
    <cellStyle name="Normal 2 7 2 2 4 3" xfId="30307" xr:uid="{AB2AB7E3-3255-4F78-8AEA-F23D03513C48}"/>
    <cellStyle name="Normal 2 7 2 2 5" xfId="27654" xr:uid="{54178E7C-2890-4F2A-862C-055D3B4E6FB8}"/>
    <cellStyle name="Normal 2 7 2 2 5 2" xfId="39534" xr:uid="{22CA05D8-AB9A-439A-994D-897A9B02B767}"/>
    <cellStyle name="Normal 2 7 2 2 6" xfId="23533" xr:uid="{7045002B-2503-4D43-8CD9-F751C56FDB52}"/>
    <cellStyle name="Normal 2 7 2 2 6 2" xfId="33003" xr:uid="{2E0C141F-2582-443A-B077-67D1E358705D}"/>
    <cellStyle name="Normal 2 7 2 2 7" xfId="29636" xr:uid="{F47CD8EC-622C-4884-A141-12AE4C43582A}"/>
    <cellStyle name="Normal 2 7 2 2 8" xfId="22287" xr:uid="{92D870E9-D317-4E59-AC0B-101FB2D536EC}"/>
    <cellStyle name="Normal 2 7 2 3" xfId="22624" xr:uid="{BCFA0C62-6DDE-42FC-8795-F92102BD9E8B}"/>
    <cellStyle name="Normal 2 7 2 3 2" xfId="23209" xr:uid="{DFFC0C1E-8898-4BA4-B937-412F1070CD2B}"/>
    <cellStyle name="Normal 2 7 2 3 2 2" xfId="27222" xr:uid="{B46101D7-7184-493D-A420-135025D2B378}"/>
    <cellStyle name="Normal 2 7 2 3 2 2 2" xfId="38403" xr:uid="{21A0578C-0806-4060-828A-F88F29AEE5C4}"/>
    <cellStyle name="Normal 2 7 2 3 2 3" xfId="28979" xr:uid="{22A1D624-634D-4FC9-AA5E-333FEC77EE61}"/>
    <cellStyle name="Normal 2 7 2 3 2 3 2" xfId="41657" xr:uid="{3DF6A7E6-CEB6-4AC2-87DF-A78C1BA17B63}"/>
    <cellStyle name="Normal 2 7 2 3 2 4" xfId="25010" xr:uid="{4D92AA2E-1BC9-4B48-BC65-3D1804EABC69}"/>
    <cellStyle name="Normal 2 7 2 3 2 4 2" xfId="35168" xr:uid="{986E9635-A38C-443A-845A-D3B79812E723}"/>
    <cellStyle name="Normal 2 7 2 3 2 5" xfId="31893" xr:uid="{0E0BE0EB-CA02-43B4-A6B4-290357DB11BF}"/>
    <cellStyle name="Normal 2 7 2 3 3" xfId="26151" xr:uid="{2E73DF62-FBE0-4419-8D6F-3F6497234105}"/>
    <cellStyle name="Normal 2 7 2 3 3 2" xfId="36782" xr:uid="{3184E45E-830F-4231-AE4C-8D46E4439ECC}"/>
    <cellStyle name="Normal 2 7 2 3 4" xfId="27858" xr:uid="{7003D248-E981-4B39-8B97-1EE09850ADB2}"/>
    <cellStyle name="Normal 2 7 2 3 4 2" xfId="39928" xr:uid="{D582279A-2266-4042-8B1D-B1BA2F0130C9}"/>
    <cellStyle name="Normal 2 7 2 3 5" xfId="23743" xr:uid="{486C7D9D-5DDA-4D2F-A901-2D3B3F44EE5F}"/>
    <cellStyle name="Normal 2 7 2 3 5 2" xfId="33423" xr:uid="{3315FE0C-A991-4AE8-B198-BF3558FD91AE}"/>
    <cellStyle name="Normal 2 7 2 3 6" xfId="30581" xr:uid="{CB73C475-7E60-4DA4-8DAF-61CEAE48BF59}"/>
    <cellStyle name="Normal 2 7 2 4" xfId="23206" xr:uid="{59635A7D-3CE1-498E-9EDE-51AA1F97CD24}"/>
    <cellStyle name="Normal 2 7 2 4 2" xfId="27219" xr:uid="{3A557082-1C3C-417D-9E10-FF496B56BB10}"/>
    <cellStyle name="Normal 2 7 2 4 2 2" xfId="38400" xr:uid="{5EBF2DCC-3FCF-49DE-8FD0-3E8456AAF307}"/>
    <cellStyle name="Normal 2 7 2 4 3" xfId="28976" xr:uid="{DDA6F2A8-13CF-41E3-9A42-C242A247E6D6}"/>
    <cellStyle name="Normal 2 7 2 4 3 2" xfId="41654" xr:uid="{22B45AA6-C15A-42EA-A95D-FB17F7B59366}"/>
    <cellStyle name="Normal 2 7 2 4 4" xfId="25007" xr:uid="{FB763811-6810-457C-9914-973A73036C7F}"/>
    <cellStyle name="Normal 2 7 2 4 4 2" xfId="35165" xr:uid="{3350540A-A88E-42F7-820C-47F64AF49432}"/>
    <cellStyle name="Normal 2 7 2 4 5" xfId="31890" xr:uid="{4CD7D16D-6BB0-4701-AEE7-E3C1DAE4B659}"/>
    <cellStyle name="Normal 2 7 2 5" xfId="22403" xr:uid="{3551A32B-F942-4A89-9CFF-2FDB17029BE1}"/>
    <cellStyle name="Normal 2 7 2 5 2" xfId="25592" xr:uid="{D6207470-0D27-4293-B24D-1D610BDF7C43}"/>
    <cellStyle name="Normal 2 7 2 5 2 2" xfId="35968" xr:uid="{0A6518B4-9DCA-4B93-927B-1BEE58E6975C}"/>
    <cellStyle name="Normal 2 7 2 5 3" xfId="29969" xr:uid="{F29A6BCF-9FF7-44C6-B21C-514C272F6CD9}"/>
    <cellStyle name="Normal 2 7 2 6" xfId="27539" xr:uid="{B89C641B-0FB7-4AA5-B671-34794D002515}"/>
    <cellStyle name="Normal 2 7 2 6 2" xfId="39114" xr:uid="{D65C42A0-DD6D-45B3-B21F-F9555D90F178}"/>
    <cellStyle name="Normal 2 7 2 7" xfId="23418" xr:uid="{42E3A3DC-8429-476C-B33C-D1612D764D61}"/>
    <cellStyle name="Normal 2 7 2 7 2" xfId="32578" xr:uid="{23E85D23-2A4F-4820-BF35-68F2578AEBF3}"/>
    <cellStyle name="Normal 2 7 2 8" xfId="29421" xr:uid="{51768C50-792E-4482-8439-ACB2B7EA854E}"/>
    <cellStyle name="Normal 2 7 2 9" xfId="22184" xr:uid="{8E7F04FC-0C40-4225-855F-379A6FDE66E4}"/>
    <cellStyle name="Normal 2 7 3" xfId="10775" xr:uid="{51019095-4118-4613-A4B2-A7006E17DEA0}"/>
    <cellStyle name="Normal 2 7 3 2" xfId="22678" xr:uid="{32996834-97F3-41B3-9069-48E6F825D862}"/>
    <cellStyle name="Normal 2 7 3 2 2" xfId="23211" xr:uid="{02E251A0-3A80-4185-84C3-BF8902DED9D0}"/>
    <cellStyle name="Normal 2 7 3 2 2 2" xfId="27224" xr:uid="{A99BD357-FD56-4AEA-A9F8-AEC9E7A70D18}"/>
    <cellStyle name="Normal 2 7 3 2 2 2 2" xfId="38405" xr:uid="{338599B2-4778-45EE-A0ED-3131D50C56DB}"/>
    <cellStyle name="Normal 2 7 3 2 2 3" xfId="28981" xr:uid="{8A5733C3-5CB7-4FF0-BFB6-45BB12D44B79}"/>
    <cellStyle name="Normal 2 7 3 2 2 3 2" xfId="41659" xr:uid="{DA85E8FD-9EFF-4115-860D-CDFCB187F0C6}"/>
    <cellStyle name="Normal 2 7 3 2 2 4" xfId="25012" xr:uid="{23A9F65A-AE7B-4214-8F42-6BB743C15392}"/>
    <cellStyle name="Normal 2 7 3 2 2 4 2" xfId="35170" xr:uid="{785C8DD5-E105-4D38-9DD6-151CFFB26F91}"/>
    <cellStyle name="Normal 2 7 3 2 2 5" xfId="31895" xr:uid="{23CF03DC-B1F6-4A49-8391-52C69912FEFE}"/>
    <cellStyle name="Normal 2 7 3 2 3" xfId="26219" xr:uid="{CCDA3572-459D-44F0-A1E6-8E35A9C6D8CB}"/>
    <cellStyle name="Normal 2 7 3 2 3 2" xfId="37002" xr:uid="{3FFD519E-4905-4EC8-AB3E-58F25F1C917C}"/>
    <cellStyle name="Normal 2 7 3 2 4" xfId="27973" xr:uid="{93745136-AE1D-44C7-91A9-4CDFA61F0F56}"/>
    <cellStyle name="Normal 2 7 3 2 4 2" xfId="40148" xr:uid="{E49D2841-571C-4C90-812E-4B60A5FC48DD}"/>
    <cellStyle name="Normal 2 7 3 2 5" xfId="23858" xr:uid="{861256B8-D25C-42B8-AFBF-36DF9FA93186}"/>
    <cellStyle name="Normal 2 7 3 2 5 2" xfId="33653" xr:uid="{4149113F-990F-4CAC-9315-5B176944CAE3}"/>
    <cellStyle name="Normal 2 7 3 2 6" xfId="30696" xr:uid="{1E8C6B6B-9451-4817-A69B-5B3E8D7F152D}"/>
    <cellStyle name="Normal 2 7 3 3" xfId="23210" xr:uid="{2DAD1847-B436-46DD-9E0D-6E9AFD531E90}"/>
    <cellStyle name="Normal 2 7 3 3 2" xfId="27223" xr:uid="{B5293662-B2E8-494C-98DA-E83AA8567517}"/>
    <cellStyle name="Normal 2 7 3 3 2 2" xfId="38404" xr:uid="{97B43838-2BF4-465C-8D0F-5808AF99F982}"/>
    <cellStyle name="Normal 2 7 3 3 3" xfId="28980" xr:uid="{864AED53-6770-4589-AA30-A30A3B2C1E1C}"/>
    <cellStyle name="Normal 2 7 3 3 3 2" xfId="41658" xr:uid="{C8E43004-1E66-46CC-9A1C-4B495AA05824}"/>
    <cellStyle name="Normal 2 7 3 3 4" xfId="25011" xr:uid="{3BCA639F-9682-4AFA-8197-FA6CAC5729DD}"/>
    <cellStyle name="Normal 2 7 3 3 4 2" xfId="35169" xr:uid="{E6B63AC8-5576-4E98-8A57-0C7E52DE737B}"/>
    <cellStyle name="Normal 2 7 3 3 5" xfId="31894" xr:uid="{8680098A-E6EF-4E1E-BA66-38790C54B676}"/>
    <cellStyle name="Normal 2 7 3 4" xfId="22469" xr:uid="{3347E9E1-B92A-42D0-BF1E-32ECD02C40C7}"/>
    <cellStyle name="Normal 2 7 3 4 2" xfId="25736" xr:uid="{FE016804-1721-4726-8DEE-0794D6472A16}"/>
    <cellStyle name="Normal 2 7 3 4 2 2" xfId="36187" xr:uid="{FE1AD2BF-2075-491A-9A3B-4139E0F8D99E}"/>
    <cellStyle name="Normal 2 7 3 4 3" xfId="30113" xr:uid="{3F506EEA-6A45-4358-AA94-82052CA14F85}"/>
    <cellStyle name="Normal 2 7 3 5" xfId="27607" xr:uid="{113522C5-856F-45D4-842B-13779BF9B70A}"/>
    <cellStyle name="Normal 2 7 3 5 2" xfId="39333" xr:uid="{61116B79-3760-406A-8AE2-3DDC8D5D8F0C}"/>
    <cellStyle name="Normal 2 7 3 6" xfId="23486" xr:uid="{CB407E32-AC90-4BBF-A2E9-D26B8470740B}"/>
    <cellStyle name="Normal 2 7 3 6 2" xfId="32802" xr:uid="{98EC356C-6696-4C60-9EFC-41A9A2CD6A7D}"/>
    <cellStyle name="Normal 2 7 3 7" xfId="29537" xr:uid="{393544B7-D1A8-414E-8AFD-B2274C2A8314}"/>
    <cellStyle name="Normal 2 7 3 8" xfId="22240" xr:uid="{6D556C54-18AD-4C19-A125-DD91B4906519}"/>
    <cellStyle name="Normal 2 7 4" xfId="17957" xr:uid="{C00CE924-F2E5-4FDC-AAC1-4807952E2359}"/>
    <cellStyle name="Normal 2 7 4 2" xfId="23212" xr:uid="{57B0B484-631A-40DC-B57A-C442BD5A8718}"/>
    <cellStyle name="Normal 2 7 4 2 2" xfId="27225" xr:uid="{749741FD-58BA-4824-8D4F-6C9D21EF3ECC}"/>
    <cellStyle name="Normal 2 7 4 2 2 2" xfId="38406" xr:uid="{AF527215-5BC9-4641-B0F4-308BD2F4B31A}"/>
    <cellStyle name="Normal 2 7 4 2 3" xfId="28982" xr:uid="{525B6103-A20B-4D38-A40B-E02F71B6BFD5}"/>
    <cellStyle name="Normal 2 7 4 2 3 2" xfId="41660" xr:uid="{DD6D389A-395F-47DD-B754-F9DEFF099BBA}"/>
    <cellStyle name="Normal 2 7 4 2 4" xfId="25013" xr:uid="{EBDF48F0-EE51-4310-9A0D-296918548EF3}"/>
    <cellStyle name="Normal 2 7 4 2 4 2" xfId="35171" xr:uid="{A3482C8C-1630-4913-B593-4858CE695948}"/>
    <cellStyle name="Normal 2 7 4 2 5" xfId="31896" xr:uid="{CAEEC8DC-035A-4917-82F6-B40E8BAA5084}"/>
    <cellStyle name="Normal 2 7 4 3" xfId="26056" xr:uid="{7CDC6E65-6981-4DDC-B92E-B4CB5F5DEA3D}"/>
    <cellStyle name="Normal 2 7 4 3 2" xfId="36585" xr:uid="{46642F4D-DEC7-4170-B940-BED97873B77B}"/>
    <cellStyle name="Normal 2 7 4 4" xfId="27764" xr:uid="{53EB75FF-993C-4E9C-9C05-E86D3CD61F61}"/>
    <cellStyle name="Normal 2 7 4 4 2" xfId="39731" xr:uid="{9C97B791-3FC3-44D4-8302-5DE7A7D8F3F1}"/>
    <cellStyle name="Normal 2 7 4 5" xfId="23643" xr:uid="{80DB2EAB-06CC-41E1-AFE7-E02D65D62926}"/>
    <cellStyle name="Normal 2 7 4 5 2" xfId="33223" xr:uid="{75C5201C-4F24-464D-9A0F-77F876527E6B}"/>
    <cellStyle name="Normal 2 7 4 6" xfId="30480" xr:uid="{83B47255-E18D-41EB-8C3C-A770AC78DDA1}"/>
    <cellStyle name="Normal 2 7 4 7" xfId="22578" xr:uid="{7B0BE47D-CC63-4B3C-AF29-0E1FA042916F}"/>
    <cellStyle name="Normal 2 7 5" xfId="23205" xr:uid="{19FFEE93-C321-4FCA-8907-541A2158AA9E}"/>
    <cellStyle name="Normal 2 7 5 2" xfId="27218" xr:uid="{BEF650D2-431F-4CD7-8F6D-752266C6DCB1}"/>
    <cellStyle name="Normal 2 7 5 2 2" xfId="38399" xr:uid="{42384D3B-ADB2-499B-8498-516A8B69DCB2}"/>
    <cellStyle name="Normal 2 7 5 3" xfId="28975" xr:uid="{70A82462-1261-4B50-8A6B-C89DC8663D8C}"/>
    <cellStyle name="Normal 2 7 5 3 2" xfId="41653" xr:uid="{97993A37-6F25-47BE-86B8-9E01C5E7A15A}"/>
    <cellStyle name="Normal 2 7 5 4" xfId="25006" xr:uid="{6D67994F-E0CC-40B0-A41F-B176620979E6}"/>
    <cellStyle name="Normal 2 7 5 4 2" xfId="35164" xr:uid="{1C61CD72-8D8B-4CFA-9E73-A3E8E82EF091}"/>
    <cellStyle name="Normal 2 7 5 5" xfId="31889" xr:uid="{3E626439-2DF6-441A-86CC-D0A694C11A21}"/>
    <cellStyle name="Normal 2 7 6" xfId="22357" xr:uid="{A621C670-DD51-4383-AA67-4B31C4F24902}"/>
    <cellStyle name="Normal 2 7 6 2" xfId="25397" xr:uid="{9342A50E-D789-40AF-A418-88E8D8AE2D2A}"/>
    <cellStyle name="Normal 2 7 6 2 2" xfId="35771" xr:uid="{8EBE4BA7-769D-4C46-A412-20BE23F7CE19}"/>
    <cellStyle name="Normal 2 7 6 3" xfId="29774" xr:uid="{F03CD893-B5F2-42F4-811B-E899AD54EAEA}"/>
    <cellStyle name="Normal 2 7 7" xfId="27493" xr:uid="{743F4727-802F-44CE-93BB-9774FB0C238F}"/>
    <cellStyle name="Normal 2 7 7 2" xfId="38917" xr:uid="{ED7E4387-1CD0-452E-AA55-2280C5CF66DC}"/>
    <cellStyle name="Normal 2 7 8" xfId="23365" xr:uid="{F95268E5-D6A8-4400-9EAE-DA551D636624}"/>
    <cellStyle name="Normal 2 7 8 2" xfId="32379" xr:uid="{B26F8C45-3F75-49B5-A78D-0A2D8F573711}"/>
    <cellStyle name="Normal 2 7 9" xfId="29374" xr:uid="{BD9BB621-4A1C-4ABD-BDE7-FD14910E351D}"/>
    <cellStyle name="Normal 2 8" xfId="1047" xr:uid="{EC852588-17CB-4145-8E8B-27F8E2E30C59}"/>
    <cellStyle name="Normal 2 8 10" xfId="17959" xr:uid="{A52A38AE-64E6-4D32-8CBD-D81C84A76C8F}"/>
    <cellStyle name="Normal 2 8 2" xfId="1048" xr:uid="{09B7F147-9D36-4960-9C43-DC07EF5C0B70}"/>
    <cellStyle name="Normal 2 8 2 2" xfId="1049" xr:uid="{DFE77A06-2DAC-4F9F-A07D-D685EFDA301A}"/>
    <cellStyle name="Normal 2 8 2 2 2" xfId="3095" xr:uid="{55A728AE-5D96-4649-8998-C881CBDEED4B}"/>
    <cellStyle name="Normal 2 8 2 2 2 2" xfId="5651" xr:uid="{86288992-26F1-42EC-95A8-AD9CC86A683D}"/>
    <cellStyle name="Normal 2 8 2 2 2 2 2" xfId="38407" xr:uid="{AC9F0F1D-4924-4AC2-B920-FAB2DEF0A011}"/>
    <cellStyle name="Normal 2 8 2 2 2 3" xfId="8884" xr:uid="{30624949-6074-4018-8B2A-8B5CC084C31E}"/>
    <cellStyle name="Normal 2 8 2 2 2 3 2" xfId="41663" xr:uid="{6FB6B03F-DFF6-4A83-A828-612207415DA6}"/>
    <cellStyle name="Normal 2 8 2 2 2 4" xfId="12675" xr:uid="{C3B55547-4237-491D-AA20-162DECC44B3A}"/>
    <cellStyle name="Normal 2 8 2 2 2 4 2" xfId="35174" xr:uid="{300175DB-9B30-4EC0-BBC4-8595184F65B8}"/>
    <cellStyle name="Normal 2 8 2 2 2 5" xfId="16438" xr:uid="{51D79FCA-929E-412C-B8AB-A1B65C745877}"/>
    <cellStyle name="Normal 2 8 2 2 2 6" xfId="19238" xr:uid="{8810B508-431B-40F4-89A0-C54414F4E1B9}"/>
    <cellStyle name="Normal 2 8 2 2 3" xfId="5650" xr:uid="{4D87920F-0AD7-4D6B-9BCE-8C373FC6342A}"/>
    <cellStyle name="Normal 2 8 2 2 3 2" xfId="37019" xr:uid="{78F87771-85DC-4178-B713-A5B8D6AFE470}"/>
    <cellStyle name="Normal 2 8 2 2 4" xfId="3094" xr:uid="{73453B80-3D26-493B-B811-287802681702}"/>
    <cellStyle name="Normal 2 8 2 2 4 2" xfId="40165" xr:uid="{026610DA-159B-4BF4-B2B8-32319B61E2B4}"/>
    <cellStyle name="Normal 2 8 2 2 5" xfId="7400" xr:uid="{7B93A7E8-0A93-4746-8E2D-DCC5D317396F}"/>
    <cellStyle name="Normal 2 8 2 2 5 2" xfId="33670" xr:uid="{629A182F-017B-449E-8BF3-138046B9599D}"/>
    <cellStyle name="Normal 2 8 2 2 6" xfId="10778" xr:uid="{1FE99A12-F09E-4B1E-9485-BB63D6B28076}"/>
    <cellStyle name="Normal 2 8 2 2 7" xfId="14560" xr:uid="{C8DA306E-9208-4BEF-ABB8-B83F46B2223F}"/>
    <cellStyle name="Normal 2 8 2 2 8" xfId="17961" xr:uid="{0854CD58-260D-40B7-BEFB-CBE731397769}"/>
    <cellStyle name="Normal 2 8 2 3" xfId="3096" xr:uid="{2C503C08-C603-4F03-AFE4-F591CAF45AF7}"/>
    <cellStyle name="Normal 2 8 2 3 2" xfId="5652" xr:uid="{E76E6EA2-6B31-462C-B310-B7AD8F603809}"/>
    <cellStyle name="Normal 2 8 2 3 2 2" xfId="12676" xr:uid="{0696B745-0766-422F-9B12-BCB3A204B18B}"/>
    <cellStyle name="Normal 2 8 2 3 2 3" xfId="16439" xr:uid="{DD08CBC2-460C-48FC-88DA-28A47F8D3C22}"/>
    <cellStyle name="Normal 2 8 2 3 3" xfId="8883" xr:uid="{3DBC4EA1-9B0C-4C09-88D6-271CABA07389}"/>
    <cellStyle name="Normal 2 8 2 3 3 2" xfId="41662" xr:uid="{60B1F161-6085-416C-9AA4-4C181CB8650D}"/>
    <cellStyle name="Normal 2 8 2 3 4" xfId="10779" xr:uid="{17875850-BEC8-4C29-B512-38B412207703}"/>
    <cellStyle name="Normal 2 8 2 3 4 2" xfId="35173" xr:uid="{FB045F6F-850B-4CB2-9E76-F749BE84C9E3}"/>
    <cellStyle name="Normal 2 8 2 3 5" xfId="14561" xr:uid="{B0563505-CA56-40B1-8CBE-1D42617B6F22}"/>
    <cellStyle name="Normal 2 8 2 3 6" xfId="19237" xr:uid="{19C17F4B-8501-4A50-B513-FDCB01CD3566}"/>
    <cellStyle name="Normal 2 8 2 4" xfId="5649" xr:uid="{7265F351-8113-420B-AE3D-2402B68DAF78}"/>
    <cellStyle name="Normal 2 8 2 4 2" xfId="12677" xr:uid="{7AF537D8-45C9-4909-B408-C0284C65D3B6}"/>
    <cellStyle name="Normal 2 8 2 4 2 2" xfId="36204" xr:uid="{1352ACD9-4960-4B72-93AA-5A1F5531B63E}"/>
    <cellStyle name="Normal 2 8 2 4 3" xfId="16440" xr:uid="{6288AC6E-EC38-48FD-8E42-5D8392923B72}"/>
    <cellStyle name="Normal 2 8 2 5" xfId="3093" xr:uid="{796CA529-3A66-41F5-B598-3D3B42515D03}"/>
    <cellStyle name="Normal 2 8 2 5 2" xfId="39350" xr:uid="{E1CB351D-755D-4550-A589-648CB0B28D84}"/>
    <cellStyle name="Normal 2 8 2 6" xfId="7399" xr:uid="{7D41670A-336F-4473-AB77-4A608E25FA2D}"/>
    <cellStyle name="Normal 2 8 2 6 2" xfId="32819" xr:uid="{FE19A78F-406B-422C-910C-70824EA9DCB1}"/>
    <cellStyle name="Normal 2 8 2 7" xfId="10777" xr:uid="{8E7688D7-1AC8-4742-A187-305C65AD5F7A}"/>
    <cellStyle name="Normal 2 8 2 8" xfId="14559" xr:uid="{8EFC2964-5C9F-4774-92E8-3A240F8D5C9F}"/>
    <cellStyle name="Normal 2 8 2 9" xfId="17960" xr:uid="{BC648B53-ABA0-48A9-94BD-740A559144D2}"/>
    <cellStyle name="Normal 2 8 3" xfId="1050" xr:uid="{11FCFC8B-7F23-4B0A-980F-FD849D2845F5}"/>
    <cellStyle name="Normal 2 8 3 2" xfId="3098" xr:uid="{8FA1316A-B04F-414F-82AB-E7F3C31A247C}"/>
    <cellStyle name="Normal 2 8 3 2 2" xfId="5654" xr:uid="{514017B5-048F-46AF-9FFC-DE53DA3236ED}"/>
    <cellStyle name="Normal 2 8 3 2 2 2" xfId="38408" xr:uid="{281C4998-4BE0-476D-BC54-BA8274ABE3A5}"/>
    <cellStyle name="Normal 2 8 3 2 3" xfId="8885" xr:uid="{560FFE7C-E65A-4F1A-AD99-9E293F8DDA27}"/>
    <cellStyle name="Normal 2 8 3 2 3 2" xfId="41664" xr:uid="{B0B83228-F7C0-475E-B982-48BC6DD1C53A}"/>
    <cellStyle name="Normal 2 8 3 2 4" xfId="12678" xr:uid="{4B12AFFC-31D0-46F1-A7A5-B485C294EEE7}"/>
    <cellStyle name="Normal 2 8 3 2 4 2" xfId="35175" xr:uid="{E73FEA03-714B-4037-B3EF-4466ACDD19E2}"/>
    <cellStyle name="Normal 2 8 3 2 5" xfId="16441" xr:uid="{9E0DC078-5FD8-4060-8755-029023F03822}"/>
    <cellStyle name="Normal 2 8 3 2 6" xfId="19239" xr:uid="{7B98C89A-AED4-4AA5-995A-5240ABF0ED3B}"/>
    <cellStyle name="Normal 2 8 3 3" xfId="5653" xr:uid="{8EEDCD8B-F0CA-4903-91C7-C2CDF548CF21}"/>
    <cellStyle name="Normal 2 8 3 3 2" xfId="36600" xr:uid="{A53602AE-FD6C-46BB-9D14-680A41A9354E}"/>
    <cellStyle name="Normal 2 8 3 4" xfId="3097" xr:uid="{DB864490-684A-4164-8DA5-91F9113660C3}"/>
    <cellStyle name="Normal 2 8 3 4 2" xfId="39746" xr:uid="{BD111680-A224-4899-BE7E-3BCEB4F1ED32}"/>
    <cellStyle name="Normal 2 8 3 5" xfId="7401" xr:uid="{7886631F-5B0F-46AF-96D0-2F13894FD260}"/>
    <cellStyle name="Normal 2 8 3 5 2" xfId="33239" xr:uid="{D60B665B-2DD6-4AF6-8FF8-EBAD4EF79348}"/>
    <cellStyle name="Normal 2 8 3 6" xfId="10780" xr:uid="{96F96ED7-F474-4E00-A6F0-04D0FC9BE9AE}"/>
    <cellStyle name="Normal 2 8 3 7" xfId="14562" xr:uid="{AC1E5A3D-4C01-4637-BBA7-BCE97B18A462}"/>
    <cellStyle name="Normal 2 8 3 8" xfId="17962" xr:uid="{43984EB7-33B5-433D-B4A1-2E399515EEE2}"/>
    <cellStyle name="Normal 2 8 4" xfId="3099" xr:uid="{2FEAECB4-5BC1-42FF-982D-7DF2C504449E}"/>
    <cellStyle name="Normal 2 8 4 2" xfId="5655" xr:uid="{BCBFD1A0-DA2E-4AE0-921B-DF15666765CC}"/>
    <cellStyle name="Normal 2 8 4 2 2" xfId="9487" xr:uid="{B0B27066-AE00-41E9-B10B-5EA8DC21B2D0}"/>
    <cellStyle name="Normal 2 8 4 2 3" xfId="12679" xr:uid="{2B269F86-551D-492E-8227-ED4BC71E09BC}"/>
    <cellStyle name="Normal 2 8 4 2 4" xfId="16442" xr:uid="{AEA265FC-A138-4F64-B47E-0D3139FADCB2}"/>
    <cellStyle name="Normal 2 8 4 3" xfId="8004" xr:uid="{5811B8F3-1ADE-4D4D-BBF9-A17B9F85B765}"/>
    <cellStyle name="Normal 2 8 4 3 2" xfId="41661" xr:uid="{4C3FE7DC-0D29-4703-A60E-49069FC00BC6}"/>
    <cellStyle name="Normal 2 8 4 4" xfId="10781" xr:uid="{EEE341F6-38D2-4ED1-BB34-06B5CBFBEBE9}"/>
    <cellStyle name="Normal 2 8 4 4 2" xfId="35172" xr:uid="{A9533FA7-CD60-4880-A106-6A485DD24F09}"/>
    <cellStyle name="Normal 2 8 4 5" xfId="14563" xr:uid="{B9DB5BCA-BB99-486C-AF7F-66E014D1B9CE}"/>
    <cellStyle name="Normal 2 8 4 6" xfId="19236" xr:uid="{0D19FEBC-BDE7-4BA6-B2EC-42716CA2DA81}"/>
    <cellStyle name="Normal 2 8 5" xfId="5648" xr:uid="{C52DBDE3-6076-490A-BE8A-D2521761A702}"/>
    <cellStyle name="Normal 2 8 5 2" xfId="8882" xr:uid="{DFFA3C41-3F00-43B6-A444-B0B4DEDDF903}"/>
    <cellStyle name="Normal 2 8 5 2 2" xfId="35786" xr:uid="{1FE7FFBB-70B4-430F-982F-9B840920FBFD}"/>
    <cellStyle name="Normal 2 8 5 3" xfId="12680" xr:uid="{D5926324-A940-4B76-8A7B-9F9288349FCB}"/>
    <cellStyle name="Normal 2 8 5 4" xfId="16443" xr:uid="{DEB6495B-42BD-4E5E-B5C9-F6F663985A53}"/>
    <cellStyle name="Normal 2 8 6" xfId="3092" xr:uid="{62495C97-8D6F-4A11-B73C-2E6D3760066A}"/>
    <cellStyle name="Normal 2 8 6 2" xfId="38932" xr:uid="{FEF316D1-E58B-406E-B6AA-34F65FB6445B}"/>
    <cellStyle name="Normal 2 8 7" xfId="7398" xr:uid="{540C8951-2A9E-400D-877E-C910DA47F454}"/>
    <cellStyle name="Normal 2 8 7 2" xfId="32395" xr:uid="{F068925B-1529-4E44-AF98-07E25CD2DF6A}"/>
    <cellStyle name="Normal 2 8 8" xfId="10776" xr:uid="{A44FD196-6166-4B50-A6E8-A4565F932569}"/>
    <cellStyle name="Normal 2 8 9" xfId="14558" xr:uid="{BA3EFB64-9FBF-4B7D-A3B0-610419768B8F}"/>
    <cellStyle name="Normal 2 9" xfId="1051" xr:uid="{88533FDC-40A8-43BD-AFF6-3305A4B257C6}"/>
    <cellStyle name="Normal 2 9 2" xfId="1052" xr:uid="{4BADD16F-816C-4844-A845-41CCBBE838F3}"/>
    <cellStyle name="Normal 2 9 2 2" xfId="3102" xr:uid="{82AFD2FB-A597-4CDD-A2E7-280126401C3A}"/>
    <cellStyle name="Normal 2 9 2 2 2" xfId="5658" xr:uid="{D3A89E77-9A90-4DB9-B3C5-BDD369CE99B9}"/>
    <cellStyle name="Normal 2 9 2 2 2 2" xfId="27227" xr:uid="{7F184434-CB1B-4839-A305-F46B1CED43EE}"/>
    <cellStyle name="Normal 2 9 2 2 2 2 2" xfId="38411" xr:uid="{0EF0A233-01BE-4CD7-B73B-8839A66823B2}"/>
    <cellStyle name="Normal 2 9 2 2 2 3" xfId="28984" xr:uid="{7D35B0C4-3AB8-4E3B-98A0-0E2C6EADDE13}"/>
    <cellStyle name="Normal 2 9 2 2 2 3 2" xfId="41667" xr:uid="{71F59945-B05E-4C97-8DE5-E1CB716421B3}"/>
    <cellStyle name="Normal 2 9 2 2 2 4" xfId="25015" xr:uid="{EDE2814B-6C45-4F9F-970C-FF8B3164A4F5}"/>
    <cellStyle name="Normal 2 9 2 2 2 4 2" xfId="35178" xr:uid="{3134A77B-A1FC-43C6-B98C-6A8DDE04C4A8}"/>
    <cellStyle name="Normal 2 9 2 2 2 5" xfId="31899" xr:uid="{09234AD0-FC76-4DF7-96FC-67193DF714E8}"/>
    <cellStyle name="Normal 2 9 2 2 3" xfId="8887" xr:uid="{D7EC8291-81EF-4AA9-B507-B20C9F32C1D7}"/>
    <cellStyle name="Normal 2 9 2 2 3 2" xfId="37206" xr:uid="{4E134A6D-5937-403E-9939-2755B37E0127}"/>
    <cellStyle name="Normal 2 9 2 2 4" xfId="12681" xr:uid="{E1DD9893-70AA-43AA-8D39-B8CAD5411E50}"/>
    <cellStyle name="Normal 2 9 2 2 4 2" xfId="40352" xr:uid="{DF5C1AD8-3680-4640-836C-ECD8B221F03A}"/>
    <cellStyle name="Normal 2 9 2 2 5" xfId="16444" xr:uid="{C36AFF56-04E3-40D4-8B45-5687F1D506F4}"/>
    <cellStyle name="Normal 2 9 2 2 5 2" xfId="33857" xr:uid="{69DC0280-3C1B-431B-8B07-48C1F14E5E49}"/>
    <cellStyle name="Normal 2 9 2 2 6" xfId="19241" xr:uid="{F4509DC7-3736-4F0D-ABE2-BF2D84461C7B}"/>
    <cellStyle name="Normal 2 9 2 3" xfId="5657" xr:uid="{402E5CE6-DA89-4859-9443-3284AD2F6399}"/>
    <cellStyle name="Normal 2 9 2 3 2" xfId="27226" xr:uid="{252F97D7-AA1D-428B-9317-67B644310142}"/>
    <cellStyle name="Normal 2 9 2 3 2 2" xfId="38410" xr:uid="{8A79E8E3-74CA-4F5F-BBD1-89F216744797}"/>
    <cellStyle name="Normal 2 9 2 3 3" xfId="28983" xr:uid="{D355C9A6-2D57-4916-A76C-30ED680B8FE1}"/>
    <cellStyle name="Normal 2 9 2 3 3 2" xfId="41666" xr:uid="{D5CE34D0-FDF3-42F4-AB6F-3DEEAD51280D}"/>
    <cellStyle name="Normal 2 9 2 3 4" xfId="25014" xr:uid="{3BAFC793-EDFE-405A-8312-7B338EACF89A}"/>
    <cellStyle name="Normal 2 9 2 3 4 2" xfId="35177" xr:uid="{3D71752D-E945-4AB5-8392-8207A0F310C9}"/>
    <cellStyle name="Normal 2 9 2 3 5" xfId="31898" xr:uid="{F4E993B0-CE0D-4FA8-9009-88DBE4E7D007}"/>
    <cellStyle name="Normal 2 9 2 4" xfId="3101" xr:uid="{313A73CB-8792-49EA-A9EE-D1BFA320011A}"/>
    <cellStyle name="Normal 2 9 2 4 2" xfId="25933" xr:uid="{7321DF1B-043D-4AA6-A62D-81EA95F0BA9A}"/>
    <cellStyle name="Normal 2 9 2 4 2 2" xfId="36391" xr:uid="{CFE47E67-A932-470F-9A3F-35D048A7C4E4}"/>
    <cellStyle name="Normal 2 9 2 4 3" xfId="30310" xr:uid="{596B592F-880E-4C3B-A91C-0E7AC0FFC1A7}"/>
    <cellStyle name="Normal 2 9 2 5" xfId="7403" xr:uid="{11CFBBEE-2195-4191-AE0D-E73BF62AEDD0}"/>
    <cellStyle name="Normal 2 9 2 5 2" xfId="39537" xr:uid="{E6BE2E84-AC60-4957-A7E3-F845BCA21A81}"/>
    <cellStyle name="Normal 2 9 2 6" xfId="10783" xr:uid="{FEA64094-BB6C-4EED-94C5-51F44865AF5A}"/>
    <cellStyle name="Normal 2 9 2 6 2" xfId="33006" xr:uid="{2AF761E6-A0B9-4EBF-BF35-75965BC9E40A}"/>
    <cellStyle name="Normal 2 9 2 7" xfId="14565" xr:uid="{4819CCC7-EE7D-4140-9AAA-75BC00DB26EF}"/>
    <cellStyle name="Normal 2 9 2 8" xfId="17964" xr:uid="{4BDC66E7-172B-4C51-8420-31D38D629B85}"/>
    <cellStyle name="Normal 2 9 3" xfId="3103" xr:uid="{232AD40C-E80E-46D7-B07C-902AFF4912EE}"/>
    <cellStyle name="Normal 2 9 3 2" xfId="5659" xr:uid="{D8D73ED6-444C-4FA6-ABE5-DE35BDCF9853}"/>
    <cellStyle name="Normal 2 9 3 2 2" xfId="9488" xr:uid="{D8C7D8A1-1210-4255-9C4C-3BFEAB123F6E}"/>
    <cellStyle name="Normal 2 9 3 2 2 2" xfId="38412" xr:uid="{680B1B81-10F9-4C4F-BCB6-683C3AC4CD78}"/>
    <cellStyle name="Normal 2 9 3 2 3" xfId="12682" xr:uid="{6D6670CF-AD67-4784-9F1E-EAABCB5A3F3A}"/>
    <cellStyle name="Normal 2 9 3 2 3 2" xfId="41668" xr:uid="{BF14D68A-68D1-457A-A85F-4EDF322381A4}"/>
    <cellStyle name="Normal 2 9 3 2 4" xfId="16445" xr:uid="{5B645A21-0A41-42B0-8E35-C3F937B65FB1}"/>
    <cellStyle name="Normal 2 9 3 2 4 2" xfId="35179" xr:uid="{4B667900-572E-4F87-AAB0-0FCC2C2C43A6}"/>
    <cellStyle name="Normal 2 9 3 2 5" xfId="31900" xr:uid="{75068EE4-7045-40FF-98FF-8465A79DABCE}"/>
    <cellStyle name="Normal 2 9 3 3" xfId="8005" xr:uid="{CA80E61E-568C-41D8-8AF3-6049750CA6ED}"/>
    <cellStyle name="Normal 2 9 3 3 2" xfId="36785" xr:uid="{47DF77C4-9127-48EF-B153-13666FC0BC23}"/>
    <cellStyle name="Normal 2 9 3 4" xfId="10784" xr:uid="{91F3B93E-3FE2-40A6-A9E7-3C4E5692D506}"/>
    <cellStyle name="Normal 2 9 3 4 2" xfId="39931" xr:uid="{6320F942-9AF2-4BC7-8F79-C07D0E355A42}"/>
    <cellStyle name="Normal 2 9 3 5" xfId="14566" xr:uid="{E3FF6BC3-6468-41CE-BF8E-76BA131ABB7F}"/>
    <cellStyle name="Normal 2 9 3 5 2" xfId="33426" xr:uid="{F4FEB44C-8202-4365-8377-6DA43C9B50B3}"/>
    <cellStyle name="Normal 2 9 3 6" xfId="19240" xr:uid="{1E4BE1C4-A351-4E06-AD7A-DED91CFC51CE}"/>
    <cellStyle name="Normal 2 9 4" xfId="5656" xr:uid="{A3D64750-2879-4019-B62A-4A2B05D5BAF6}"/>
    <cellStyle name="Normal 2 9 4 2" xfId="8886" xr:uid="{BEFDFCAF-4477-4D0B-934C-7B3AE80D51D5}"/>
    <cellStyle name="Normal 2 9 4 2 2" xfId="38409" xr:uid="{36E2DFC8-CD80-4C30-9B44-60472B80ACA0}"/>
    <cellStyle name="Normal 2 9 4 3" xfId="12683" xr:uid="{17CC14A6-B3A8-4875-B3F1-7938A3FC9A3F}"/>
    <cellStyle name="Normal 2 9 4 3 2" xfId="41665" xr:uid="{82329085-1EEC-4DC7-9B89-D87C69DABD05}"/>
    <cellStyle name="Normal 2 9 4 4" xfId="16446" xr:uid="{423A8174-B6E0-4D27-82A7-D235F5213F13}"/>
    <cellStyle name="Normal 2 9 4 4 2" xfId="35176" xr:uid="{4E8BF684-9FAF-4201-B14B-46705E365B39}"/>
    <cellStyle name="Normal 2 9 4 5" xfId="31897" xr:uid="{3E30EF41-124E-4643-A7C2-F5CBF1921244}"/>
    <cellStyle name="Normal 2 9 5" xfId="3100" xr:uid="{234D475A-B95E-4941-8F2F-D4EE1F744249}"/>
    <cellStyle name="Normal 2 9 5 2" xfId="25595" xr:uid="{14BB515F-57CA-422B-B9FF-218E18496ECC}"/>
    <cellStyle name="Normal 2 9 5 2 2" xfId="35971" xr:uid="{EA01B77C-7B51-4070-9395-DD05CFE05431}"/>
    <cellStyle name="Normal 2 9 5 3" xfId="29972" xr:uid="{AC42C5B5-B841-4A3D-9F0A-913A39B62F66}"/>
    <cellStyle name="Normal 2 9 6" xfId="7402" xr:uid="{39CBAA59-7ACA-49BD-848D-85883D05FF06}"/>
    <cellStyle name="Normal 2 9 6 2" xfId="39117" xr:uid="{FEF0FC2F-0193-45BD-B13C-27244A1B840C}"/>
    <cellStyle name="Normal 2 9 7" xfId="10782" xr:uid="{C063A904-77C4-48B2-8513-BFFC513D8764}"/>
    <cellStyle name="Normal 2 9 7 2" xfId="32581" xr:uid="{1D994B02-7634-4DD0-B144-25B71A69B7D9}"/>
    <cellStyle name="Normal 2 9 8" xfId="14564" xr:uid="{5E52611B-C5DA-4BDC-AAF9-D040BAC04EB7}"/>
    <cellStyle name="Normal 2 9 9" xfId="17963" xr:uid="{985D4EB4-D2FF-4E40-9C43-CCFC1C117E03}"/>
    <cellStyle name="Normal 20" xfId="1053" xr:uid="{1DD68599-8B7A-45C0-8517-5E1E75574EE6}"/>
    <cellStyle name="Normal 20 10" xfId="22193" xr:uid="{095EA743-010F-44C8-A14E-742A9DFE3BD6}"/>
    <cellStyle name="Normal 20 2" xfId="1054" xr:uid="{4D570EAF-C479-4CD4-9493-CA84F4A351DD}"/>
    <cellStyle name="Normal 20 2 2" xfId="3106" xr:uid="{407FF3B8-E533-4762-9951-26E353CA345E}"/>
    <cellStyle name="Normal 20 2 2 2" xfId="5662" xr:uid="{BC24CD06-B439-427C-A89F-2D3AC4CD9D12}"/>
    <cellStyle name="Normal 20 2 2 3" xfId="8889" xr:uid="{9CAC6FAE-70D1-4BE2-A5C5-F36368657341}"/>
    <cellStyle name="Normal 20 2 2 4" xfId="12684" xr:uid="{DE914912-2C3E-4AB8-8FD4-669ED4F86BB5}"/>
    <cellStyle name="Normal 20 2 2 5" xfId="16447" xr:uid="{6A0B5533-0F69-440D-839C-552574A49CFF}"/>
    <cellStyle name="Normal 20 2 2 6" xfId="19243" xr:uid="{59891E9A-9ECF-418D-8A93-403931478789}"/>
    <cellStyle name="Normal 20 2 3" xfId="5661" xr:uid="{F12BC4FA-376C-4530-A008-3CBBC7F5B110}"/>
    <cellStyle name="Normal 20 2 4" xfId="3105" xr:uid="{CEADD28F-9269-4B50-A86C-CBB659DFB630}"/>
    <cellStyle name="Normal 20 2 5" xfId="7405" xr:uid="{6C6ECFAA-2DD3-4EA7-B132-638E176C53FF}"/>
    <cellStyle name="Normal 20 2 6" xfId="10786" xr:uid="{7B2B2173-A977-4BD0-BC49-DFD89909EF52}"/>
    <cellStyle name="Normal 20 2 7" xfId="14568" xr:uid="{B829E29D-9CA3-4FBF-928C-49A3FE42BE4B}"/>
    <cellStyle name="Normal 20 2 8" xfId="17966" xr:uid="{25722A5B-A1FD-4C8A-ADFA-72696C4AFB3E}"/>
    <cellStyle name="Normal 20 3" xfId="3107" xr:uid="{9C9AA48F-7561-4426-B805-ECB8EDFB2B2D}"/>
    <cellStyle name="Normal 20 3 2" xfId="5663" xr:uid="{3423EEA9-C850-47B3-A955-CC343E33D664}"/>
    <cellStyle name="Normal 20 3 2 2" xfId="12685" xr:uid="{D6358399-78CE-4C43-97F2-1B640B54BE65}"/>
    <cellStyle name="Normal 20 3 2 3" xfId="16448" xr:uid="{9C0A821C-9AB6-46DB-832E-E621CFED381A}"/>
    <cellStyle name="Normal 20 3 3" xfId="8888" xr:uid="{1410D8AF-131E-4391-9796-9B615ED2F7E6}"/>
    <cellStyle name="Normal 20 3 4" xfId="10787" xr:uid="{7F311E96-623E-4FD7-89C2-5932986AD293}"/>
    <cellStyle name="Normal 20 3 5" xfId="14569" xr:uid="{6A308A50-D7CE-4325-AE61-2E3FE64FF507}"/>
    <cellStyle name="Normal 20 3 6" xfId="19242" xr:uid="{151F6EE9-93BA-4FE4-86AA-B12381B1E70F}"/>
    <cellStyle name="Normal 20 4" xfId="5660" xr:uid="{6720DC2E-F7E0-4BB0-A0F0-93678F09012F}"/>
    <cellStyle name="Normal 20 4 2" xfId="12686" xr:uid="{75EF96CA-8968-4938-9D8A-EEC503FE759A}"/>
    <cellStyle name="Normal 20 4 3" xfId="16449" xr:uid="{C737B672-D849-4980-8C51-E04800118094}"/>
    <cellStyle name="Normal 20 5" xfId="3104" xr:uid="{8A29D75F-D505-4D29-9D22-BF9C3CADB7EA}"/>
    <cellStyle name="Normal 20 6" xfId="7404" xr:uid="{FA3DAABA-9D40-4266-952F-4E59A98452A4}"/>
    <cellStyle name="Normal 20 7" xfId="10785" xr:uid="{D4273696-9790-4FBF-A49E-53CC979E28E1}"/>
    <cellStyle name="Normal 20 8" xfId="14567" xr:uid="{EA3DAFC1-2AF2-409A-8BE2-1756CCD552A6}"/>
    <cellStyle name="Normal 20 9" xfId="17965" xr:uid="{E5E2A7AC-7ABA-437E-8AAF-B978358B02C6}"/>
    <cellStyle name="Normal 21" xfId="1055" xr:uid="{FDFA13FB-2BB6-4FDC-8EA1-E40DD5C6B208}"/>
    <cellStyle name="Normal 21 2" xfId="1056" xr:uid="{2805C3BE-FA8E-4449-8CD3-D0313B7CA7CC}"/>
    <cellStyle name="Normal 21 2 2" xfId="3110" xr:uid="{9A79ADB8-8BC6-4443-BC71-32B419898809}"/>
    <cellStyle name="Normal 21 2 2 2" xfId="5666" xr:uid="{E6605ABD-DED6-4AE8-9648-1346E68280D2}"/>
    <cellStyle name="Normal 21 2 2 2 2" xfId="38413" xr:uid="{3629D29E-6946-40D0-B527-0ADB68CE267D}"/>
    <cellStyle name="Normal 21 2 2 3" xfId="8891" xr:uid="{53427D84-8292-4207-8B5A-69CF28326016}"/>
    <cellStyle name="Normal 21 2 2 3 2" xfId="41670" xr:uid="{F7FB99B4-27BD-4D11-BD0E-F611A4662467}"/>
    <cellStyle name="Normal 21 2 2 4" xfId="12687" xr:uid="{AB83D7C8-D6BE-4D7B-96E8-61C2C93DFBAA}"/>
    <cellStyle name="Normal 21 2 2 4 2" xfId="35181" xr:uid="{31B9CD14-382F-450A-AB06-5D383B236B46}"/>
    <cellStyle name="Normal 21 2 2 5" xfId="16450" xr:uid="{8ABD36AF-B6DC-4E77-873C-F438B8B92F87}"/>
    <cellStyle name="Normal 21 2 2 6" xfId="19245" xr:uid="{5C80D471-67E5-4912-BA8F-66E9DE737B37}"/>
    <cellStyle name="Normal 21 2 3" xfId="5665" xr:uid="{02D64C2E-CE81-4CBD-B4EC-A7363FB80451}"/>
    <cellStyle name="Normal 21 2 3 2" xfId="36808" xr:uid="{64D55AC6-CE1D-4AA8-90B3-A403D6ED946B}"/>
    <cellStyle name="Normal 21 2 4" xfId="3109" xr:uid="{3F1C7F91-30D9-4CC3-92F6-5319312A2E3F}"/>
    <cellStyle name="Normal 21 2 4 2" xfId="39954" xr:uid="{D337503B-968C-4AD0-AB04-B2BCBE824B23}"/>
    <cellStyle name="Normal 21 2 5" xfId="7407" xr:uid="{22C7AEE2-B8DA-4A2E-8515-169637A07CCB}"/>
    <cellStyle name="Normal 21 2 5 2" xfId="33450" xr:uid="{B474E612-8A0A-4D97-B85A-58A4554ACEAF}"/>
    <cellStyle name="Normal 21 2 6" xfId="10789" xr:uid="{4269403B-DD0C-48ED-BBD3-57CB6034F276}"/>
    <cellStyle name="Normal 21 2 7" xfId="14571" xr:uid="{FBB1DF83-BBFF-400C-8C52-9E1D407CE0E7}"/>
    <cellStyle name="Normal 21 2 8" xfId="17968" xr:uid="{15140598-8C29-46C1-BE60-F2C9CEB1CB69}"/>
    <cellStyle name="Normal 21 3" xfId="3111" xr:uid="{6C68DD4B-B963-415A-9A63-6912399B3465}"/>
    <cellStyle name="Normal 21 3 2" xfId="5667" xr:uid="{8F5C61C7-542E-498B-B06F-E04E5A96BF76}"/>
    <cellStyle name="Normal 21 3 2 2" xfId="12688" xr:uid="{B1E108B8-58B5-4795-985F-EF9C2E735F91}"/>
    <cellStyle name="Normal 21 3 2 3" xfId="16451" xr:uid="{F37E4AE5-4BE3-4BAE-9624-2E89E9AB96D0}"/>
    <cellStyle name="Normal 21 3 3" xfId="8890" xr:uid="{CC3BA819-B8E4-412B-BB5D-7C07A98F6F70}"/>
    <cellStyle name="Normal 21 3 3 2" xfId="41669" xr:uid="{AC906F8B-C4F9-4F20-9038-D0D41B8AC458}"/>
    <cellStyle name="Normal 21 3 4" xfId="10790" xr:uid="{13F3C495-9A30-4522-9034-6A3E724AAE57}"/>
    <cellStyle name="Normal 21 3 4 2" xfId="35180" xr:uid="{DE3017AC-1E9F-4343-B4DA-83EB0F67125B}"/>
    <cellStyle name="Normal 21 3 5" xfId="14572" xr:uid="{FE8DB2F0-966A-4CB2-8993-A552590EB95D}"/>
    <cellStyle name="Normal 21 3 6" xfId="19244" xr:uid="{20F82AA1-43BE-441E-B378-D60BC88A9274}"/>
    <cellStyle name="Normal 21 4" xfId="5664" xr:uid="{CE183872-103C-4B02-BE78-7B569EEBE038}"/>
    <cellStyle name="Normal 21 4 2" xfId="12689" xr:uid="{32C44312-01DA-4581-8EA1-706F69D88F81}"/>
    <cellStyle name="Normal 21 4 2 2" xfId="42095" xr:uid="{124BE981-94AA-433E-B236-0F3725AAF610}"/>
    <cellStyle name="Normal 21 4 3" xfId="16452" xr:uid="{5CB18607-C5F0-46E6-B833-9637FE4FB73A}"/>
    <cellStyle name="Normal 21 4 3 2" xfId="35606" xr:uid="{2F1C60C8-CBD7-4026-8935-A15E7B7941CB}"/>
    <cellStyle name="Normal 21 4 4" xfId="32179" xr:uid="{E225B956-016F-492F-AF3C-233EA20D0E7B}"/>
    <cellStyle name="Normal 21 5" xfId="3108" xr:uid="{88AE71C7-8405-4784-B4F0-C1595A69FEC1}"/>
    <cellStyle name="Normal 21 5 2" xfId="27445" xr:uid="{4CF72B49-F61E-44BA-A1B6-67B67E2E36CA}"/>
    <cellStyle name="Normal 21 5 2 2" xfId="38750" xr:uid="{ED18771A-87FC-4FAE-A665-76F6342DBD8F}"/>
    <cellStyle name="Normal 21 5 3" xfId="29668" xr:uid="{584B1385-0CA5-440D-89BC-00E27867AE05}"/>
    <cellStyle name="Normal 21 6" xfId="7406" xr:uid="{2A537C19-09DB-4B75-A685-AC133923FAC4}"/>
    <cellStyle name="Normal 21 6 2" xfId="32605" xr:uid="{27FEE8D8-0E16-476F-BA81-85E78BFBB718}"/>
    <cellStyle name="Normal 21 7" xfId="10788" xr:uid="{41C403F7-D83B-4D15-B64E-0B1E426CFF9C}"/>
    <cellStyle name="Normal 21 8" xfId="14570" xr:uid="{56E15839-EF79-451E-AC3F-C85305ACD264}"/>
    <cellStyle name="Normal 21 9" xfId="17967" xr:uid="{471DD72E-3330-4883-8806-CF17243EA298}"/>
    <cellStyle name="Normal 22" xfId="1057" xr:uid="{1061CC7F-E60F-4E0E-8D65-8FA61F6ED0F3}"/>
    <cellStyle name="Normal 22 2" xfId="3113" xr:uid="{5D7745CD-AC8A-4405-9CE9-B46B82E1151D}"/>
    <cellStyle name="Normal 22 2 2" xfId="5669" xr:uid="{E7D98214-70CE-45D6-BE85-75421EF7D5D0}"/>
    <cellStyle name="Normal 22 2 2 2" xfId="38414" xr:uid="{1F795D40-1F51-48ED-8CEB-A2016E5F9EF7}"/>
    <cellStyle name="Normal 22 2 3" xfId="8892" xr:uid="{ECC11DD6-2F7D-4836-B8A9-C80D014AB7D9}"/>
    <cellStyle name="Normal 22 2 3 2" xfId="41671" xr:uid="{A8B9A620-20D1-444F-B6F8-A79CB35AB815}"/>
    <cellStyle name="Normal 22 2 4" xfId="19246" xr:uid="{8139C6DE-8C06-4163-B537-B303A0E5C316}"/>
    <cellStyle name="Normal 22 2 4 2" xfId="35182" xr:uid="{5D304645-46C6-4919-837E-EA27789EA9BE}"/>
    <cellStyle name="Normal 22 2 5" xfId="31901" xr:uid="{35384746-DA75-470D-8BEA-CFDA3FE17AA7}"/>
    <cellStyle name="Normal 22 3" xfId="5668" xr:uid="{EBAE7B42-44F3-454E-A772-FC1CEE7B7BA9}"/>
    <cellStyle name="Normal 22 3 2" xfId="29209" xr:uid="{64F76745-5F48-49DE-B889-9A5E655356D9}"/>
    <cellStyle name="Normal 22 3 3" xfId="25955" xr:uid="{AFD48784-769A-40DC-8D91-584665472B20}"/>
    <cellStyle name="Normal 22 3 3 2" xfId="36414" xr:uid="{0112143B-52FB-45AA-9EAE-A7E1BD0BE4C8}"/>
    <cellStyle name="Normal 22 3 4" xfId="23304" xr:uid="{5471D3DF-8B98-44D2-96D1-51EC692BAE5D}"/>
    <cellStyle name="Normal 22 4" xfId="3112" xr:uid="{CACF7974-B664-4821-84BA-8E61B89A06FC}"/>
    <cellStyle name="Normal 22 4 2" xfId="27664" xr:uid="{30C50039-34B6-4C7F-BE21-0439CEFD5563}"/>
    <cellStyle name="Normal 22 4 2 2" xfId="39560" xr:uid="{DC9A3582-0EBB-45C1-A431-155461E4BEF2}"/>
    <cellStyle name="Normal 22 4 3" xfId="30332" xr:uid="{67341B6E-A483-4D69-9FE4-9308841036D8}"/>
    <cellStyle name="Normal 22 5" xfId="7408" xr:uid="{22B56499-7DCD-49BC-AB4D-F5C7B0081B98}"/>
    <cellStyle name="Normal 22 5 2" xfId="33029" xr:uid="{2CA1FCE8-11E2-4D5C-A5D4-1F95B771028A}"/>
    <cellStyle name="Normal 22 6" xfId="11482" xr:uid="{6ED2D09B-3C14-4F54-A138-D0C9ED89F286}"/>
    <cellStyle name="Normal 22 7" xfId="17969" xr:uid="{9292866F-66BF-4A18-9FD6-195D26D8DD86}"/>
    <cellStyle name="Normal 23" xfId="4032" xr:uid="{D7CCF7D1-547C-4957-A0BB-EC8B6A803561}"/>
    <cellStyle name="Normal 23 2" xfId="9489" xr:uid="{BFEB59F5-0B6C-4782-B5F2-0D96FEE0E235}"/>
    <cellStyle name="Normal 23 2 2" xfId="27228" xr:uid="{5AF542F2-F94C-42B2-92F1-F45FB9E82ED3}"/>
    <cellStyle name="Normal 23 2 2 2" xfId="38415" xr:uid="{A8FE5C18-8B58-4B2F-82D4-FA5DA81A5AA7}"/>
    <cellStyle name="Normal 23 2 3" xfId="28985" xr:uid="{F25B44AA-48B3-4A98-92DB-D7B87DAE3BEB}"/>
    <cellStyle name="Normal 23 2 3 2" xfId="41672" xr:uid="{BE219E34-BF43-4243-ABE3-7F58CD3D0AC6}"/>
    <cellStyle name="Normal 23 2 4" xfId="25016" xr:uid="{12C604CD-103F-4610-AE18-FDE3DA7F9E53}"/>
    <cellStyle name="Normal 23 2 4 2" xfId="35183" xr:uid="{3E38F270-E4D4-41C3-99DB-116AA5BC9F81}"/>
    <cellStyle name="Normal 23 2 5" xfId="31902" xr:uid="{CA8C23B7-B2AF-4A3D-8B94-CFA612772632}"/>
    <cellStyle name="Normal 23 3" xfId="8006" xr:uid="{3B2F5FB0-5264-47C6-A734-44F0C3AD6234}"/>
    <cellStyle name="Normal 23 3 2" xfId="29204" xr:uid="{CA16D940-8AEB-4A79-8CA7-AEEF54DBA999}"/>
    <cellStyle name="Normal 23 3 2 2" xfId="42096" xr:uid="{8CD64544-F5D4-4595-A5F6-3300A7CDC228}"/>
    <cellStyle name="Normal 23 3 3" xfId="25293" xr:uid="{67157D77-FEE6-44EC-AC9E-F406A2F830E3}"/>
    <cellStyle name="Normal 23 3 3 2" xfId="35607" xr:uid="{38F79333-7E31-41D4-BB5E-3641F1DDEA2B}"/>
    <cellStyle name="Normal 23 3 4" xfId="32180" xr:uid="{104EFDDE-2E86-422D-8811-D3A3868EF4B2}"/>
    <cellStyle name="Normal 23 4" xfId="11483" xr:uid="{11922AA5-24E3-4EF8-A4EF-C5B83A52075D}"/>
    <cellStyle name="Normal 23 4 2" xfId="38751" xr:uid="{A76568E8-FCB7-4032-98AA-7EBF6F7BADA9}"/>
    <cellStyle name="Normal 23 4 3" xfId="27446" xr:uid="{80FCAED9-04F9-48B2-9D4A-3A05DCA809AB}"/>
    <cellStyle name="Normal 23 5" xfId="23966" xr:uid="{C8A0098C-8985-465E-8A8F-6687C249163E}"/>
    <cellStyle name="Normal 23 5 2" xfId="33880" xr:uid="{AD11C839-7722-47C7-93A6-A0CACAD53F04}"/>
    <cellStyle name="Normal 23 6" xfId="29646" xr:uid="{E0F3F17A-E499-40CD-BC31-5BDBFB69BEE5}"/>
    <cellStyle name="Normal 24" xfId="4033" xr:uid="{AE22DC24-60EE-4D33-8768-4E64394CB0F4}"/>
    <cellStyle name="Normal 24 2" xfId="11485" xr:uid="{0CAE6677-C863-44A3-88DE-EE3DA38B9BBD}"/>
    <cellStyle name="Normal 24 2 2" xfId="27229" xr:uid="{4B0CDBD0-1842-42B8-9263-AB6FAC2E5E59}"/>
    <cellStyle name="Normal 24 2 2 2" xfId="38416" xr:uid="{E781DF69-A699-4DA1-9F30-EF7C84F4381B}"/>
    <cellStyle name="Normal 24 2 3" xfId="28986" xr:uid="{2430E67D-B5EE-4EBC-937E-2CA365E4CAC0}"/>
    <cellStyle name="Normal 24 2 3 2" xfId="41673" xr:uid="{66383E67-CCAC-4B12-924C-477574A82296}"/>
    <cellStyle name="Normal 24 2 4" xfId="25017" xr:uid="{5D985086-91A6-455C-8EC0-4E51FC9FC7DA}"/>
    <cellStyle name="Normal 24 2 4 2" xfId="35184" xr:uid="{7A11D93D-5B06-414C-94A5-6DE44323B758}"/>
    <cellStyle name="Normal 24 2 5" xfId="31903" xr:uid="{6F82446A-F7A3-429F-8952-FF8F0CD131B6}"/>
    <cellStyle name="Normal 24 2 6" xfId="23213" xr:uid="{A00A6B8F-F89A-407E-B4F6-C500F912168E}"/>
    <cellStyle name="Normal 24 3" xfId="11484" xr:uid="{4AA28E60-7E78-4528-A4CB-02FEB4F74B67}"/>
    <cellStyle name="Normal 24 3 2" xfId="29205" xr:uid="{3049992A-E13D-4547-88BD-C89DC61DB41A}"/>
    <cellStyle name="Normal 24 3 2 2" xfId="42097" xr:uid="{9079C927-7A6F-48E7-BFBC-20BEDC847551}"/>
    <cellStyle name="Normal 24 3 3" xfId="25294" xr:uid="{C7ECDB06-A98D-4FA2-B43E-8FD93F658FB4}"/>
    <cellStyle name="Normal 24 3 3 2" xfId="35608" xr:uid="{C449BE56-B060-485A-95C3-C41FDDFF2BA9}"/>
    <cellStyle name="Normal 24 3 4" xfId="32181" xr:uid="{2961A981-7A56-41F5-8C9D-0FCEE788E66C}"/>
    <cellStyle name="Normal 24 3 5" xfId="23301" xr:uid="{2ED16F7C-99E5-48FD-8603-20844F34811A}"/>
    <cellStyle name="Normal 24 4" xfId="27447" xr:uid="{182C5CED-B17B-4499-8905-0FE45C314B44}"/>
    <cellStyle name="Normal 24 4 2" xfId="38752" xr:uid="{FBFD2912-9C6F-42DD-B2FF-42CA54F0C522}"/>
    <cellStyle name="Normal 24 5" xfId="23970" xr:uid="{2878FBDC-8AA7-482D-AD59-9B8AB8FBFA33}"/>
    <cellStyle name="Normal 24 5 2" xfId="33884" xr:uid="{A9AFC166-336B-4067-AA89-F0D50AE2CC46}"/>
    <cellStyle name="Normal 24 6" xfId="29648" xr:uid="{BA1C5A56-28C0-4794-BFFA-D0FD50747BDD}"/>
    <cellStyle name="Normal 24 7" xfId="22298" xr:uid="{C1EA1B4B-4DC5-4BE4-866A-B07EF03A8792}"/>
    <cellStyle name="Normal 25" xfId="6588" xr:uid="{20549827-589B-4DAA-8661-0636706E34C3}"/>
    <cellStyle name="Normal 25 2" xfId="12690" xr:uid="{EEC194E8-829B-45DA-9139-78A1E7B05AAB}"/>
    <cellStyle name="Normal 25 2 2" xfId="27230" xr:uid="{BDFB8528-179A-417D-A0CA-3B05BA0817AD}"/>
    <cellStyle name="Normal 25 2 2 2" xfId="38417" xr:uid="{C1276456-A431-4AD1-BE5E-6CFA5676C072}"/>
    <cellStyle name="Normal 25 2 3" xfId="28987" xr:uid="{23D49D4A-F635-490E-ADA7-18090841E7F5}"/>
    <cellStyle name="Normal 25 2 3 2" xfId="41674" xr:uid="{01371E07-9B39-4422-9BDA-5DB9F717175E}"/>
    <cellStyle name="Normal 25 2 4" xfId="25018" xr:uid="{8E8844EE-F3C6-4CED-8B3F-2D7773AC33B4}"/>
    <cellStyle name="Normal 25 2 4 2" xfId="35185" xr:uid="{517A725E-375B-4093-86C7-68B964DBF6F6}"/>
    <cellStyle name="Normal 25 2 5" xfId="31904" xr:uid="{E55492D3-A33E-4BE8-A613-E3F36D230174}"/>
    <cellStyle name="Normal 25 3" xfId="16453" xr:uid="{F9B62F8F-B781-490C-9EE3-BCEDE2F1B11C}"/>
    <cellStyle name="Normal 25 3 2" xfId="29206" xr:uid="{8CAB6A65-390B-4A71-9741-DEC1B8171257}"/>
    <cellStyle name="Normal 25 3 2 2" xfId="42098" xr:uid="{AFE1CDFB-1A59-44A3-AC9B-8221E2C90355}"/>
    <cellStyle name="Normal 25 3 3" xfId="25295" xr:uid="{2EF9D8D3-5E37-4767-A6AB-CEA3C7AD1865}"/>
    <cellStyle name="Normal 25 3 3 2" xfId="35609" xr:uid="{3E191A09-BD5B-4691-A437-6BA341310A40}"/>
    <cellStyle name="Normal 25 3 4" xfId="32182" xr:uid="{9404AC04-8C19-437B-A286-25CCE748888E}"/>
    <cellStyle name="Normal 25 4" xfId="27448" xr:uid="{041ABC6C-AC9D-4FDA-8ACC-988410261F92}"/>
    <cellStyle name="Normal 25 4 2" xfId="38753" xr:uid="{2CDE97DD-F240-477B-BAA6-0DCF19E0257C}"/>
    <cellStyle name="Normal 25 5" xfId="23974" xr:uid="{355280EA-B005-4C05-B460-87F235EDF801}"/>
    <cellStyle name="Normal 25 5 2" xfId="33888" xr:uid="{8DCDED84-2E91-48E7-A073-5CC2D62D5547}"/>
    <cellStyle name="Normal 25 6" xfId="29650" xr:uid="{6E2E500F-A431-46C2-B9FB-4350613A7757}"/>
    <cellStyle name="Normal 25 7" xfId="42284" xr:uid="{D5722343-E233-433C-BA8F-01AEBE75104E}"/>
    <cellStyle name="Normal 26" xfId="1058" xr:uid="{990F1369-F1CE-46E8-A6B2-C8660FC43D2F}"/>
    <cellStyle name="Normal 26 10" xfId="14573" xr:uid="{7B502D09-6491-4D91-83B4-DCF9F28E3819}"/>
    <cellStyle name="Normal 26 11" xfId="17970" xr:uid="{449C878E-C6DE-42B2-A114-D183F68AF27E}"/>
    <cellStyle name="Normal 26 2" xfId="1059" xr:uid="{21A59843-8B75-4F32-906B-06246416AC90}"/>
    <cellStyle name="Normal 26 2 2" xfId="1060" xr:uid="{BACD3CC9-8AAC-4142-A781-6CF1D76C79AF}"/>
    <cellStyle name="Normal 26 2 2 2" xfId="3117" xr:uid="{C2ECBDB2-6701-4BAB-A30D-D411A32D4067}"/>
    <cellStyle name="Normal 26 2 2 2 2" xfId="5673" xr:uid="{B8CD3741-9CB0-43BF-B458-4CFB6533E6ED}"/>
    <cellStyle name="Normal 26 2 2 2 3" xfId="8895" xr:uid="{BEACFEF4-FD5E-4F69-882E-31F2A65EE8FE}"/>
    <cellStyle name="Normal 26 2 2 2 4" xfId="12691" xr:uid="{5AFB791E-4D1B-4470-AF9A-5D9181469E17}"/>
    <cellStyle name="Normal 26 2 2 2 5" xfId="16454" xr:uid="{E368335D-5469-41D0-A204-3B11412999E8}"/>
    <cellStyle name="Normal 26 2 2 2 6" xfId="19249" xr:uid="{61FDF259-A5D3-45D0-98B2-7855503218D0}"/>
    <cellStyle name="Normal 26 2 2 3" xfId="5672" xr:uid="{C89409E2-AB0A-4977-B45B-1F187773490A}"/>
    <cellStyle name="Normal 26 2 2 4" xfId="3116" xr:uid="{D0CAB4C8-CBB6-4BD5-B315-EFDF9BBC2236}"/>
    <cellStyle name="Normal 26 2 2 5" xfId="7411" xr:uid="{618516DF-FBA6-49B7-A5E9-D13619D76E57}"/>
    <cellStyle name="Normal 26 2 2 6" xfId="10793" xr:uid="{F2D16F4D-2874-496B-A8FD-B5A96D4274AC}"/>
    <cellStyle name="Normal 26 2 2 7" xfId="14575" xr:uid="{A60C0DA8-A630-40D4-8A98-5B2B9BBA4374}"/>
    <cellStyle name="Normal 26 2 2 8" xfId="17972" xr:uid="{74D16624-41C6-4E27-AC3F-9FD86E2B7387}"/>
    <cellStyle name="Normal 26 2 3" xfId="3118" xr:uid="{574EA8A3-FB1C-44D8-82FF-39EDFD1306F7}"/>
    <cellStyle name="Normal 26 2 3 2" xfId="5674" xr:uid="{B2FAD0EE-AE6C-44E6-A589-8677D12AABAA}"/>
    <cellStyle name="Normal 26 2 3 2 2" xfId="12692" xr:uid="{261B2DCD-120C-4C3F-ABEB-232AA68986C2}"/>
    <cellStyle name="Normal 26 2 3 2 3" xfId="16455" xr:uid="{EADD42E8-6571-432E-9FA3-B218DE21631C}"/>
    <cellStyle name="Normal 26 2 3 3" xfId="8894" xr:uid="{3603128B-2C31-45BA-839D-F883ABDA8E47}"/>
    <cellStyle name="Normal 26 2 3 4" xfId="10794" xr:uid="{AD49EC61-69F7-4AA7-9A0A-40DA9471A829}"/>
    <cellStyle name="Normal 26 2 3 5" xfId="14576" xr:uid="{C2F1A038-EC91-47B0-9149-A5A58317FFBA}"/>
    <cellStyle name="Normal 26 2 3 6" xfId="19248" xr:uid="{D8278018-CEA4-42BA-9EEC-1109CD1BCB08}"/>
    <cellStyle name="Normal 26 2 4" xfId="5671" xr:uid="{BB43B516-BF42-462F-B076-854D9D55619D}"/>
    <cellStyle name="Normal 26 2 4 2" xfId="12693" xr:uid="{A60AEDF2-50C7-4526-B3AF-B33DC151FA33}"/>
    <cellStyle name="Normal 26 2 4 3" xfId="16456" xr:uid="{C8E5075B-6950-4CBE-A2D5-ECDD4852B51D}"/>
    <cellStyle name="Normal 26 2 5" xfId="3115" xr:uid="{46A38766-3C40-490B-9F70-15474A985BC2}"/>
    <cellStyle name="Normal 26 2 6" xfId="7410" xr:uid="{58FDCBD9-3A8E-401D-AEA0-8B4FC0D73588}"/>
    <cellStyle name="Normal 26 2 7" xfId="10792" xr:uid="{3DB65152-DE4D-4311-8576-82573D8B4686}"/>
    <cellStyle name="Normal 26 2 8" xfId="14574" xr:uid="{26B73DBA-1610-4BC7-8BDB-854FED099340}"/>
    <cellStyle name="Normal 26 2 9" xfId="17971" xr:uid="{9B851B1D-C4D7-4513-B532-87B3C53E3ED7}"/>
    <cellStyle name="Normal 26 3" xfId="1061" xr:uid="{45E05415-BD21-4F2D-AA1D-61A67A174B12}"/>
    <cellStyle name="Normal 26 3 2" xfId="1062" xr:uid="{AAACB3AA-124D-44C7-A367-8F3897077780}"/>
    <cellStyle name="Normal 26 3 2 2" xfId="3121" xr:uid="{6EAAF777-B545-4898-93B3-E958A0D6C144}"/>
    <cellStyle name="Normal 26 3 2 2 2" xfId="5677" xr:uid="{8BDE0CB7-F2A8-48D0-AC6D-E5A77C4E0333}"/>
    <cellStyle name="Normal 26 3 2 2 3" xfId="8897" xr:uid="{39BF0644-520E-4E55-875A-AF7C5CB59AC7}"/>
    <cellStyle name="Normal 26 3 2 2 4" xfId="12694" xr:uid="{172FAEA9-2026-4204-A2DD-E42213C52820}"/>
    <cellStyle name="Normal 26 3 2 2 5" xfId="16457" xr:uid="{E9A4FF44-7329-4211-97A9-5C175EC4396A}"/>
    <cellStyle name="Normal 26 3 2 2 6" xfId="19251" xr:uid="{56434CA4-7FB9-4D94-8BA3-3E378607590B}"/>
    <cellStyle name="Normal 26 3 2 3" xfId="5676" xr:uid="{9FC9C0B8-8542-4170-B7F2-31B3D6C780BA}"/>
    <cellStyle name="Normal 26 3 2 4" xfId="3120" xr:uid="{AFF0CCFA-8867-446C-888C-CF4DF2D13A1C}"/>
    <cellStyle name="Normal 26 3 2 5" xfId="7413" xr:uid="{1B55FDA7-62CA-46EA-BC32-0663B80571A4}"/>
    <cellStyle name="Normal 26 3 2 6" xfId="10796" xr:uid="{98DD2859-AFD6-407B-BA24-9B9B43388BBC}"/>
    <cellStyle name="Normal 26 3 2 7" xfId="14578" xr:uid="{DA7EE391-701C-4799-83EA-44ED8B0EE3B4}"/>
    <cellStyle name="Normal 26 3 2 8" xfId="17974" xr:uid="{32765A26-A156-43C6-A5E9-B64AE0FD248A}"/>
    <cellStyle name="Normal 26 3 3" xfId="3122" xr:uid="{C8F21685-1816-427C-A1D7-3939D7CFFDA3}"/>
    <cellStyle name="Normal 26 3 3 2" xfId="5678" xr:uid="{0FA06452-D238-4CDA-84EC-DF5AF718DD6C}"/>
    <cellStyle name="Normal 26 3 3 2 2" xfId="12695" xr:uid="{09B20A34-F8DD-45AF-91B3-5EB949D40F0F}"/>
    <cellStyle name="Normal 26 3 3 2 3" xfId="16458" xr:uid="{C63C64EF-419D-45C1-AE96-C989B512DE1C}"/>
    <cellStyle name="Normal 26 3 3 3" xfId="8896" xr:uid="{C6613FC6-360E-48CD-B647-936C19E3730D}"/>
    <cellStyle name="Normal 26 3 3 4" xfId="10797" xr:uid="{2DC0DE2D-A2A4-4689-B2FF-5C632FCC2E7C}"/>
    <cellStyle name="Normal 26 3 3 5" xfId="14579" xr:uid="{FC44EBF4-6CD9-465F-A8E8-9ACFF525E978}"/>
    <cellStyle name="Normal 26 3 3 6" xfId="19250" xr:uid="{844B4464-478B-4F13-9FED-CCB242D61A6A}"/>
    <cellStyle name="Normal 26 3 4" xfId="5675" xr:uid="{D1939FBB-2086-41C4-AA04-6FD1BDAF6685}"/>
    <cellStyle name="Normal 26 3 4 2" xfId="12696" xr:uid="{BD8F42F9-F23E-4D50-BC5D-2295BFD49958}"/>
    <cellStyle name="Normal 26 3 4 3" xfId="16459" xr:uid="{F0467D8F-E76C-4CA8-8F9A-971AD2607887}"/>
    <cellStyle name="Normal 26 3 5" xfId="3119" xr:uid="{392F4773-F84B-4C27-B1B4-5C95832732AC}"/>
    <cellStyle name="Normal 26 3 6" xfId="7412" xr:uid="{7B68C0E9-1B58-47B5-9EE4-13917AAA888D}"/>
    <cellStyle name="Normal 26 3 7" xfId="10795" xr:uid="{5D00F4E1-DEFD-4062-AA4C-D7691E82629C}"/>
    <cellStyle name="Normal 26 3 8" xfId="14577" xr:uid="{9C6FABD3-C10B-4754-BAFA-90408A83516E}"/>
    <cellStyle name="Normal 26 3 9" xfId="17973" xr:uid="{702B2354-3CBE-4C3A-9BD6-D626FB3F4995}"/>
    <cellStyle name="Normal 26 4" xfId="1063" xr:uid="{7F6E9A53-2F88-4616-A9C4-2718462F3BDA}"/>
    <cellStyle name="Normal 26 4 2" xfId="3124" xr:uid="{64C73BFA-704B-4ECA-8F55-079108F99E07}"/>
    <cellStyle name="Normal 26 4 2 2" xfId="5680" xr:uid="{17E0551A-4A5B-4E38-B88E-DBA276090674}"/>
    <cellStyle name="Normal 26 4 2 3" xfId="8898" xr:uid="{871704B2-71D7-4F2A-94C6-134FA78CC4BB}"/>
    <cellStyle name="Normal 26 4 2 4" xfId="12697" xr:uid="{8C6FD19A-6F29-42D1-847A-60090712D096}"/>
    <cellStyle name="Normal 26 4 2 5" xfId="16460" xr:uid="{2D37B618-88E7-4F4F-B92D-81C7FE6F2B03}"/>
    <cellStyle name="Normal 26 4 2 6" xfId="19252" xr:uid="{59854F6A-C39A-475E-B383-AAEB94A05425}"/>
    <cellStyle name="Normal 26 4 3" xfId="5679" xr:uid="{D3994DDB-5862-4B37-AC96-B52E25AB9AE0}"/>
    <cellStyle name="Normal 26 4 4" xfId="3123" xr:uid="{E1AD77AE-6D4A-40CA-9C63-AEB91961B000}"/>
    <cellStyle name="Normal 26 4 5" xfId="7414" xr:uid="{9FEA6CD0-66B5-4186-84DC-5644A7DF6FFC}"/>
    <cellStyle name="Normal 26 4 6" xfId="10798" xr:uid="{B3E1B509-C519-49E0-9D1B-D3255EF2AB87}"/>
    <cellStyle name="Normal 26 4 7" xfId="14580" xr:uid="{31224621-60EB-464A-B0B5-E77E83A978FB}"/>
    <cellStyle name="Normal 26 4 8" xfId="17975" xr:uid="{D3090C6D-4391-4437-9B55-0A871CFB1089}"/>
    <cellStyle name="Normal 26 5" xfId="3125" xr:uid="{DEC6C8AB-F74B-4302-A14C-267324C6113D}"/>
    <cellStyle name="Normal 26 5 2" xfId="5681" xr:uid="{54794EF1-4666-4D56-8F01-026D602A9EBE}"/>
    <cellStyle name="Normal 26 5 2 2" xfId="9490" xr:uid="{EDA681CF-7EA5-4104-932B-600918D99ECC}"/>
    <cellStyle name="Normal 26 5 2 3" xfId="12698" xr:uid="{EB44B4FD-A059-4310-A471-87DBE5922299}"/>
    <cellStyle name="Normal 26 5 2 4" xfId="16461" xr:uid="{B26DEDD7-36A0-4B93-AED4-D3F296D942A2}"/>
    <cellStyle name="Normal 26 5 3" xfId="8007" xr:uid="{7B447424-14C1-4F60-8D0F-1A6248FDB667}"/>
    <cellStyle name="Normal 26 5 4" xfId="10799" xr:uid="{6B7723C5-802E-4AAF-B17F-31B73564AAA6}"/>
    <cellStyle name="Normal 26 5 5" xfId="14581" xr:uid="{D129825D-522D-4183-BD9A-7106292BA2CD}"/>
    <cellStyle name="Normal 26 5 6" xfId="19247" xr:uid="{AB545157-8185-49A3-B4D7-A74248C086DA}"/>
    <cellStyle name="Normal 26 6" xfId="5670" xr:uid="{07972259-839A-4A2F-A23D-3BCF2003B474}"/>
    <cellStyle name="Normal 26 6 2" xfId="8893" xr:uid="{D9B1408F-4108-4C41-A948-E838D757C04A}"/>
    <cellStyle name="Normal 26 6 3" xfId="12699" xr:uid="{9D4174D7-1E5B-4A96-974E-9BDC27488D18}"/>
    <cellStyle name="Normal 26 6 4" xfId="16462" xr:uid="{938857E1-CFD6-4414-9A1B-BB580D9FE0D8}"/>
    <cellStyle name="Normal 26 7" xfId="3114" xr:uid="{87BF408D-2786-4ADF-8C54-5962D2CB741C}"/>
    <cellStyle name="Normal 26 8" xfId="7409" xr:uid="{FB9D5901-5BBE-4800-A6ED-30D0C9A7C12E}"/>
    <cellStyle name="Normal 26 9" xfId="10791" xr:uid="{1113D2B0-7C23-49F1-B7E6-746EA29EEBC1}"/>
    <cellStyle name="Normal 27" xfId="1064" xr:uid="{949F09D6-F96A-4843-BB7A-6E5247B1A116}"/>
    <cellStyle name="Normal 27 10" xfId="14582" xr:uid="{876C4065-51BE-49C4-8E58-31BF335CEECC}"/>
    <cellStyle name="Normal 27 11" xfId="17976" xr:uid="{8B4ED8BA-4CDC-49CC-A1C1-3F326F91581E}"/>
    <cellStyle name="Normal 27 2" xfId="1065" xr:uid="{D6F43068-0838-41F6-8DFB-13A677330449}"/>
    <cellStyle name="Normal 27 2 2" xfId="1066" xr:uid="{BE438C50-D3C8-413C-AD2E-A1C23D423E06}"/>
    <cellStyle name="Normal 27 2 2 2" xfId="3129" xr:uid="{76A70973-2785-4741-96F6-7935D0F559FC}"/>
    <cellStyle name="Normal 27 2 2 2 2" xfId="5685" xr:uid="{4DABDE08-A024-496F-A86D-111E57D083B5}"/>
    <cellStyle name="Normal 27 2 2 2 3" xfId="8901" xr:uid="{141F3A0C-1D00-4454-A26A-02A374F5E60D}"/>
    <cellStyle name="Normal 27 2 2 2 4" xfId="12700" xr:uid="{7058DD65-C516-4D46-9CA7-28D5168B1C5E}"/>
    <cellStyle name="Normal 27 2 2 2 5" xfId="16463" xr:uid="{98670847-BB31-4B5A-848D-3B2598D9C27B}"/>
    <cellStyle name="Normal 27 2 2 2 6" xfId="19255" xr:uid="{8BE295DC-2DFE-43DC-9E15-9E7E77D6DA26}"/>
    <cellStyle name="Normal 27 2 2 3" xfId="5684" xr:uid="{5BAA69A9-EF32-41C0-B911-42DB0570A945}"/>
    <cellStyle name="Normal 27 2 2 4" xfId="3128" xr:uid="{58841C40-31EB-467B-BE9D-84B3081C6DB6}"/>
    <cellStyle name="Normal 27 2 2 5" xfId="7417" xr:uid="{E0EE164D-7C83-4444-B1C3-A6DF2377D7FB}"/>
    <cellStyle name="Normal 27 2 2 6" xfId="10802" xr:uid="{FB5D660C-5965-47AE-AFBB-0519AA5E5752}"/>
    <cellStyle name="Normal 27 2 2 7" xfId="14584" xr:uid="{750E2EA1-1414-48FE-B2EF-811AC35E608E}"/>
    <cellStyle name="Normal 27 2 2 8" xfId="17978" xr:uid="{9AF4FD6C-B70E-4B2F-A9E7-E245E481A83A}"/>
    <cellStyle name="Normal 27 2 3" xfId="3130" xr:uid="{9E686C00-5CE8-4978-BCE8-50A272C93C01}"/>
    <cellStyle name="Normal 27 2 3 2" xfId="5686" xr:uid="{1D4F2C11-F1E5-44A0-85F3-446AFC97195E}"/>
    <cellStyle name="Normal 27 2 3 2 2" xfId="12701" xr:uid="{55F9A2F5-0A94-4CED-B9CE-90106DD15A00}"/>
    <cellStyle name="Normal 27 2 3 2 3" xfId="16464" xr:uid="{C51C22E4-9622-4725-B4FF-A58276383FB3}"/>
    <cellStyle name="Normal 27 2 3 3" xfId="8900" xr:uid="{2DB9E841-5130-4D8D-8E0B-77BEF58FE3EC}"/>
    <cellStyle name="Normal 27 2 3 4" xfId="10803" xr:uid="{03DE7BCF-3DAB-44BC-AFDF-911DDE91B091}"/>
    <cellStyle name="Normal 27 2 3 5" xfId="14585" xr:uid="{27F7532B-E3FA-465D-9CD0-C7868F96FF25}"/>
    <cellStyle name="Normal 27 2 3 6" xfId="19254" xr:uid="{3D51857F-4A79-45B5-8D86-D1043033FA18}"/>
    <cellStyle name="Normal 27 2 4" xfId="5683" xr:uid="{B63ECD88-723A-42A4-856E-AAD26300F7C5}"/>
    <cellStyle name="Normal 27 2 4 2" xfId="12702" xr:uid="{F50CA42B-3809-4F14-9331-46A58C696E47}"/>
    <cellStyle name="Normal 27 2 4 3" xfId="16465" xr:uid="{050873D8-2957-4E61-9E93-8B4C4FEE41B0}"/>
    <cellStyle name="Normal 27 2 5" xfId="3127" xr:uid="{17EA6B3E-A2D8-4565-A002-B9DFCFDDBB9F}"/>
    <cellStyle name="Normal 27 2 6" xfId="7416" xr:uid="{8D03BF02-62CE-4B9D-A90F-D5C47EE556EA}"/>
    <cellStyle name="Normal 27 2 7" xfId="10801" xr:uid="{04C3D11C-8DF7-42BC-9DD5-4C040D9EEB82}"/>
    <cellStyle name="Normal 27 2 8" xfId="14583" xr:uid="{53649CBE-A97B-4461-ABD6-F58679DF9081}"/>
    <cellStyle name="Normal 27 2 9" xfId="17977" xr:uid="{92B1B405-20CF-4AD1-B095-2EA77597FE9D}"/>
    <cellStyle name="Normal 27 3" xfId="1067" xr:uid="{1E61F4D8-3456-4664-B901-E1C924F10DB0}"/>
    <cellStyle name="Normal 27 3 2" xfId="1068" xr:uid="{AD60AE41-DC1F-4F7C-BA15-B01032846687}"/>
    <cellStyle name="Normal 27 3 2 2" xfId="3133" xr:uid="{DA812E00-852E-4AC6-AE87-A4ABBB744300}"/>
    <cellStyle name="Normal 27 3 2 2 2" xfId="5689" xr:uid="{C29D1AB6-D389-4795-9554-408BBA60CD37}"/>
    <cellStyle name="Normal 27 3 2 2 3" xfId="8903" xr:uid="{7DDEFEC3-849A-4CFF-8CDF-68A5577D418D}"/>
    <cellStyle name="Normal 27 3 2 2 4" xfId="12703" xr:uid="{954BF627-4446-4875-9A35-94DADB20E6A9}"/>
    <cellStyle name="Normal 27 3 2 2 5" xfId="16466" xr:uid="{288ABE9B-C188-4F05-A077-56BBBBB266F6}"/>
    <cellStyle name="Normal 27 3 2 2 6" xfId="19257" xr:uid="{C4F533DF-E4FC-46EB-9C69-017572A0C918}"/>
    <cellStyle name="Normal 27 3 2 3" xfId="5688" xr:uid="{9268C70D-0BE0-46FA-82CD-57AF99DD68EE}"/>
    <cellStyle name="Normal 27 3 2 4" xfId="3132" xr:uid="{63F3EE4B-8D5A-4B92-9A73-6C3175450B96}"/>
    <cellStyle name="Normal 27 3 2 5" xfId="7419" xr:uid="{6017A4FE-B4F4-4F29-937B-4D7F7B25D6D3}"/>
    <cellStyle name="Normal 27 3 2 6" xfId="10805" xr:uid="{90771734-B216-44B3-86AF-7DA3731FAA44}"/>
    <cellStyle name="Normal 27 3 2 7" xfId="14587" xr:uid="{44AA9033-F980-4A76-9382-22465D0A8D6D}"/>
    <cellStyle name="Normal 27 3 2 8" xfId="17980" xr:uid="{D376322B-F7CD-4CA7-B673-0E14820C3924}"/>
    <cellStyle name="Normal 27 3 3" xfId="3134" xr:uid="{9618B411-D15F-4B4D-A6DE-089A4BA39011}"/>
    <cellStyle name="Normal 27 3 3 2" xfId="5690" xr:uid="{AE6AA975-C0DD-448A-B5DF-B4FE466E24C2}"/>
    <cellStyle name="Normal 27 3 3 2 2" xfId="12704" xr:uid="{7C893CB4-B97F-428E-B540-67AFB457D716}"/>
    <cellStyle name="Normal 27 3 3 2 3" xfId="16467" xr:uid="{A9E67346-C987-464C-9BB6-F7C91F48C2EB}"/>
    <cellStyle name="Normal 27 3 3 3" xfId="8902" xr:uid="{214E201A-6725-4558-A0A5-4EB7E83B1067}"/>
    <cellStyle name="Normal 27 3 3 4" xfId="10806" xr:uid="{42AE4867-C3CB-4774-AA7E-4861E936BF91}"/>
    <cellStyle name="Normal 27 3 3 5" xfId="14588" xr:uid="{EB5A5F8B-8C95-4419-96BA-AB864ED68A44}"/>
    <cellStyle name="Normal 27 3 3 6" xfId="19256" xr:uid="{A2941A4A-DB27-4244-8102-63A0E2ED38D8}"/>
    <cellStyle name="Normal 27 3 4" xfId="5687" xr:uid="{6177C376-37A6-48CD-BD3B-8B7B2090395F}"/>
    <cellStyle name="Normal 27 3 4 2" xfId="12705" xr:uid="{9AE589A3-885D-486A-B628-6828F12DD610}"/>
    <cellStyle name="Normal 27 3 4 3" xfId="16468" xr:uid="{BE3F9385-504B-471D-A68D-2D26E75B2D8C}"/>
    <cellStyle name="Normal 27 3 5" xfId="3131" xr:uid="{8C01DDDD-73C2-4A91-B005-D0276C8C18D9}"/>
    <cellStyle name="Normal 27 3 6" xfId="7418" xr:uid="{44CC1165-8045-48EF-8823-5B6AA242210F}"/>
    <cellStyle name="Normal 27 3 7" xfId="10804" xr:uid="{7F532F96-0AB5-4443-BA98-924E86ED1087}"/>
    <cellStyle name="Normal 27 3 8" xfId="14586" xr:uid="{D8FF6286-9B0E-4169-91B9-5F57F9EE378B}"/>
    <cellStyle name="Normal 27 3 9" xfId="17979" xr:uid="{1F388690-4304-44EA-9BCB-104EEE0CCA4E}"/>
    <cellStyle name="Normal 27 4" xfId="1069" xr:uid="{F8A5A0B7-EFEF-49B6-B69C-1E8761EF9B21}"/>
    <cellStyle name="Normal 27 4 2" xfId="3136" xr:uid="{2118D75C-1CE5-460D-9590-E1146E328412}"/>
    <cellStyle name="Normal 27 4 2 2" xfId="5692" xr:uid="{E477A872-6456-404A-A1E8-D50E04431062}"/>
    <cellStyle name="Normal 27 4 2 3" xfId="8904" xr:uid="{95C8C0E8-023C-42CB-B57A-790B23A36DA1}"/>
    <cellStyle name="Normal 27 4 2 4" xfId="12706" xr:uid="{69D93B11-0F2B-40DA-A0C2-6EC91FC4A949}"/>
    <cellStyle name="Normal 27 4 2 5" xfId="16469" xr:uid="{BE6A1F8A-A798-4627-BE82-96D87232BB82}"/>
    <cellStyle name="Normal 27 4 2 6" xfId="19258" xr:uid="{5E4F64CA-7F15-4402-868C-CCA2269D1980}"/>
    <cellStyle name="Normal 27 4 3" xfId="5691" xr:uid="{F84DF433-181B-4C8F-B1A6-C1425940BFB4}"/>
    <cellStyle name="Normal 27 4 4" xfId="3135" xr:uid="{0107000B-FCA1-4492-B4BA-3674241A94EF}"/>
    <cellStyle name="Normal 27 4 5" xfId="7420" xr:uid="{DE42FAE2-DFA9-423A-9F47-01121069492A}"/>
    <cellStyle name="Normal 27 4 6" xfId="10807" xr:uid="{8F55EA04-4F21-4795-BCBC-E58820DDF96D}"/>
    <cellStyle name="Normal 27 4 7" xfId="14589" xr:uid="{D23B832C-7FB4-4661-A268-781A07455EDE}"/>
    <cellStyle name="Normal 27 4 8" xfId="17981" xr:uid="{EA2C3525-EF83-4481-BDD4-76A1D038699F}"/>
    <cellStyle name="Normal 27 5" xfId="3137" xr:uid="{F3728FF8-9D6B-4083-8F3B-C35AFF1A2467}"/>
    <cellStyle name="Normal 27 5 2" xfId="5693" xr:uid="{4B774A53-9E02-4A47-A9DA-B12F86105703}"/>
    <cellStyle name="Normal 27 5 2 2" xfId="9491" xr:uid="{1280D2D2-6F46-4FF7-A86D-075C8866DB74}"/>
    <cellStyle name="Normal 27 5 2 3" xfId="12707" xr:uid="{C52303DA-CB58-428A-A975-9C04ACB283EE}"/>
    <cellStyle name="Normal 27 5 2 4" xfId="16470" xr:uid="{01F957CD-8EB8-4E34-9BAD-3283A9A6CAAB}"/>
    <cellStyle name="Normal 27 5 3" xfId="8008" xr:uid="{4014B3BA-4C55-4FE1-912E-B3D1CA36A677}"/>
    <cellStyle name="Normal 27 5 4" xfId="10808" xr:uid="{8ED146A4-7455-470E-852C-6C63BE62EEA1}"/>
    <cellStyle name="Normal 27 5 5" xfId="14590" xr:uid="{AB1EAFED-B324-4E18-99D0-443F3782522D}"/>
    <cellStyle name="Normal 27 5 6" xfId="19253" xr:uid="{79C5FF9E-FFA1-4AD3-9D9A-1D7E73294D59}"/>
    <cellStyle name="Normal 27 6" xfId="5682" xr:uid="{AE95A3C0-6619-403E-B2F1-8692D842DF99}"/>
    <cellStyle name="Normal 27 6 2" xfId="8899" xr:uid="{CF01B1B3-88F2-42EE-9451-2576E46AD805}"/>
    <cellStyle name="Normal 27 6 3" xfId="12708" xr:uid="{27DFBCA6-18C8-4DDF-942A-7C93921B3E97}"/>
    <cellStyle name="Normal 27 6 4" xfId="16471" xr:uid="{21D067FB-C3EC-465F-BEA3-42CD11FCCA44}"/>
    <cellStyle name="Normal 27 7" xfId="3126" xr:uid="{A27B806D-9A47-4F7B-9373-FBD3908E8D08}"/>
    <cellStyle name="Normal 27 8" xfId="7415" xr:uid="{8D541770-7E1D-48E2-9263-6EBC388661F1}"/>
    <cellStyle name="Normal 27 9" xfId="10800" xr:uid="{F6A3DC26-AC90-4D64-B79F-6385842EFFA6}"/>
    <cellStyle name="Normal 28" xfId="1475" xr:uid="{291DA7C4-0E37-4DD4-8C4D-8D2C1CB5EDA1}"/>
    <cellStyle name="Normal 28 2" xfId="29185" xr:uid="{130B3222-6A82-4E23-8300-0B18BFBFF6DD}"/>
    <cellStyle name="Normal 28 2 2" xfId="42075" xr:uid="{9C5C7923-1103-4D71-B5FE-F95D4AD7C34D}"/>
    <cellStyle name="Normal 28 3" xfId="25274" xr:uid="{E53E69B9-0AD1-4685-8D6A-A9BF3712A415}"/>
    <cellStyle name="Normal 28 3 2" xfId="35586" xr:uid="{FE475F11-5DF6-438D-8035-5EDB9D374042}"/>
    <cellStyle name="Normal 28 4" xfId="29652" xr:uid="{8156571F-C307-4399-BB32-A3232FB960B5}"/>
    <cellStyle name="Normal 28 5" xfId="22301" xr:uid="{48EFFAEF-1A24-40E1-B5C2-203C4392B655}"/>
    <cellStyle name="Normal 29" xfId="13367" xr:uid="{86E12DB3-5891-40FD-9582-F994F0906FE9}"/>
    <cellStyle name="Normal 29 2" xfId="38733" xr:uid="{6201375A-5B8F-48E2-AE42-F4B545AEA51E}"/>
    <cellStyle name="Normal 29 3" xfId="27428" xr:uid="{77276416-D90D-4F0F-BF94-767E09B361CA}"/>
    <cellStyle name="Normal 3" xfId="54" xr:uid="{7105B3FB-EBF1-4D70-83A5-261ACFBA967A}"/>
    <cellStyle name="Normal 3 10" xfId="8009" xr:uid="{3D328C2A-7250-4E01-A97A-A3F008176BBC}"/>
    <cellStyle name="Normal 3 10 2" xfId="9492" xr:uid="{E6E0BE23-D79B-41F2-B296-819A7C9904A2}"/>
    <cellStyle name="Normal 3 10 2 2" xfId="22727" xr:uid="{6FE8B59D-B015-42A7-AC86-89FED53B0DD7}"/>
    <cellStyle name="Normal 3 10 2 2 2" xfId="23217" xr:uid="{E4538EBF-B920-43AA-871D-51280151668B}"/>
    <cellStyle name="Normal 3 10 2 2 2 2" xfId="27234" xr:uid="{D7C5BB36-D995-4C5B-AA64-1B60A413B3B6}"/>
    <cellStyle name="Normal 3 10 2 2 2 2 2" xfId="38421" xr:uid="{99071F80-B916-4F52-A5E0-F37C24A2F036}"/>
    <cellStyle name="Normal 3 10 2 2 2 3" xfId="28991" xr:uid="{EA909CF6-10DE-42C3-BD81-2B9D0FA6445F}"/>
    <cellStyle name="Normal 3 10 2 2 2 3 2" xfId="41678" xr:uid="{E38B5A72-4304-4A2A-9BFD-39688F529AAD}"/>
    <cellStyle name="Normal 3 10 2 2 2 4" xfId="25022" xr:uid="{8F1B2F63-BC61-4934-88E7-ED4255169CE4}"/>
    <cellStyle name="Normal 3 10 2 2 2 4 2" xfId="35189" xr:uid="{310C19AC-AB7E-44B4-84B0-9968B82E10CD}"/>
    <cellStyle name="Normal 3 10 2 2 2 5" xfId="31908" xr:uid="{B33DC764-7785-40A8-AB74-AF40B2C17964}"/>
    <cellStyle name="Normal 3 10 2 2 3" xfId="26316" xr:uid="{D4E84439-3F6F-44E7-AAD8-0B4FD1811BF0}"/>
    <cellStyle name="Normal 3 10 2 2 3 2" xfId="37208" xr:uid="{78B74585-B75C-429D-BCFE-A03A72DA02BE}"/>
    <cellStyle name="Normal 3 10 2 2 4" xfId="28070" xr:uid="{DFAF5DBB-695C-4CC5-AB76-5AC7B13FE042}"/>
    <cellStyle name="Normal 3 10 2 2 4 2" xfId="40354" xr:uid="{C4788D01-A9E2-48A3-BFC9-B67F8A4B75B6}"/>
    <cellStyle name="Normal 3 10 2 2 5" xfId="23959" xr:uid="{B6D21846-ED99-4638-B821-91F7441A5435}"/>
    <cellStyle name="Normal 3 10 2 2 5 2" xfId="33859" xr:uid="{2949DD17-DA7D-440E-A092-12212656F4C1}"/>
    <cellStyle name="Normal 3 10 2 2 6" xfId="30797" xr:uid="{8781D1EC-8F33-4DE8-8E32-39204882B987}"/>
    <cellStyle name="Normal 3 10 2 3" xfId="23216" xr:uid="{C067DB9D-D4D5-4456-AF96-5635BC3DA126}"/>
    <cellStyle name="Normal 3 10 2 3 2" xfId="27233" xr:uid="{11725A5E-A761-4500-9E5E-3A0D1647CD37}"/>
    <cellStyle name="Normal 3 10 2 3 2 2" xfId="38420" xr:uid="{3E70DDBD-9A8B-4B89-983C-EF8134E38EAE}"/>
    <cellStyle name="Normal 3 10 2 3 3" xfId="28990" xr:uid="{BF46B0E2-115B-4FA9-B608-85171C97ED2C}"/>
    <cellStyle name="Normal 3 10 2 3 3 2" xfId="41677" xr:uid="{2B9F053A-433F-4257-9CC8-D9A01C1C5E0D}"/>
    <cellStyle name="Normal 3 10 2 3 4" xfId="25021" xr:uid="{214A7539-5E8F-477F-BBA1-E6A4139B89FD}"/>
    <cellStyle name="Normal 3 10 2 3 4 2" xfId="35188" xr:uid="{E9E6DC8F-A636-481F-9167-D5B01D697864}"/>
    <cellStyle name="Normal 3 10 2 3 5" xfId="31907" xr:uid="{E3619BAC-3B64-4651-863F-E6ABF0B627A9}"/>
    <cellStyle name="Normal 3 10 2 4" xfId="22518" xr:uid="{B9746B10-9CBC-4C84-A523-3F5513E28496}"/>
    <cellStyle name="Normal 3 10 2 4 2" xfId="25935" xr:uid="{1796B697-6DEC-4A0F-AD7E-CDDA477D63F9}"/>
    <cellStyle name="Normal 3 10 2 4 2 2" xfId="36393" xr:uid="{5B0A9DA2-D124-4AA2-8F51-87570E656052}"/>
    <cellStyle name="Normal 3 10 2 4 3" xfId="30312" xr:uid="{6C4FEB31-5A53-484A-A615-ECDE45DB3FA6}"/>
    <cellStyle name="Normal 3 10 2 5" xfId="27657" xr:uid="{31C3A975-7E6C-41B3-9E22-FBA1A6CC6EED}"/>
    <cellStyle name="Normal 3 10 2 5 2" xfId="39539" xr:uid="{3308271F-9468-43BB-85CF-F67C100ABC5F}"/>
    <cellStyle name="Normal 3 10 2 6" xfId="23536" xr:uid="{5B8C7428-766C-4D79-9D6D-984F5AB4C582}"/>
    <cellStyle name="Normal 3 10 2 6 2" xfId="33008" xr:uid="{95E0F77C-6E0B-417D-9959-421F825DB798}"/>
    <cellStyle name="Normal 3 10 2 7" xfId="29639" xr:uid="{7130D2C2-E60B-446C-9CF3-71CBC8ECAAC2}"/>
    <cellStyle name="Normal 3 10 3" xfId="10809" xr:uid="{8BBD5C8F-15F1-4BC2-BE5F-A89BB0412CC5}"/>
    <cellStyle name="Normal 3 10 3 2" xfId="23218" xr:uid="{A4860428-188D-49B3-88F5-FAAE56D401A8}"/>
    <cellStyle name="Normal 3 10 3 2 2" xfId="27235" xr:uid="{DC75B98B-BA23-4710-B473-0977BE5AB2BF}"/>
    <cellStyle name="Normal 3 10 3 2 2 2" xfId="38422" xr:uid="{1F70B626-C9F8-4B13-AA8E-A5D0FCF80174}"/>
    <cellStyle name="Normal 3 10 3 2 3" xfId="28992" xr:uid="{BF38EC0C-DEF4-44A3-A076-E070835F38D1}"/>
    <cellStyle name="Normal 3 10 3 2 3 2" xfId="41679" xr:uid="{A58EDD17-9DA2-46A7-B61B-EDB2804674A3}"/>
    <cellStyle name="Normal 3 10 3 2 4" xfId="25023" xr:uid="{644B5CDD-89F6-4067-B012-AFDEC6961F39}"/>
    <cellStyle name="Normal 3 10 3 2 4 2" xfId="35190" xr:uid="{7E5D27DE-B901-41CA-B52E-90C44E06B3DD}"/>
    <cellStyle name="Normal 3 10 3 2 5" xfId="31909" xr:uid="{CDE01E8D-FAC5-4816-A76B-A4FFCD22820E}"/>
    <cellStyle name="Normal 3 10 3 3" xfId="26154" xr:uid="{50A6548A-7295-4155-A6D0-DA0DACC82A84}"/>
    <cellStyle name="Normal 3 10 3 3 2" xfId="36787" xr:uid="{ED18D8C1-610A-43A8-B704-A248C5730788}"/>
    <cellStyle name="Normal 3 10 3 4" xfId="27861" xr:uid="{F8A853C1-33EA-4C05-B2E0-143A5AF02207}"/>
    <cellStyle name="Normal 3 10 3 4 2" xfId="39933" xr:uid="{CEB21A66-CE21-484E-B6FE-48E1551849BF}"/>
    <cellStyle name="Normal 3 10 3 5" xfId="23746" xr:uid="{EFBFC6CF-E336-4117-90CC-075A5851C470}"/>
    <cellStyle name="Normal 3 10 3 5 2" xfId="33428" xr:uid="{15AA8FCD-F716-4180-B8FA-CDD35C4AB536}"/>
    <cellStyle name="Normal 3 10 3 6" xfId="30584" xr:uid="{54C2F82B-8D9A-4130-B539-B4A33917317E}"/>
    <cellStyle name="Normal 3 10 3 7" xfId="22627" xr:uid="{80B67173-26E1-46A3-A1C0-D096F2460F3B}"/>
    <cellStyle name="Normal 3 10 4" xfId="23215" xr:uid="{E2800C7C-BF89-4A2B-9974-9B0531CC3B86}"/>
    <cellStyle name="Normal 3 10 4 2" xfId="27232" xr:uid="{7C89DF71-7406-433E-B96C-5B2F4A47D89E}"/>
    <cellStyle name="Normal 3 10 4 2 2" xfId="38419" xr:uid="{C907B893-5B89-405A-9B03-91DE0F0BC869}"/>
    <cellStyle name="Normal 3 10 4 3" xfId="28989" xr:uid="{00A17479-1510-4131-A0C6-A593C5441DC4}"/>
    <cellStyle name="Normal 3 10 4 3 2" xfId="41676" xr:uid="{318C5E35-0AA4-4CE0-8EB7-46B92298EAE9}"/>
    <cellStyle name="Normal 3 10 4 4" xfId="25020" xr:uid="{7AC92B16-B2CF-410B-A68E-3F88372417AF}"/>
    <cellStyle name="Normal 3 10 4 4 2" xfId="35187" xr:uid="{17EBC6B8-C822-46DC-82B8-256E226E01EE}"/>
    <cellStyle name="Normal 3 10 4 5" xfId="31906" xr:uid="{984D3613-8617-428C-99FF-AC4622B0584C}"/>
    <cellStyle name="Normal 3 10 5" xfId="22406" xr:uid="{A1922598-BD75-465E-9B5A-5514AD8B44F5}"/>
    <cellStyle name="Normal 3 10 5 2" xfId="25597" xr:uid="{592ED88A-7ECD-4E94-86A1-5413AAC54093}"/>
    <cellStyle name="Normal 3 10 5 2 2" xfId="35973" xr:uid="{7650CF13-70ED-44C5-B907-F720471FD153}"/>
    <cellStyle name="Normal 3 10 5 3" xfId="29974" xr:uid="{FAF3D3F2-186F-4E5A-AA82-7E4A5B5753B8}"/>
    <cellStyle name="Normal 3 10 6" xfId="27542" xr:uid="{1D218F8E-26A6-430C-A798-0BBB60737659}"/>
    <cellStyle name="Normal 3 10 6 2" xfId="39119" xr:uid="{224710A8-0596-4619-B60E-94D80B42627F}"/>
    <cellStyle name="Normal 3 10 7" xfId="23421" xr:uid="{040FBC24-01A6-49B7-A50B-97C224EB6A7F}"/>
    <cellStyle name="Normal 3 10 7 2" xfId="32583" xr:uid="{7AF74C80-92CA-49D6-81A1-4B3A22E95AE8}"/>
    <cellStyle name="Normal 3 10 8" xfId="29424" xr:uid="{76D01144-E7E5-45EA-983D-8A7B16739D37}"/>
    <cellStyle name="Normal 3 11" xfId="22188" xr:uid="{4B21165D-804F-4B61-B360-31AF03632B8D}"/>
    <cellStyle name="Normal 3 11 2" xfId="22291" xr:uid="{1C434463-5553-4C74-9141-120CBA8DCFB1}"/>
    <cellStyle name="Normal 3 11 2 2" xfId="22729" xr:uid="{92C11245-A624-407E-B74C-5FBF5DD0929A}"/>
    <cellStyle name="Normal 3 11 2 2 2" xfId="23221" xr:uid="{33966FF6-B29E-42A6-AF6C-62C2C8BD04AD}"/>
    <cellStyle name="Normal 3 11 2 2 2 2" xfId="27238" xr:uid="{0B0E4A8B-4EC5-479E-8CA4-136931AD5DD7}"/>
    <cellStyle name="Normal 3 11 2 2 2 2 2" xfId="38425" xr:uid="{44C6AC2D-3D11-4D32-B43C-8D2FC3BAAC66}"/>
    <cellStyle name="Normal 3 11 2 2 2 3" xfId="28995" xr:uid="{3DF32449-A129-4DFE-9B2D-D20B01D8AD7F}"/>
    <cellStyle name="Normal 3 11 2 2 2 3 2" xfId="41682" xr:uid="{B06D2108-0272-41FE-849F-A365D8442964}"/>
    <cellStyle name="Normal 3 11 2 2 2 4" xfId="25026" xr:uid="{A8D8C35D-7018-4FCE-8270-9A41A81F4A23}"/>
    <cellStyle name="Normal 3 11 2 2 2 4 2" xfId="35193" xr:uid="{4ABF6839-77A5-40A1-9023-A1034E960537}"/>
    <cellStyle name="Normal 3 11 2 2 2 5" xfId="31912" xr:uid="{C681FD9A-0BB2-45DE-8A5D-9C0833F1A6CF}"/>
    <cellStyle name="Normal 3 11 2 2 3" xfId="26318" xr:uid="{CC48D60D-0082-4F52-930E-0597E89A9F61}"/>
    <cellStyle name="Normal 3 11 2 2 3 2" xfId="37211" xr:uid="{1E3269E8-4326-4951-BAD8-011808537B6C}"/>
    <cellStyle name="Normal 3 11 2 2 4" xfId="28072" xr:uid="{82A35E7F-FD32-48DE-9CA1-1CC52BA3D4CC}"/>
    <cellStyle name="Normal 3 11 2 2 4 2" xfId="40357" xr:uid="{8BE1AF21-504C-4568-85C9-25FFDF4BBEEF}"/>
    <cellStyle name="Normal 3 11 2 2 5" xfId="23961" xr:uid="{C18597FD-E93C-4FDB-8EC5-3B5580C7A4DB}"/>
    <cellStyle name="Normal 3 11 2 2 5 2" xfId="33862" xr:uid="{715C217F-E372-4525-8D10-8CF1B8FBA157}"/>
    <cellStyle name="Normal 3 11 2 2 6" xfId="30799" xr:uid="{86AD8001-BEBE-4CE5-8740-1CA4749CA7AB}"/>
    <cellStyle name="Normal 3 11 2 3" xfId="23220" xr:uid="{83B46D7C-63B6-4FCB-8D93-50759E6B0382}"/>
    <cellStyle name="Normal 3 11 2 3 2" xfId="27237" xr:uid="{8ECC3FEB-0F0B-47D0-8BDC-3BFC60E36141}"/>
    <cellStyle name="Normal 3 11 2 3 2 2" xfId="38424" xr:uid="{8BE08EE3-DDB9-4F51-BDB3-D19B4D09C2FF}"/>
    <cellStyle name="Normal 3 11 2 3 3" xfId="28994" xr:uid="{5BB75BD3-F6F5-4EC8-B519-AC0BD6EAC6AB}"/>
    <cellStyle name="Normal 3 11 2 3 3 2" xfId="41681" xr:uid="{29806BBB-98A9-4375-AC2A-B8E0CDB820B2}"/>
    <cellStyle name="Normal 3 11 2 3 4" xfId="25025" xr:uid="{4EA5AC91-1689-4B8D-B047-2AC9244D6CE2}"/>
    <cellStyle name="Normal 3 11 2 3 4 2" xfId="35192" xr:uid="{E7750C35-8AFB-476F-960D-E91EC986A778}"/>
    <cellStyle name="Normal 3 11 2 3 5" xfId="31911" xr:uid="{49D2DC26-A76E-4495-A0D6-55C6821D6450}"/>
    <cellStyle name="Normal 3 11 2 4" xfId="22520" xr:uid="{54258970-7336-444B-A273-D3524C9C3A94}"/>
    <cellStyle name="Normal 3 11 2 4 2" xfId="25938" xr:uid="{D3A63C66-2EE6-4AA0-ABFE-F6EF55FC3353}"/>
    <cellStyle name="Normal 3 11 2 4 2 2" xfId="36396" xr:uid="{06270412-188D-47C9-B408-86197F06CF1A}"/>
    <cellStyle name="Normal 3 11 2 4 3" xfId="30315" xr:uid="{8454D968-C147-4F7E-B795-130F5DA3126E}"/>
    <cellStyle name="Normal 3 11 2 5" xfId="27659" xr:uid="{19648E1A-78F1-45DC-BE8A-02DB7D5EC83A}"/>
    <cellStyle name="Normal 3 11 2 5 2" xfId="39542" xr:uid="{66576DCE-664A-4373-A4AD-EECC38AC6E8A}"/>
    <cellStyle name="Normal 3 11 2 6" xfId="23538" xr:uid="{E3207815-F43B-4B91-9535-6988F68AF996}"/>
    <cellStyle name="Normal 3 11 2 6 2" xfId="33011" xr:uid="{C6A73B16-EA2F-453E-B970-60D189119886}"/>
    <cellStyle name="Normal 3 11 2 7" xfId="29641" xr:uid="{BC099167-DC6D-46DA-9725-DD6975247FBD}"/>
    <cellStyle name="Normal 3 11 3" xfId="22629" xr:uid="{8519CBFD-4536-4672-B7BB-B830109CBA10}"/>
    <cellStyle name="Normal 3 11 3 2" xfId="23222" xr:uid="{0833C49E-483C-4F77-B4AF-AF28C9BC7100}"/>
    <cellStyle name="Normal 3 11 3 2 2" xfId="27239" xr:uid="{1D22DFBF-F056-40AA-91E9-4EAFFDA7EBAF}"/>
    <cellStyle name="Normal 3 11 3 2 2 2" xfId="38426" xr:uid="{AB8668D0-5EB4-4C10-911D-6488A6ECCF90}"/>
    <cellStyle name="Normal 3 11 3 2 3" xfId="28996" xr:uid="{7F85F0C7-B904-4485-B005-9FABC5080DB5}"/>
    <cellStyle name="Normal 3 11 3 2 3 2" xfId="41683" xr:uid="{1F9842DA-90A7-49F4-A873-1CC12D958037}"/>
    <cellStyle name="Normal 3 11 3 2 4" xfId="25027" xr:uid="{E384DB0A-7A6E-45CC-ACF7-BC821891D8C2}"/>
    <cellStyle name="Normal 3 11 3 2 4 2" xfId="35194" xr:uid="{2B1BBECF-3934-4F64-B745-230479CADD12}"/>
    <cellStyle name="Normal 3 11 3 2 5" xfId="31913" xr:uid="{3CFC96CF-53E7-4239-9F3B-B425D9643AAB}"/>
    <cellStyle name="Normal 3 11 3 3" xfId="26156" xr:uid="{3204EC51-724A-4BD6-B8B6-D455E91347B7}"/>
    <cellStyle name="Normal 3 11 3 3 2" xfId="36790" xr:uid="{E5C50A4C-8124-4246-88A9-29D0355BE0C6}"/>
    <cellStyle name="Normal 3 11 3 4" xfId="27863" xr:uid="{857596FC-408D-41EA-9A0C-934697783B49}"/>
    <cellStyle name="Normal 3 11 3 4 2" xfId="39936" xr:uid="{2DE7AB2D-E612-4539-9B0E-5B93124F6D44}"/>
    <cellStyle name="Normal 3 11 3 5" xfId="23748" xr:uid="{C042443F-BC0B-4F48-B3C5-66F8CCCF9512}"/>
    <cellStyle name="Normal 3 11 3 5 2" xfId="33431" xr:uid="{2863DEB4-01B2-4049-98B1-55463F3FAF0D}"/>
    <cellStyle name="Normal 3 11 3 6" xfId="30586" xr:uid="{C7E9813E-BAA9-4B4D-BB3B-D6FF5221D133}"/>
    <cellStyle name="Normal 3 11 4" xfId="23219" xr:uid="{15924448-85A1-48CA-93CE-14AE69945415}"/>
    <cellStyle name="Normal 3 11 4 2" xfId="27236" xr:uid="{EDDC3CFD-F873-4650-B00C-F48340D173A0}"/>
    <cellStyle name="Normal 3 11 4 2 2" xfId="38423" xr:uid="{433E2323-3AB1-4FAC-8220-90A4C42EDB87}"/>
    <cellStyle name="Normal 3 11 4 3" xfId="28993" xr:uid="{10FC009D-51D8-4473-AE24-5D887DD8C7D5}"/>
    <cellStyle name="Normal 3 11 4 3 2" xfId="41680" xr:uid="{0FE53418-9892-4EFC-94A0-67ED6C8D42C0}"/>
    <cellStyle name="Normal 3 11 4 4" xfId="25024" xr:uid="{2609548C-96E5-454C-A481-01B3E785F184}"/>
    <cellStyle name="Normal 3 11 4 4 2" xfId="35191" xr:uid="{9B77330E-C7A1-414A-B2FF-B7DD743C755D}"/>
    <cellStyle name="Normal 3 11 4 5" xfId="31910" xr:uid="{7E64AE7B-A6F3-4798-84B2-B737370B7224}"/>
    <cellStyle name="Normal 3 11 5" xfId="22408" xr:uid="{D864774C-5503-4EAB-85A4-E66C698297B4}"/>
    <cellStyle name="Normal 3 11 5 2" xfId="25600" xr:uid="{3D3EABC2-DE1E-42FC-BE2C-FF476ECBC0B7}"/>
    <cellStyle name="Normal 3 11 5 2 2" xfId="35976" xr:uid="{0E6E3E56-A95B-41E5-B70B-010EFE44CDC7}"/>
    <cellStyle name="Normal 3 11 5 3" xfId="29977" xr:uid="{A2AA87DA-79F8-4E6A-A1B5-2F4349F4B8AC}"/>
    <cellStyle name="Normal 3 11 6" xfId="27544" xr:uid="{EE4F0C62-CB80-4AF1-A1DA-0C5399AF8D29}"/>
    <cellStyle name="Normal 3 11 6 2" xfId="39122" xr:uid="{E5FD585D-2879-4399-9305-B2B63363AEB6}"/>
    <cellStyle name="Normal 3 11 7" xfId="23423" xr:uid="{AE91FBBF-0778-4B1F-BE93-A9EBE7C599F4}"/>
    <cellStyle name="Normal 3 11 7 2" xfId="32586" xr:uid="{82E304A4-0653-4C04-BD71-41CC3A8FFB0E}"/>
    <cellStyle name="Normal 3 11 8" xfId="29426" xr:uid="{F9B623EE-00DE-4AE3-8E8C-4769A9221A70}"/>
    <cellStyle name="Normal 3 12" xfId="22191" xr:uid="{034FB009-7A7B-4752-9FBF-15F285FE2D5B}"/>
    <cellStyle name="Normal 3 12 2" xfId="22294" xr:uid="{9F458DF1-7882-47C5-AFC3-35290E48B7FB}"/>
    <cellStyle name="Normal 3 12 2 2" xfId="22732" xr:uid="{0FC188D6-4ECD-49D3-AA3E-E5F673F2F479}"/>
    <cellStyle name="Normal 3 12 2 2 2" xfId="23225" xr:uid="{A8E3F75D-3B09-4212-846A-F3F9C23A8665}"/>
    <cellStyle name="Normal 3 12 2 2 2 2" xfId="27242" xr:uid="{99E2A429-6734-4AA3-8961-B8D1A838C54C}"/>
    <cellStyle name="Normal 3 12 2 2 2 2 2" xfId="38429" xr:uid="{65E9BD1C-D1FB-4FF7-BA11-DC2B53430667}"/>
    <cellStyle name="Normal 3 12 2 2 2 3" xfId="28999" xr:uid="{16D6FB3E-A44A-46F4-B7A0-5B3DD604CEE1}"/>
    <cellStyle name="Normal 3 12 2 2 2 3 2" xfId="41686" xr:uid="{FE5CC3C8-2E30-4FE0-B8C8-23675291748B}"/>
    <cellStyle name="Normal 3 12 2 2 2 4" xfId="25030" xr:uid="{53C8819D-BC15-45AF-BDDF-3490B9C4F5EF}"/>
    <cellStyle name="Normal 3 12 2 2 2 4 2" xfId="35197" xr:uid="{05D28AAC-69A9-4FDD-970A-BBF86ECA7F75}"/>
    <cellStyle name="Normal 3 12 2 2 2 5" xfId="31916" xr:uid="{C5870CC4-561F-4669-8A6A-FEB2B138EAEB}"/>
    <cellStyle name="Normal 3 12 2 2 3" xfId="26321" xr:uid="{90DE68ED-9902-49A8-B42D-D737895C873B}"/>
    <cellStyle name="Normal 3 12 2 2 3 2" xfId="37227" xr:uid="{562A6D68-5D2B-4BE1-A39B-D27A517E1641}"/>
    <cellStyle name="Normal 3 12 2 2 4" xfId="28075" xr:uid="{A2B4E463-29AD-4C56-A8EB-CBFAB79A9071}"/>
    <cellStyle name="Normal 3 12 2 2 4 2" xfId="40373" xr:uid="{9DB0BE3D-BE86-4034-B968-C5EA724B2FEA}"/>
    <cellStyle name="Normal 3 12 2 2 5" xfId="23964" xr:uid="{32180212-8F22-4B9C-AFEC-DCB12370CEB0}"/>
    <cellStyle name="Normal 3 12 2 2 5 2" xfId="33878" xr:uid="{8434BEE7-BB7C-46AA-8084-B9D16FA5660D}"/>
    <cellStyle name="Normal 3 12 2 2 6" xfId="30802" xr:uid="{0347DF5F-C4E5-418E-8FB1-19211088E150}"/>
    <cellStyle name="Normal 3 12 2 3" xfId="23224" xr:uid="{2959552E-2E5A-4A47-88D2-06E833AF7A90}"/>
    <cellStyle name="Normal 3 12 2 3 2" xfId="27241" xr:uid="{FD5FA820-35A8-4CB3-8714-A004AE733AD8}"/>
    <cellStyle name="Normal 3 12 2 3 2 2" xfId="38428" xr:uid="{413D668E-0215-4A82-898F-E43BCCE8C625}"/>
    <cellStyle name="Normal 3 12 2 3 3" xfId="28998" xr:uid="{1F36CCE9-6F4B-4D8B-B53C-7640184D0910}"/>
    <cellStyle name="Normal 3 12 2 3 3 2" xfId="41685" xr:uid="{14C121B2-CD46-4FD1-9FF6-7C8F22F43498}"/>
    <cellStyle name="Normal 3 12 2 3 4" xfId="25029" xr:uid="{3A35A012-14E3-466C-930E-62715C1C5B51}"/>
    <cellStyle name="Normal 3 12 2 3 4 2" xfId="35196" xr:uid="{BC7F8D93-361F-498F-A61B-8AED4EC5B51B}"/>
    <cellStyle name="Normal 3 12 2 3 5" xfId="31915" xr:uid="{835BF568-ACAD-4AB5-84E9-E41899BC2DCB}"/>
    <cellStyle name="Normal 3 12 2 4" xfId="22523" xr:uid="{8D0C23C4-B2BC-4CB3-9510-0D60EDE245D6}"/>
    <cellStyle name="Normal 3 12 2 4 2" xfId="25953" xr:uid="{052472AC-F3CD-4087-86F7-4B1B757F3742}"/>
    <cellStyle name="Normal 3 12 2 4 2 2" xfId="36412" xr:uid="{ABBE3867-25BF-43BE-87E8-F50FB98FBF85}"/>
    <cellStyle name="Normal 3 12 2 4 3" xfId="30330" xr:uid="{DD783504-8D4A-439E-98EB-14BF50F98108}"/>
    <cellStyle name="Normal 3 12 2 5" xfId="27662" xr:uid="{51993E16-0592-4736-98AB-0866ADDF8A62}"/>
    <cellStyle name="Normal 3 12 2 5 2" xfId="39558" xr:uid="{C58C6C73-DB94-4E3C-82D8-B4CCB5544A2F}"/>
    <cellStyle name="Normal 3 12 2 6" xfId="23541" xr:uid="{BCE85C5E-DB17-406B-94E9-B19C4CE0B4ED}"/>
    <cellStyle name="Normal 3 12 2 6 2" xfId="33027" xr:uid="{72D142A2-2D6F-4438-8DAF-6AAD431E9B3D}"/>
    <cellStyle name="Normal 3 12 2 7" xfId="29644" xr:uid="{1931CF42-48D1-495B-AF21-DFB92BB548FB}"/>
    <cellStyle name="Normal 3 12 3" xfId="22632" xr:uid="{3C2C6E09-F0BD-45AF-8EAB-231E531CD312}"/>
    <cellStyle name="Normal 3 12 3 2" xfId="23226" xr:uid="{EA72C340-F7B2-4839-908A-9C0D54EC3097}"/>
    <cellStyle name="Normal 3 12 3 2 2" xfId="27243" xr:uid="{5EC0D12E-BC50-42FF-8EA9-68FAC733A46C}"/>
    <cellStyle name="Normal 3 12 3 2 2 2" xfId="38430" xr:uid="{5CA5D293-FEA4-48A6-A865-8FD81034758C}"/>
    <cellStyle name="Normal 3 12 3 2 3" xfId="29000" xr:uid="{FC84004C-4A7B-4389-972F-729A7204AF9A}"/>
    <cellStyle name="Normal 3 12 3 2 3 2" xfId="41687" xr:uid="{58882074-7F9F-4405-835B-C12AF872C02F}"/>
    <cellStyle name="Normal 3 12 3 2 4" xfId="25031" xr:uid="{2F8192F4-16D8-4FDB-BD89-475CB8BED595}"/>
    <cellStyle name="Normal 3 12 3 2 4 2" xfId="35198" xr:uid="{5829942A-90FE-410E-B2AD-71E83850F59B}"/>
    <cellStyle name="Normal 3 12 3 2 5" xfId="31917" xr:uid="{EBD0FF7B-1903-4093-BF87-1E1D5DAB9F5B}"/>
    <cellStyle name="Normal 3 12 3 3" xfId="26159" xr:uid="{1BC5B2B0-32EB-4D6B-9498-4B49BC3FCDE5}"/>
    <cellStyle name="Normal 3 12 3 3 2" xfId="36806" xr:uid="{B2EBAE5B-10BF-4EF5-9D18-FC6FF8A81668}"/>
    <cellStyle name="Normal 3 12 3 4" xfId="27866" xr:uid="{D5F1F635-B67F-4963-A68C-A1A2B0F83F5B}"/>
    <cellStyle name="Normal 3 12 3 4 2" xfId="39952" xr:uid="{B04A730C-833F-4762-B094-7D451BEACFF0}"/>
    <cellStyle name="Normal 3 12 3 5" xfId="23751" xr:uid="{1CD0A010-3C36-4428-B0E0-34BA1BC57AFF}"/>
    <cellStyle name="Normal 3 12 3 5 2" xfId="33448" xr:uid="{85DF9C61-46AE-495C-B698-397F85F41154}"/>
    <cellStyle name="Normal 3 12 3 6" xfId="30589" xr:uid="{4130A89D-535E-4187-9CF3-C49BCE8B9251}"/>
    <cellStyle name="Normal 3 12 4" xfId="23223" xr:uid="{530F09F3-7528-45F6-8968-0C19CF058A95}"/>
    <cellStyle name="Normal 3 12 4 2" xfId="27240" xr:uid="{9619DED6-D83F-4A96-8EE9-F8E460B05F7D}"/>
    <cellStyle name="Normal 3 12 4 2 2" xfId="38427" xr:uid="{82E03B9B-789C-4B26-A63F-F6D847F59DA6}"/>
    <cellStyle name="Normal 3 12 4 3" xfId="28997" xr:uid="{05EC02F0-1BED-4B5D-88A0-E9B8DFAAB310}"/>
    <cellStyle name="Normal 3 12 4 3 2" xfId="41684" xr:uid="{559E7150-D342-42FD-BA6A-D162D07FE1B3}"/>
    <cellStyle name="Normal 3 12 4 4" xfId="25028" xr:uid="{E416F05F-AE18-484D-8E74-A53FEFF4BFB1}"/>
    <cellStyle name="Normal 3 12 4 4 2" xfId="35195" xr:uid="{91141C74-2FCF-4D3D-B67E-075FA0F02D91}"/>
    <cellStyle name="Normal 3 12 4 5" xfId="31914" xr:uid="{03EE1D34-1B2C-4DBD-9CF0-4B00DBC9CA3F}"/>
    <cellStyle name="Normal 3 12 5" xfId="22411" xr:uid="{56E0A2C7-C161-438F-B639-E687FF1808AA}"/>
    <cellStyle name="Normal 3 12 5 2" xfId="25615" xr:uid="{A80599D6-71D3-443E-91DB-9208B0748728}"/>
    <cellStyle name="Normal 3 12 5 2 2" xfId="35991" xr:uid="{8FD61FC9-36C3-479C-860A-E3995C003B0D}"/>
    <cellStyle name="Normal 3 12 5 3" xfId="29992" xr:uid="{8BCB482A-CAD8-4D27-8EEE-C14B106A45BD}"/>
    <cellStyle name="Normal 3 12 6" xfId="27547" xr:uid="{4874C043-DC91-4AAE-A061-9639E088CCEB}"/>
    <cellStyle name="Normal 3 12 6 2" xfId="39137" xr:uid="{A7F2D493-3D72-444B-AFF8-96F3DCE7B088}"/>
    <cellStyle name="Normal 3 12 7" xfId="23426" xr:uid="{11816175-F764-4160-9F42-61E73DC64971}"/>
    <cellStyle name="Normal 3 12 7 2" xfId="32603" xr:uid="{653CDDD4-9FC4-418F-BFB8-670F87459616}"/>
    <cellStyle name="Normal 3 12 8" xfId="29429" xr:uid="{6D6E4222-42E4-4EEB-8B51-04A92DC6822F}"/>
    <cellStyle name="Normal 3 13" xfId="22198" xr:uid="{10C0A57A-B36E-4A90-ABDC-75F48AC6F978}"/>
    <cellStyle name="Normal 3 13 2" xfId="22636" xr:uid="{4971E203-BDEA-4F7A-A7C5-4E493AB3B6EC}"/>
    <cellStyle name="Normal 3 13 2 2" xfId="23228" xr:uid="{F8426541-0C64-4C5C-955C-32B8AD9360CE}"/>
    <cellStyle name="Normal 3 13 2 2 2" xfId="27245" xr:uid="{4548243C-3A57-4184-A2DA-AB2BDDE5C006}"/>
    <cellStyle name="Normal 3 13 2 2 2 2" xfId="38432" xr:uid="{438CF735-3172-458A-8993-62E8C8069C57}"/>
    <cellStyle name="Normal 3 13 2 2 3" xfId="29002" xr:uid="{E1765514-D9B2-41A6-914E-02CFB3ADE201}"/>
    <cellStyle name="Normal 3 13 2 2 3 2" xfId="41689" xr:uid="{3562BB02-6A92-43CE-BD62-8FC6D7C449EF}"/>
    <cellStyle name="Normal 3 13 2 2 4" xfId="25033" xr:uid="{440651FC-D252-4C52-9D58-A62295A37691}"/>
    <cellStyle name="Normal 3 13 2 2 4 2" xfId="35200" xr:uid="{625FB082-5C76-46ED-B0CF-D2E62ED0BD7F}"/>
    <cellStyle name="Normal 3 13 2 2 5" xfId="31919" xr:uid="{8AA34F93-44FA-4BEA-BDEE-B82338AD1535}"/>
    <cellStyle name="Normal 3 13 2 3" xfId="26175" xr:uid="{78132496-96E8-4E33-985D-4FC22AD43E8F}"/>
    <cellStyle name="Normal 3 13 2 3 2" xfId="36825" xr:uid="{097B4FA1-C1DB-4675-8A73-8706C37CF6D1}"/>
    <cellStyle name="Normal 3 13 2 4" xfId="27882" xr:uid="{273C3D1A-4F25-4BDA-81C9-96719FFB8368}"/>
    <cellStyle name="Normal 3 13 2 4 2" xfId="39971" xr:uid="{7A0833D4-668D-4FFE-A00A-08217D49CFD7}"/>
    <cellStyle name="Normal 3 13 2 5" xfId="23767" xr:uid="{EF434CF6-202A-4E72-B143-37AC942A8570}"/>
    <cellStyle name="Normal 3 13 2 5 2" xfId="33471" xr:uid="{242FAECF-4FAD-452F-AF89-B0A843BF746C}"/>
    <cellStyle name="Normal 3 13 2 6" xfId="30605" xr:uid="{6D683BBF-7BEF-4DC8-805C-80F5661191A6}"/>
    <cellStyle name="Normal 3 13 3" xfId="23227" xr:uid="{D5D0ABA5-DCD0-4D31-B2F9-28A8703DA4BB}"/>
    <cellStyle name="Normal 3 13 3 2" xfId="27244" xr:uid="{FDB730C0-73DB-4791-AC54-14BED6D2DAB9}"/>
    <cellStyle name="Normal 3 13 3 2 2" xfId="38431" xr:uid="{97BBB400-7981-4DC8-AAF6-EE1EE2A798AB}"/>
    <cellStyle name="Normal 3 13 3 3" xfId="29001" xr:uid="{1E020933-D5BD-4C4A-9BCA-2C4E1839A2E8}"/>
    <cellStyle name="Normal 3 13 3 3 2" xfId="41688" xr:uid="{9BB90742-848F-445A-83BB-260DD389356F}"/>
    <cellStyle name="Normal 3 13 3 4" xfId="25032" xr:uid="{C1F804C4-48F8-4E2B-AF53-E183786652FD}"/>
    <cellStyle name="Normal 3 13 3 4 2" xfId="35199" xr:uid="{5EE1EF52-BEF7-4423-8A07-3858EC53EBCA}"/>
    <cellStyle name="Normal 3 13 3 5" xfId="31918" xr:uid="{0000F3AF-FC91-4E88-A7D7-CAB813086C3F}"/>
    <cellStyle name="Normal 3 13 4" xfId="22427" xr:uid="{81924345-BAB2-4DE5-80FB-D2C56377B6DF}"/>
    <cellStyle name="Normal 3 13 4 2" xfId="25631" xr:uid="{42FEA036-96E4-4BD2-B87A-868F65DFFD8E}"/>
    <cellStyle name="Normal 3 13 4 2 2" xfId="36009" xr:uid="{C7F06D84-3184-496A-ABD8-2BDBE1B07732}"/>
    <cellStyle name="Normal 3 13 4 3" xfId="30008" xr:uid="{A02A7F41-F025-4C63-8430-1C1300188662}"/>
    <cellStyle name="Normal 3 13 5" xfId="27563" xr:uid="{7B5F6B20-78B3-418B-8706-62FFB05E4FC4}"/>
    <cellStyle name="Normal 3 13 5 2" xfId="39155" xr:uid="{12D09CD5-BF82-4E1A-95C9-0C4FF9325638}"/>
    <cellStyle name="Normal 3 13 6" xfId="23442" xr:uid="{4E887484-0869-43E4-A0B2-17DE824CD6D2}"/>
    <cellStyle name="Normal 3 13 6 2" xfId="32622" xr:uid="{99E938C3-D359-46AE-8250-7A2C8104F00F}"/>
    <cellStyle name="Normal 3 13 7" xfId="29445" xr:uid="{B1D4976C-622E-4DFE-9B9F-9F64188C990E}"/>
    <cellStyle name="Normal 3 14" xfId="22085" xr:uid="{FF587492-8687-412D-87BF-957A6915F5D8}"/>
    <cellStyle name="Normal 3 14 2" xfId="23229" xr:uid="{711C347D-0634-42C4-A33B-9F7E9010F309}"/>
    <cellStyle name="Normal 3 14 2 2" xfId="27246" xr:uid="{DBE1F00E-7A53-4FF8-8A84-2C331B479FE2}"/>
    <cellStyle name="Normal 3 14 2 2 2" xfId="38433" xr:uid="{29F64D02-000E-4D57-A730-1822BAA41445}"/>
    <cellStyle name="Normal 3 14 2 3" xfId="29003" xr:uid="{F4FBE487-DDAA-4C1B-ACFF-6FBCD54D967D}"/>
    <cellStyle name="Normal 3 14 2 3 2" xfId="41690" xr:uid="{96558E4A-6EC8-4277-8E85-4826917D5023}"/>
    <cellStyle name="Normal 3 14 2 4" xfId="25034" xr:uid="{33BAE88E-59FF-4163-A975-BC13E8EBDCB3}"/>
    <cellStyle name="Normal 3 14 2 4 2" xfId="35201" xr:uid="{E05C37B0-37EC-4B75-A5D5-6B4CEF0F7AB0}"/>
    <cellStyle name="Normal 3 14 2 5" xfId="31920" xr:uid="{44BA257A-5303-4292-9CE4-4566107A2506}"/>
    <cellStyle name="Normal 3 14 3" xfId="22540" xr:uid="{F4532465-2ACE-4ABD-99F0-61E82008371C}"/>
    <cellStyle name="Normal 3 14 3 2" xfId="25970" xr:uid="{038CB16C-253C-46F2-9F69-C591FBF90801}"/>
    <cellStyle name="Normal 3 14 3 2 2" xfId="36429" xr:uid="{7B6B3BCE-7B24-4E84-A3B4-38FCCBBCCAEB}"/>
    <cellStyle name="Normal 3 14 3 3" xfId="30347" xr:uid="{871EC762-F99D-46CB-9000-7A2F3381619C}"/>
    <cellStyle name="Normal 3 14 4" xfId="27678" xr:uid="{139EEFD4-ED7A-4B26-B049-9EBBC1D3A7F0}"/>
    <cellStyle name="Normal 3 14 4 2" xfId="39575" xr:uid="{69A9C773-EC1D-4D1F-992D-96C6F1A73EE4}"/>
    <cellStyle name="Normal 3 14 5" xfId="23557" xr:uid="{8496F4D4-B57A-4994-ADD3-AF24B09916E6}"/>
    <cellStyle name="Normal 3 14 5 2" xfId="33044" xr:uid="{CB08B4F7-BCF9-455C-A50F-ED9949DB8626}"/>
    <cellStyle name="Normal 3 14 6" xfId="29321" xr:uid="{3EF5A349-B32A-4F4C-AFA4-8EFC7BD81FD2}"/>
    <cellStyle name="Normal 3 15" xfId="22735" xr:uid="{5DEAB95B-BA92-4D60-8232-BA8CC4CDB43C}"/>
    <cellStyle name="Normal 3 15 2" xfId="23230" xr:uid="{E059035E-6B77-409D-B4BD-D31C7FFCC208}"/>
    <cellStyle name="Normal 3 15 2 2" xfId="27247" xr:uid="{0D3902F6-A33E-41E2-B2CA-ED767F3C2049}"/>
    <cellStyle name="Normal 3 15 2 2 2" xfId="38434" xr:uid="{37AB767C-ED8A-4949-8E93-27885A986C10}"/>
    <cellStyle name="Normal 3 15 2 3" xfId="29004" xr:uid="{CBB4F63D-A8F3-44D4-9019-74009E1CB570}"/>
    <cellStyle name="Normal 3 15 2 3 2" xfId="41691" xr:uid="{2A70F6C9-87F8-4CFB-9DE6-F1CFBDFA81DB}"/>
    <cellStyle name="Normal 3 15 2 4" xfId="25035" xr:uid="{F008A0DA-1F0D-4B40-8938-C81241E01E4C}"/>
    <cellStyle name="Normal 3 15 2 4 2" xfId="35202" xr:uid="{B1F8D188-1E7F-4E7D-AC36-1C4167DD3F69}"/>
    <cellStyle name="Normal 3 15 2 5" xfId="31921" xr:uid="{BF53A15F-2481-4C27-9941-0D2A5F6C53F8}"/>
    <cellStyle name="Normal 3 15 3" xfId="26324" xr:uid="{23BB5D79-5703-4D64-AB3E-2CBF677738D3}"/>
    <cellStyle name="Normal 3 15 3 2" xfId="37230" xr:uid="{0416BB66-DC0A-4002-BDCC-09EB9DED66BA}"/>
    <cellStyle name="Normal 3 15 4" xfId="28078" xr:uid="{9C02A646-F930-4CDE-B48A-66014EC1809C}"/>
    <cellStyle name="Normal 3 15 4 2" xfId="40376" xr:uid="{7B6783A4-E529-4BD1-BFDC-25588A6EA74B}"/>
    <cellStyle name="Normal 3 15 5" xfId="23968" xr:uid="{3EFCD9B4-2C94-4B2F-B4F9-6EF9E2BB9613}"/>
    <cellStyle name="Normal 3 15 5 2" xfId="33882" xr:uid="{9C07C7A5-8794-4469-80E0-9121A07850A0}"/>
    <cellStyle name="Normal 3 15 6" xfId="30805" xr:uid="{BF0A6B89-49CC-4982-87B4-AF04F794C08F}"/>
    <cellStyle name="Normal 3 16" xfId="22738" xr:uid="{0049A941-A278-4496-810C-A8CE4CED2698}"/>
    <cellStyle name="Normal 3 16 2" xfId="23231" xr:uid="{E49DAC04-3126-4402-B6DD-EFE84253577B}"/>
    <cellStyle name="Normal 3 16 2 2" xfId="27248" xr:uid="{134C159B-9FEC-414C-A69C-A72339ABCBB0}"/>
    <cellStyle name="Normal 3 16 2 2 2" xfId="38435" xr:uid="{05CBE8AD-0B6E-41CD-9B21-D0446F8252BD}"/>
    <cellStyle name="Normal 3 16 2 3" xfId="29005" xr:uid="{0C53753A-F084-4325-A802-33920F00D0C5}"/>
    <cellStyle name="Normal 3 16 2 3 2" xfId="41692" xr:uid="{41C627F8-BD92-47BC-B0AD-34B36E4D4826}"/>
    <cellStyle name="Normal 3 16 2 4" xfId="25036" xr:uid="{04C93ACC-907A-4553-B620-FC126B5B8D13}"/>
    <cellStyle name="Normal 3 16 2 4 2" xfId="35203" xr:uid="{7EBEB89C-13F8-4ECB-BBA8-A21506447627}"/>
    <cellStyle name="Normal 3 16 2 5" xfId="31922" xr:uid="{79CDD04E-E76A-4D5A-86AC-58EFA32B5C76}"/>
    <cellStyle name="Normal 3 16 3" xfId="26327" xr:uid="{44BDB543-246A-4428-B2BC-4EE26528F677}"/>
    <cellStyle name="Normal 3 16 3 2" xfId="37233" xr:uid="{8FD86B49-7BC1-4905-B90A-68558B63BC5C}"/>
    <cellStyle name="Normal 3 16 4" xfId="28081" xr:uid="{0890CCA3-1A94-4FAD-B38C-2F1CB495FECE}"/>
    <cellStyle name="Normal 3 16 4 2" xfId="40379" xr:uid="{6FBE61CC-2AA9-4E59-A3D5-1EEFB982931A}"/>
    <cellStyle name="Normal 3 16 5" xfId="23972" xr:uid="{CB72DE76-9D53-41EB-961F-F9E48E2D7348}"/>
    <cellStyle name="Normal 3 16 5 2" xfId="33886" xr:uid="{74D95FD4-6F1F-450D-90A3-FF5C9F2BBA2F}"/>
    <cellStyle name="Normal 3 16 6" xfId="30808" xr:uid="{58D66253-9FEA-4E57-A16C-C5940050B19F}"/>
    <cellStyle name="Normal 3 17" xfId="22740" xr:uid="{E642E9BA-04F4-4FF8-B4E9-98F4B9733E21}"/>
    <cellStyle name="Normal 3 17 2" xfId="23232" xr:uid="{8F4F9853-250E-4C3D-B760-0D9F0A4D86B8}"/>
    <cellStyle name="Normal 3 17 2 2" xfId="27249" xr:uid="{7301671D-B102-4C95-95E0-9176CBF92895}"/>
    <cellStyle name="Normal 3 17 2 2 2" xfId="38436" xr:uid="{2FC4D24A-A6C5-4106-A869-A94ED9526025}"/>
    <cellStyle name="Normal 3 17 2 3" xfId="29006" xr:uid="{EA7B36EC-5A4E-4808-937C-E624E30BCDB9}"/>
    <cellStyle name="Normal 3 17 2 3 2" xfId="41693" xr:uid="{3B5D4D1D-9826-4904-8577-8B7F9BDAC66B}"/>
    <cellStyle name="Normal 3 17 2 4" xfId="25037" xr:uid="{CB010EF7-E897-407F-B30D-1B3DD8ABB009}"/>
    <cellStyle name="Normal 3 17 2 4 2" xfId="35204" xr:uid="{0F4D3932-097B-41A5-9EEA-AC8BA9CB1DD5}"/>
    <cellStyle name="Normal 3 17 2 5" xfId="31923" xr:uid="{BAA4EDEB-EFA3-4537-88B7-3681D3F533D6}"/>
    <cellStyle name="Normal 3 17 3" xfId="26329" xr:uid="{BFF10F6D-DC9D-4AEE-BC3C-DF1B7F943229}"/>
    <cellStyle name="Normal 3 17 3 2" xfId="37235" xr:uid="{053CFC00-4C26-4E8D-BC28-4966A8380D6D}"/>
    <cellStyle name="Normal 3 17 4" xfId="28083" xr:uid="{368F035C-7FF6-4502-A5B7-5701BF4ADAE5}"/>
    <cellStyle name="Normal 3 17 4 2" xfId="40381" xr:uid="{82CF7663-D353-4AC5-99E9-2A4EEA38D143}"/>
    <cellStyle name="Normal 3 17 5" xfId="23976" xr:uid="{7019871B-D377-4624-B2FA-14E46BE687CE}"/>
    <cellStyle name="Normal 3 17 5 2" xfId="33890" xr:uid="{80BEACA8-1B88-4CF1-8987-44F76EEE38A1}"/>
    <cellStyle name="Normal 3 17 6" xfId="30810" xr:uid="{0FC93C24-6FBE-443B-9083-A0141AF964D8}"/>
    <cellStyle name="Normal 3 18" xfId="22742" xr:uid="{172F11DD-2724-44E2-8BCC-2651D763CE42}"/>
    <cellStyle name="Normal 3 18 2" xfId="23233" xr:uid="{2FA93B6F-CBE1-4574-8625-663712BBCB40}"/>
    <cellStyle name="Normal 3 18 2 2" xfId="27250" xr:uid="{9579BF7E-8286-4C3A-BF45-FE30D216FE8F}"/>
    <cellStyle name="Normal 3 18 2 2 2" xfId="38437" xr:uid="{515CCBFD-BAC2-4874-8A07-79200288D188}"/>
    <cellStyle name="Normal 3 18 2 3" xfId="29007" xr:uid="{1B3842A9-2AFA-43F7-86F2-DE4CE919B5D4}"/>
    <cellStyle name="Normal 3 18 2 3 2" xfId="41694" xr:uid="{1A0A0EF6-615B-4A3B-9C81-56B1A995698C}"/>
    <cellStyle name="Normal 3 18 2 4" xfId="25038" xr:uid="{A8F7C551-8E60-47E3-93B9-B88A8C09D9DE}"/>
    <cellStyle name="Normal 3 18 2 4 2" xfId="35205" xr:uid="{A3235ED7-D610-4A74-AE95-6E8FD3141EEA}"/>
    <cellStyle name="Normal 3 18 2 5" xfId="31924" xr:uid="{9D7E8DBF-C449-4683-A6DB-26402EC072FF}"/>
    <cellStyle name="Normal 3 18 3" xfId="26331" xr:uid="{7A427E27-5254-4DDB-A2DF-9424A8E9B290}"/>
    <cellStyle name="Normal 3 18 3 2" xfId="37237" xr:uid="{E51800C5-15F1-4180-AC63-073008DB2AFF}"/>
    <cellStyle name="Normal 3 18 4" xfId="28085" xr:uid="{E82E9F48-C380-4063-8A11-A044D25B5DF9}"/>
    <cellStyle name="Normal 3 18 4 2" xfId="40383" xr:uid="{7617F112-F7DB-4AF6-BAC0-4391DD2A86A2}"/>
    <cellStyle name="Normal 3 18 5" xfId="23979" xr:uid="{E4A12348-383B-4A79-9044-BD499EA503DE}"/>
    <cellStyle name="Normal 3 18 5 2" xfId="33893" xr:uid="{D1F8A4F9-A66D-41A0-9A91-6051E5737C51}"/>
    <cellStyle name="Normal 3 18 6" xfId="30812" xr:uid="{2B6D1C3C-119B-4D80-B746-0BBB9FEE678A}"/>
    <cellStyle name="Normal 3 19" xfId="23214" xr:uid="{790E63D4-38DF-4886-B309-4590849ECDB9}"/>
    <cellStyle name="Normal 3 19 2" xfId="27231" xr:uid="{668627CD-1E8F-49B4-B8BA-A4B8BE5B7309}"/>
    <cellStyle name="Normal 3 19 2 2" xfId="38418" xr:uid="{CAD2498F-3928-425B-84A9-90AB05F702D2}"/>
    <cellStyle name="Normal 3 19 3" xfId="28988" xr:uid="{A702B3DE-B339-4608-965A-F414E364FE0E}"/>
    <cellStyle name="Normal 3 19 3 2" xfId="41675" xr:uid="{C533C07F-9F97-4B26-8134-22E1294CB69E}"/>
    <cellStyle name="Normal 3 19 4" xfId="25019" xr:uid="{02D1F737-43C7-46EB-A9C3-D87A8B1FF62E}"/>
    <cellStyle name="Normal 3 19 4 2" xfId="35186" xr:uid="{99CEB910-81E2-4B97-9D67-FCD4C738B453}"/>
    <cellStyle name="Normal 3 19 5" xfId="31905" xr:uid="{5979D173-4F27-48AD-8052-CC293B273887}"/>
    <cellStyle name="Normal 3 2" xfId="138" xr:uid="{3DE7A199-8851-4CC8-B59F-FC55BD81CF51}"/>
    <cellStyle name="Normal 3 2 10" xfId="5694" xr:uid="{23F358D5-A16C-4753-B71C-EFA90F45D6D4}"/>
    <cellStyle name="Normal 3 2 10 2" xfId="8905" xr:uid="{993892FC-A185-4C09-861F-318C67F5E3B1}"/>
    <cellStyle name="Normal 3 2 11" xfId="3138" xr:uid="{1158760B-4523-4589-B7ED-DAA416F30A85}"/>
    <cellStyle name="Normal 3 2 11 2" xfId="32206" xr:uid="{C47817D2-F81E-4BA7-8B7B-1ABAEDC0EAFA}"/>
    <cellStyle name="Normal 3 2 12" xfId="7421" xr:uid="{8082EECA-E76D-4820-AF8A-41FE83B0F2C9}"/>
    <cellStyle name="Normal 3 2 13" xfId="17982" xr:uid="{31D3C8A5-AA46-43D0-998F-B3083AC683E5}"/>
    <cellStyle name="Normal 3 2 2" xfId="163" xr:uid="{5CF211E5-0AF3-4924-AAED-FB46B4388C6F}"/>
    <cellStyle name="Normal 3 2 2 10" xfId="7422" xr:uid="{DA36022D-753A-48F2-8342-963E6EB08C55}"/>
    <cellStyle name="Normal 3 2 2 10 2" xfId="32229" xr:uid="{5EC0494B-168D-46C1-9091-B1EBC7F45493}"/>
    <cellStyle name="Normal 3 2 2 11" xfId="10810" xr:uid="{D6720CDC-E3DA-4F93-A92C-A543A3D4031E}"/>
    <cellStyle name="Normal 3 2 2 12" xfId="14591" xr:uid="{8AAF7339-6BFB-47C3-9FB1-55610DE3F0F4}"/>
    <cellStyle name="Normal 3 2 2 13" xfId="17983" xr:uid="{F5A834F1-C9F7-4C59-A63B-A59666834DD3}"/>
    <cellStyle name="Normal 3 2 2 2" xfId="216" xr:uid="{8E680D0B-E66D-4C6E-BBC8-B8F590E9A208}"/>
    <cellStyle name="Normal 3 2 2 2 10" xfId="10811" xr:uid="{B7AB4B4B-97B9-46BC-96EA-5F5E9B44BC21}"/>
    <cellStyle name="Normal 3 2 2 2 11" xfId="14592" xr:uid="{109A898C-08FB-4FFD-80B5-54D777E2AB59}"/>
    <cellStyle name="Normal 3 2 2 2 12" xfId="17984" xr:uid="{A215A7EF-B52E-4809-A539-C8059A8A04E3}"/>
    <cellStyle name="Normal 3 2 2 2 2" xfId="366" xr:uid="{63E5A8CD-2846-4F4A-ABD8-7B15248C1F6D}"/>
    <cellStyle name="Normal 3 2 2 2 2 2" xfId="1070" xr:uid="{8C0CB736-4D60-462E-ADBE-B1A14E4E045E}"/>
    <cellStyle name="Normal 3 2 2 2 2 2 2" xfId="3143" xr:uid="{5EB587D2-52F9-4F51-9190-A0B42017EE2A}"/>
    <cellStyle name="Normal 3 2 2 2 2 2 2 2" xfId="5699" xr:uid="{5749E31E-9924-4B2A-94AB-926EC2116545}"/>
    <cellStyle name="Normal 3 2 2 2 2 2 2 2 2" xfId="23234" xr:uid="{94A4B637-AA2F-4C2B-B54D-D8A515C0E6BE}"/>
    <cellStyle name="Normal 3 2 2 2 2 2 2 2 2 2" xfId="27254" xr:uid="{AE92B191-F5F2-43D5-A732-37F9DC330EBC}"/>
    <cellStyle name="Normal 3 2 2 2 2 2 2 2 2 2 2" xfId="38441" xr:uid="{470595EC-94BF-44BF-8596-CBCCAEDF70E3}"/>
    <cellStyle name="Normal 3 2 2 2 2 2 2 2 2 3" xfId="29011" xr:uid="{E7FBB2A3-35DB-4233-B465-987C14D429EB}"/>
    <cellStyle name="Normal 3 2 2 2 2 2 2 2 2 3 2" xfId="41700" xr:uid="{BB4E0680-0A43-4EE3-8198-A58ADD005568}"/>
    <cellStyle name="Normal 3 2 2 2 2 2 2 2 2 4" xfId="25042" xr:uid="{24630ECE-74BB-46F7-A95C-6254CCCBA345}"/>
    <cellStyle name="Normal 3 2 2 2 2 2 2 2 2 4 2" xfId="35211" xr:uid="{BF01762F-6D73-4201-98AA-DE8F7192712C}"/>
    <cellStyle name="Normal 3 2 2 2 2 2 2 2 2 5" xfId="31928" xr:uid="{04FC21E6-F979-42CA-9F9A-33229E2372C7}"/>
    <cellStyle name="Normal 3 2 2 2 2 2 2 2 3" xfId="26308" xr:uid="{1C4DB924-2B9D-4861-AD21-A46025480F48}"/>
    <cellStyle name="Normal 3 2 2 2 2 2 2 2 3 2" xfId="37194" xr:uid="{12BA5B5B-1A43-47C5-A995-BBAE3176B199}"/>
    <cellStyle name="Normal 3 2 2 2 2 2 2 2 4" xfId="28062" xr:uid="{78BE2B0D-C095-49CC-9A1E-A7E5A1E19566}"/>
    <cellStyle name="Normal 3 2 2 2 2 2 2 2 4 2" xfId="40340" xr:uid="{D06E4F74-3089-44A5-BB86-CB18FF471497}"/>
    <cellStyle name="Normal 3 2 2 2 2 2 2 2 5" xfId="23950" xr:uid="{A5744E18-1AC4-4D4E-839D-519BB12EEA77}"/>
    <cellStyle name="Normal 3 2 2 2 2 2 2 2 5 2" xfId="33845" xr:uid="{3C0C3C05-1578-47F6-88AE-00DA977B31BC}"/>
    <cellStyle name="Normal 3 2 2 2 2 2 2 2 6" xfId="30788" xr:uid="{1E800B85-20F3-4105-BA75-9BABDC627CCA}"/>
    <cellStyle name="Normal 3 2 2 2 2 2 2 3" xfId="8909" xr:uid="{1629263F-6E0F-4208-988B-35FE09F6CFC9}"/>
    <cellStyle name="Normal 3 2 2 2 2 2 2 3 2" xfId="27253" xr:uid="{7C243512-AF1B-4088-84B8-791261D76D2F}"/>
    <cellStyle name="Normal 3 2 2 2 2 2 2 3 2 2" xfId="38440" xr:uid="{1E5F81AD-9DFD-4EC8-871E-14F26C1ECCA1}"/>
    <cellStyle name="Normal 3 2 2 2 2 2 2 3 3" xfId="29010" xr:uid="{913E7AC4-3A99-4575-9640-DC0255BEB41F}"/>
    <cellStyle name="Normal 3 2 2 2 2 2 2 3 3 2" xfId="41699" xr:uid="{32E9B9C1-2677-43C9-A4D2-DC7512F9484F}"/>
    <cellStyle name="Normal 3 2 2 2 2 2 2 3 4" xfId="25041" xr:uid="{0BB3B854-67F1-40EA-A811-ABFB194A6D12}"/>
    <cellStyle name="Normal 3 2 2 2 2 2 2 3 4 2" xfId="35210" xr:uid="{F1123C3F-AF67-426E-A4B6-8832B2CF072F}"/>
    <cellStyle name="Normal 3 2 2 2 2 2 2 3 5" xfId="31927" xr:uid="{CA411ADF-1CD2-4275-A210-B20BCF995152}"/>
    <cellStyle name="Normal 3 2 2 2 2 2 2 4" xfId="12709" xr:uid="{4944D3B2-27B6-47D7-9EF1-628CD4C19918}"/>
    <cellStyle name="Normal 3 2 2 2 2 2 2 4 2" xfId="25922" xr:uid="{81EA7EE2-BFF6-40BE-BC98-70314C15B510}"/>
    <cellStyle name="Normal 3 2 2 2 2 2 2 4 2 2" xfId="36379" xr:uid="{6AA684A7-788A-4F97-8117-B0AC5ECFC0E7}"/>
    <cellStyle name="Normal 3 2 2 2 2 2 2 4 3" xfId="30299" xr:uid="{7484735C-A65C-4BCF-893B-3B2532C6C281}"/>
    <cellStyle name="Normal 3 2 2 2 2 2 2 5" xfId="16472" xr:uid="{D76DCB09-BAB0-48A6-9822-C35EF1EA5518}"/>
    <cellStyle name="Normal 3 2 2 2 2 2 2 5 2" xfId="39525" xr:uid="{3216181D-9D25-4834-94FA-B025671174D6}"/>
    <cellStyle name="Normal 3 2 2 2 2 2 2 6" xfId="19263" xr:uid="{384D999A-976A-4692-9656-4E203FB84B24}"/>
    <cellStyle name="Normal 3 2 2 2 2 2 2 6 2" xfId="32994" xr:uid="{1F9A21FA-76B5-40F1-A2BD-55A0D8BE2FBD}"/>
    <cellStyle name="Normal 3 2 2 2 2 2 2 7" xfId="29630" xr:uid="{E2F7C601-DB18-4E36-84CA-AB3321F70C12}"/>
    <cellStyle name="Normal 3 2 2 2 2 2 3" xfId="5698" xr:uid="{06A9389E-A9C8-40C2-B560-6266ABDBE421}"/>
    <cellStyle name="Normal 3 2 2 2 2 2 3 2" xfId="23235" xr:uid="{F2C0FFF2-8AC2-41CC-91D6-0F64F6346E8E}"/>
    <cellStyle name="Normal 3 2 2 2 2 2 3 2 2" xfId="27255" xr:uid="{8D1E5610-8D26-4D86-8C2F-012980B1CCD8}"/>
    <cellStyle name="Normal 3 2 2 2 2 2 3 2 2 2" xfId="38442" xr:uid="{84137CEE-B662-43D0-B4DF-38FCE470F112}"/>
    <cellStyle name="Normal 3 2 2 2 2 2 3 2 3" xfId="29012" xr:uid="{8A70AFF9-2728-4B1B-9FFF-59B6E91F1B6F}"/>
    <cellStyle name="Normal 3 2 2 2 2 2 3 2 3 2" xfId="41701" xr:uid="{89AC90B2-5B20-4EBD-BF1B-BFBA542A5004}"/>
    <cellStyle name="Normal 3 2 2 2 2 2 3 2 4" xfId="25043" xr:uid="{AAB571B5-D948-4DD8-A7CF-9D81C2D1112A}"/>
    <cellStyle name="Normal 3 2 2 2 2 2 3 2 4 2" xfId="35212" xr:uid="{91A99BF6-8897-4ED3-BA19-6A889B9F7553}"/>
    <cellStyle name="Normal 3 2 2 2 2 2 3 2 5" xfId="31929" xr:uid="{D84D9272-6711-4725-B3B2-B2E1E7AA1B03}"/>
    <cellStyle name="Normal 3 2 2 2 2 2 3 3" xfId="26146" xr:uid="{E5EF60D5-0007-42BE-9E04-36CC2E5EDEE3}"/>
    <cellStyle name="Normal 3 2 2 2 2 2 3 3 2" xfId="36774" xr:uid="{F58AE4B4-E4B0-40C3-8D0A-ED8C312AC49D}"/>
    <cellStyle name="Normal 3 2 2 2 2 2 3 4" xfId="27853" xr:uid="{2A33D3BE-8696-426F-8CC8-08587D2314DE}"/>
    <cellStyle name="Normal 3 2 2 2 2 2 3 4 2" xfId="39920" xr:uid="{725F65B1-5828-4B4C-AC81-1132342CB189}"/>
    <cellStyle name="Normal 3 2 2 2 2 2 3 5" xfId="23737" xr:uid="{D90A5C88-82EE-45D3-A88B-45CA73138B7F}"/>
    <cellStyle name="Normal 3 2 2 2 2 2 3 5 2" xfId="33414" xr:uid="{ACD1B42C-03ED-49E9-8B94-A88CB06A23DF}"/>
    <cellStyle name="Normal 3 2 2 2 2 2 3 6" xfId="30575" xr:uid="{A16CE1AF-5FB6-419E-9D87-3CCF104F41B3}"/>
    <cellStyle name="Normal 3 2 2 2 2 2 4" xfId="3142" xr:uid="{8D974203-0ED5-4B68-AD1A-F4C5722A03C1}"/>
    <cellStyle name="Normal 3 2 2 2 2 2 4 2" xfId="27252" xr:uid="{79C4FEC7-70D7-4F90-96DF-60D585BE5A1A}"/>
    <cellStyle name="Normal 3 2 2 2 2 2 4 2 2" xfId="38439" xr:uid="{5E3AC014-0A7C-46AF-9B71-53E4FA0DA589}"/>
    <cellStyle name="Normal 3 2 2 2 2 2 4 3" xfId="29009" xr:uid="{2C75643A-6518-4B2B-9531-4DBD98AFF6E2}"/>
    <cellStyle name="Normal 3 2 2 2 2 2 4 3 2" xfId="41698" xr:uid="{097C00C0-15F1-47F5-9AE0-C6B1FB9778EB}"/>
    <cellStyle name="Normal 3 2 2 2 2 2 4 4" xfId="25040" xr:uid="{B3EF1E86-EB42-4953-958A-8B4FE14AE977}"/>
    <cellStyle name="Normal 3 2 2 2 2 2 4 4 2" xfId="35209" xr:uid="{4FCE70BA-E446-4ADC-A20B-20DF2E237A16}"/>
    <cellStyle name="Normal 3 2 2 2 2 2 4 5" xfId="31926" xr:uid="{B2263FD7-97CF-461D-B1FA-BD2C23BA2CCC}"/>
    <cellStyle name="Normal 3 2 2 2 2 2 5" xfId="7425" xr:uid="{830134D0-472D-4809-981A-B4425CC5DB26}"/>
    <cellStyle name="Normal 3 2 2 2 2 2 5 2" xfId="25584" xr:uid="{712E6973-1EF7-4AB0-B059-DFDA28DD7E8D}"/>
    <cellStyle name="Normal 3 2 2 2 2 2 5 2 2" xfId="35960" xr:uid="{DEFFA8CB-CFD0-4D42-B032-787D434DDF0D}"/>
    <cellStyle name="Normal 3 2 2 2 2 2 5 3" xfId="29961" xr:uid="{98B6BFE7-F7CB-4A41-A487-18A7A9300E61}"/>
    <cellStyle name="Normal 3 2 2 2 2 2 6" xfId="10813" xr:uid="{9B81F11E-B0E5-4337-858B-7478BFCDA969}"/>
    <cellStyle name="Normal 3 2 2 2 2 2 6 2" xfId="39106" xr:uid="{ED1E0263-A358-4108-BF2D-D2F86D4DEFF6}"/>
    <cellStyle name="Normal 3 2 2 2 2 2 7" xfId="14594" xr:uid="{F75508F2-9724-4FB1-83F8-F5697E536E49}"/>
    <cellStyle name="Normal 3 2 2 2 2 2 7 2" xfId="32569" xr:uid="{A8F93461-7589-42F4-95F2-13B639117BE1}"/>
    <cellStyle name="Normal 3 2 2 2 2 2 8" xfId="17986" xr:uid="{EBE1E0C8-BE74-4E20-B120-5C921703FE44}"/>
    <cellStyle name="Normal 3 2 2 2 2 3" xfId="3144" xr:uid="{40561DDE-015E-4344-AE80-F34A2A3D5529}"/>
    <cellStyle name="Normal 3 2 2 2 2 3 2" xfId="5700" xr:uid="{FF582F56-61E3-4E15-947B-F3BD4E2CFE7F}"/>
    <cellStyle name="Normal 3 2 2 2 2 3 2 2" xfId="12710" xr:uid="{13F98143-1647-40F2-BFAD-219C973EEFC3}"/>
    <cellStyle name="Normal 3 2 2 2 2 3 2 2 2" xfId="27257" xr:uid="{D2829E26-824B-43DE-B38D-E8EE2C620552}"/>
    <cellStyle name="Normal 3 2 2 2 2 3 2 2 2 2" xfId="38444" xr:uid="{CAB24665-5E06-4F2C-9A90-D2525B4FCC2B}"/>
    <cellStyle name="Normal 3 2 2 2 2 3 2 2 3" xfId="29014" xr:uid="{6C58571E-FA74-4798-84A0-088F83A41594}"/>
    <cellStyle name="Normal 3 2 2 2 2 3 2 2 3 2" xfId="41703" xr:uid="{F07AD26B-053A-4E6C-AA44-BB6534895B07}"/>
    <cellStyle name="Normal 3 2 2 2 2 3 2 2 4" xfId="25045" xr:uid="{F1E26F60-782F-4643-9399-DC7F5F3CEBD2}"/>
    <cellStyle name="Normal 3 2 2 2 2 3 2 2 4 2" xfId="35214" xr:uid="{948C2CF2-D6B6-47C2-9FA1-2136887DF413}"/>
    <cellStyle name="Normal 3 2 2 2 2 3 2 2 5" xfId="31931" xr:uid="{E056F4AF-22C0-4565-B13F-7C479FE292AF}"/>
    <cellStyle name="Normal 3 2 2 2 2 3 2 3" xfId="16473" xr:uid="{E777F0D5-6BDC-4F47-997E-12A14B4376B2}"/>
    <cellStyle name="Normal 3 2 2 2 2 3 2 3 2" xfId="36995" xr:uid="{A542EA53-2485-4C00-BCAE-E077A1CB7BD3}"/>
    <cellStyle name="Normal 3 2 2 2 2 3 2 4" xfId="27967" xr:uid="{760A00C0-7278-4ABE-8730-BF35458431C7}"/>
    <cellStyle name="Normal 3 2 2 2 2 3 2 4 2" xfId="40141" xr:uid="{7B6EDFE8-28B6-4BB3-916C-DBB7DCE8D848}"/>
    <cellStyle name="Normal 3 2 2 2 2 3 2 5" xfId="23852" xr:uid="{6A7A90C9-9164-48CA-835A-348F4D499571}"/>
    <cellStyle name="Normal 3 2 2 2 2 3 2 5 2" xfId="33644" xr:uid="{D0853A17-DE86-4BDA-B674-6DD75CC39F86}"/>
    <cellStyle name="Normal 3 2 2 2 2 3 2 6" xfId="30690" xr:uid="{B2B34512-C60D-4170-873B-04C06913813D}"/>
    <cellStyle name="Normal 3 2 2 2 2 3 3" xfId="8908" xr:uid="{494DF358-5287-4231-8D7C-D17D770C6C8D}"/>
    <cellStyle name="Normal 3 2 2 2 2 3 3 2" xfId="27256" xr:uid="{0E056C8F-3947-448F-8CC4-9DC3211ED35F}"/>
    <cellStyle name="Normal 3 2 2 2 2 3 3 2 2" xfId="38443" xr:uid="{766C3E44-4047-42EC-87BB-0C6835ED3FA4}"/>
    <cellStyle name="Normal 3 2 2 2 2 3 3 3" xfId="29013" xr:uid="{361AA970-C5E8-4305-857C-397BA96AECD6}"/>
    <cellStyle name="Normal 3 2 2 2 2 3 3 3 2" xfId="41702" xr:uid="{40ABA96C-1213-4A7A-B94B-B46B0ED1A5C9}"/>
    <cellStyle name="Normal 3 2 2 2 2 3 3 4" xfId="25044" xr:uid="{2B4C7FD0-FA17-4C1A-9EF5-BA7FBB826D42}"/>
    <cellStyle name="Normal 3 2 2 2 2 3 3 4 2" xfId="35213" xr:uid="{8F36FC84-3D86-4A06-B110-B396742FB48A}"/>
    <cellStyle name="Normal 3 2 2 2 2 3 3 5" xfId="31930" xr:uid="{E5174C85-8B02-4E7E-BEBF-59617C9F0591}"/>
    <cellStyle name="Normal 3 2 2 2 2 3 4" xfId="10814" xr:uid="{1930E023-3F47-47FD-8A32-2A2454A80A78}"/>
    <cellStyle name="Normal 3 2 2 2 2 3 4 2" xfId="25729" xr:uid="{1B600095-7ECD-4CA6-89C6-6425BF932592}"/>
    <cellStyle name="Normal 3 2 2 2 2 3 4 2 2" xfId="36180" xr:uid="{F5068BDC-5483-40A5-940C-D905A762FF71}"/>
    <cellStyle name="Normal 3 2 2 2 2 3 4 3" xfId="30106" xr:uid="{1B338F78-4467-4FB6-88A4-6145635E33E7}"/>
    <cellStyle name="Normal 3 2 2 2 2 3 5" xfId="14595" xr:uid="{7112134F-5D64-43E5-A52B-7E2A81AB0753}"/>
    <cellStyle name="Normal 3 2 2 2 2 3 5 2" xfId="39326" xr:uid="{2CBDE727-3A03-4FAB-947B-F1426C84F207}"/>
    <cellStyle name="Normal 3 2 2 2 2 3 6" xfId="19262" xr:uid="{564AF89A-17AF-499A-ABD5-70753DE4BCD3}"/>
    <cellStyle name="Normal 3 2 2 2 2 3 6 2" xfId="32794" xr:uid="{0DFD8303-2E29-40A1-89D1-033C7A01AFF3}"/>
    <cellStyle name="Normal 3 2 2 2 2 3 7" xfId="29531" xr:uid="{7E1232C5-B697-48A1-90F9-CCAD78C3BCD3}"/>
    <cellStyle name="Normal 3 2 2 2 2 4" xfId="5697" xr:uid="{6F4B4E1A-7318-4D2F-8799-3ADA4FF63F54}"/>
    <cellStyle name="Normal 3 2 2 2 2 4 2" xfId="12711" xr:uid="{03002BFB-6A14-49F0-856C-D275B57CC9AE}"/>
    <cellStyle name="Normal 3 2 2 2 2 4 2 2" xfId="27258" xr:uid="{6185C845-86E2-41DE-84E9-CCD8B466AE59}"/>
    <cellStyle name="Normal 3 2 2 2 2 4 2 2 2" xfId="38445" xr:uid="{36C1B55D-ACFC-4B3A-B79E-D3FF123A2AAA}"/>
    <cellStyle name="Normal 3 2 2 2 2 4 2 3" xfId="29015" xr:uid="{13D7118D-2021-4F4F-8B0F-C631D4B7D57F}"/>
    <cellStyle name="Normal 3 2 2 2 2 4 2 3 2" xfId="41704" xr:uid="{3AA38480-D72C-4332-AD8D-CBDE022CACE3}"/>
    <cellStyle name="Normal 3 2 2 2 2 4 2 4" xfId="25046" xr:uid="{81A5271F-E03A-4BBD-A510-F3908FA127D9}"/>
    <cellStyle name="Normal 3 2 2 2 2 4 2 4 2" xfId="35215" xr:uid="{FF202C77-DE26-461E-BE53-D9C07BA12564}"/>
    <cellStyle name="Normal 3 2 2 2 2 4 2 5" xfId="31932" xr:uid="{DFBA0440-79BB-471F-BF84-1AA7585C3062}"/>
    <cellStyle name="Normal 3 2 2 2 2 4 3" xfId="16474" xr:uid="{F2B331FD-588F-4987-94CD-0F1B58437D74}"/>
    <cellStyle name="Normal 3 2 2 2 2 4 3 2" xfId="36578" xr:uid="{BF8A839E-08FE-4B43-8ECF-FE49B8ED518A}"/>
    <cellStyle name="Normal 3 2 2 2 2 4 4" xfId="27758" xr:uid="{9159F57B-9615-48FA-8040-6B7BB0D8EBE9}"/>
    <cellStyle name="Normal 3 2 2 2 2 4 4 2" xfId="39724" xr:uid="{C66D993B-EB44-4DDC-A830-0D7F53DB0552}"/>
    <cellStyle name="Normal 3 2 2 2 2 4 5" xfId="23637" xr:uid="{7D604CCE-9BD4-4F79-8FE2-7B2235500219}"/>
    <cellStyle name="Normal 3 2 2 2 2 4 5 2" xfId="33214" xr:uid="{60C3B027-DE41-4FB9-B5A9-DE232CEBD1F0}"/>
    <cellStyle name="Normal 3 2 2 2 2 4 6" xfId="30474" xr:uid="{4C5335B6-4042-42A3-9D3C-2768D3C131D3}"/>
    <cellStyle name="Normal 3 2 2 2 2 5" xfId="3141" xr:uid="{82EBA75F-612E-49D2-940B-0C8E57D47ABD}"/>
    <cellStyle name="Normal 3 2 2 2 2 5 2" xfId="27251" xr:uid="{8D8AC8AC-ED27-4D6E-BD01-063475CF5175}"/>
    <cellStyle name="Normal 3 2 2 2 2 5 2 2" xfId="38438" xr:uid="{75F2306B-6B2A-46FA-BDAD-6EF946B638F9}"/>
    <cellStyle name="Normal 3 2 2 2 2 5 3" xfId="29008" xr:uid="{5CAF5977-1BB6-44CB-9696-EC5FFF3A5C88}"/>
    <cellStyle name="Normal 3 2 2 2 2 5 3 2" xfId="41697" xr:uid="{198CDEAA-7FB7-4E1F-94D5-7712FD0DAE96}"/>
    <cellStyle name="Normal 3 2 2 2 2 5 4" xfId="25039" xr:uid="{5551551D-25E3-42E6-A8F2-12664A57E552}"/>
    <cellStyle name="Normal 3 2 2 2 2 5 4 2" xfId="35208" xr:uid="{67A76E97-D1E9-4EB1-B1CA-D3FBA9BBC9CA}"/>
    <cellStyle name="Normal 3 2 2 2 2 5 5" xfId="31925" xr:uid="{32208C78-C542-4E1D-9684-1D6F8B325EE8}"/>
    <cellStyle name="Normal 3 2 2 2 2 6" xfId="7424" xr:uid="{CA86769F-57C6-422B-B0D7-BA5F7964AD16}"/>
    <cellStyle name="Normal 3 2 2 2 2 6 2" xfId="25391" xr:uid="{B600F5E5-8188-401B-9B41-C45F6018FD4B}"/>
    <cellStyle name="Normal 3 2 2 2 2 6 2 2" xfId="35765" xr:uid="{7DB60AF8-A570-47B0-9C09-F771E774423D}"/>
    <cellStyle name="Normal 3 2 2 2 2 6 3" xfId="29768" xr:uid="{B32C3901-5755-4EB4-B403-A7F5AAB5395C}"/>
    <cellStyle name="Normal 3 2 2 2 2 7" xfId="10812" xr:uid="{F8640ABD-9B82-49BB-B4C3-E66342E263FF}"/>
    <cellStyle name="Normal 3 2 2 2 2 7 2" xfId="38911" xr:uid="{9C6F7310-5972-473D-AB9F-6C0B47D6365C}"/>
    <cellStyle name="Normal 3 2 2 2 2 8" xfId="14593" xr:uid="{B0071985-9A2D-4927-B5A0-686A1C161FAA}"/>
    <cellStyle name="Normal 3 2 2 2 2 8 2" xfId="32372" xr:uid="{EABC966B-A934-4F19-90F9-7B7B19B95DE5}"/>
    <cellStyle name="Normal 3 2 2 2 2 9" xfId="17985" xr:uid="{4B736B20-C99E-4A9F-830D-5AB8AB4D1085}"/>
    <cellStyle name="Normal 3 2 2 2 3" xfId="1071" xr:uid="{B75F02AF-7B3A-4421-8B1E-40D67C658920}"/>
    <cellStyle name="Normal 3 2 2 2 3 2" xfId="1072" xr:uid="{541963DD-BE73-467B-AD37-CCC61742E2A6}"/>
    <cellStyle name="Normal 3 2 2 2 3 2 2" xfId="3147" xr:uid="{0585A9CA-BDE2-4A06-8F14-6E3D19E063C2}"/>
    <cellStyle name="Normal 3 2 2 2 3 2 2 2" xfId="5703" xr:uid="{38503740-7F23-466E-BBD3-7E295559D972}"/>
    <cellStyle name="Normal 3 2 2 2 3 2 2 2 2" xfId="27260" xr:uid="{3FF3C436-4984-4887-8C01-FE90B32130D2}"/>
    <cellStyle name="Normal 3 2 2 2 3 2 2 2 2 2" xfId="38448" xr:uid="{29E46BD8-AFAF-41BC-82AE-D6E1ABEB235F}"/>
    <cellStyle name="Normal 3 2 2 2 3 2 2 2 3" xfId="29017" xr:uid="{4876C3A0-8C11-473F-AC4C-282964EADF20}"/>
    <cellStyle name="Normal 3 2 2 2 3 2 2 2 3 2" xfId="41707" xr:uid="{955B75BD-46EC-4773-B5F6-6244D9723C95}"/>
    <cellStyle name="Normal 3 2 2 2 3 2 2 2 4" xfId="25049" xr:uid="{E08FD8FA-3BC3-4CC1-B5F2-1ABDB03DB3B8}"/>
    <cellStyle name="Normal 3 2 2 2 3 2 2 2 4 2" xfId="35218" xr:uid="{F2183E7C-3AD1-447D-B88D-E6F09B9B4347}"/>
    <cellStyle name="Normal 3 2 2 2 3 2 2 2 5" xfId="31935" xr:uid="{DE218748-37C3-4495-A54E-6009AC9B3080}"/>
    <cellStyle name="Normal 3 2 2 2 3 2 2 3" xfId="8911" xr:uid="{48F6A8D7-0F6E-47E9-B20A-DECF59E7F947}"/>
    <cellStyle name="Normal 3 2 2 2 3 2 2 3 2" xfId="37098" xr:uid="{5102984E-4C93-4CAC-9736-A9C931640AC3}"/>
    <cellStyle name="Normal 3 2 2 2 3 2 2 4" xfId="12712" xr:uid="{DF6E8D00-2756-4FDA-A142-CDC5DFEE1D6B}"/>
    <cellStyle name="Normal 3 2 2 2 3 2 2 4 2" xfId="40244" xr:uid="{EA627809-5878-4BBB-B77D-7B2060320B6D}"/>
    <cellStyle name="Normal 3 2 2 2 3 2 2 5" xfId="16475" xr:uid="{DF7F03FA-F0A1-4985-BA93-0D42A4E8804F}"/>
    <cellStyle name="Normal 3 2 2 2 3 2 2 5 2" xfId="33749" xr:uid="{06A8EA21-EA35-4CA0-887B-7E592F557521}"/>
    <cellStyle name="Normal 3 2 2 2 3 2 2 6" xfId="19265" xr:uid="{BA2A2485-6385-484A-8FE3-341851189524}"/>
    <cellStyle name="Normal 3 2 2 2 3 2 3" xfId="5702" xr:uid="{1BCDF3C8-3D86-4E41-9880-054299332AD3}"/>
    <cellStyle name="Normal 3 2 2 2 3 2 3 2" xfId="27259" xr:uid="{A5437AC5-C6DB-4652-97C9-6F4D521006AA}"/>
    <cellStyle name="Normal 3 2 2 2 3 2 3 2 2" xfId="38447" xr:uid="{66BB895F-2CE3-46A1-B741-B35042260204}"/>
    <cellStyle name="Normal 3 2 2 2 3 2 3 3" xfId="29016" xr:uid="{41F24F5B-9954-4909-9035-3660825BFBE1}"/>
    <cellStyle name="Normal 3 2 2 2 3 2 3 3 2" xfId="41706" xr:uid="{A827674C-D58A-4765-9096-82B75CC1958D}"/>
    <cellStyle name="Normal 3 2 2 2 3 2 3 4" xfId="25048" xr:uid="{A90D3845-4160-4938-B6C6-6567A33236F1}"/>
    <cellStyle name="Normal 3 2 2 2 3 2 3 4 2" xfId="35217" xr:uid="{9F66DA40-9278-42E2-A92A-B8086014AB93}"/>
    <cellStyle name="Normal 3 2 2 2 3 2 3 5" xfId="31934" xr:uid="{FAFC734A-36EF-4942-A722-34E2186711E4}"/>
    <cellStyle name="Normal 3 2 2 2 3 2 4" xfId="3146" xr:uid="{56F4BEF4-78B0-41AA-B351-D024ED33923A}"/>
    <cellStyle name="Normal 3 2 2 2 3 2 4 2" xfId="25826" xr:uid="{4BA2EE5A-E8BA-4658-AE94-CA731C3E665A}"/>
    <cellStyle name="Normal 3 2 2 2 3 2 4 2 2" xfId="36283" xr:uid="{38F693E7-EF64-4F6A-9199-F16A997ADDC9}"/>
    <cellStyle name="Normal 3 2 2 2 3 2 4 3" xfId="30203" xr:uid="{DD178DFF-2217-4E8F-B8A0-663FC0347E32}"/>
    <cellStyle name="Normal 3 2 2 2 3 2 5" xfId="7427" xr:uid="{780A43B2-B277-424D-BD3E-69619C0DF340}"/>
    <cellStyle name="Normal 3 2 2 2 3 2 5 2" xfId="39429" xr:uid="{0029FE7F-049B-4AA2-B8DC-BCDCEB61F69D}"/>
    <cellStyle name="Normal 3 2 2 2 3 2 6" xfId="10816" xr:uid="{1C1D4401-4025-4CBE-8ECE-CC618AC57AEB}"/>
    <cellStyle name="Normal 3 2 2 2 3 2 6 2" xfId="32898" xr:uid="{4764D19D-590E-414A-B371-362379A7F71F}"/>
    <cellStyle name="Normal 3 2 2 2 3 2 7" xfId="14597" xr:uid="{DE355765-A62B-4DA7-9A7E-1326FBF21DF2}"/>
    <cellStyle name="Normal 3 2 2 2 3 2 8" xfId="17988" xr:uid="{46268F8E-9B46-4C25-8672-7B4DD6306BBD}"/>
    <cellStyle name="Normal 3 2 2 2 3 3" xfId="3148" xr:uid="{15417895-461A-498C-A73F-42D3D1B437AE}"/>
    <cellStyle name="Normal 3 2 2 2 3 3 2" xfId="5704" xr:uid="{94FDCFC2-C457-45EB-9020-22DD349919B3}"/>
    <cellStyle name="Normal 3 2 2 2 3 3 2 2" xfId="12713" xr:uid="{83FD8E50-5B24-4924-AF15-8D8B1474490A}"/>
    <cellStyle name="Normal 3 2 2 2 3 3 2 2 2" xfId="38449" xr:uid="{9464EF7A-957D-4FC4-AE51-D8BD90372E52}"/>
    <cellStyle name="Normal 3 2 2 2 3 3 2 3" xfId="16476" xr:uid="{42E03214-72BF-4164-8A38-ACEA61FE3B9A}"/>
    <cellStyle name="Normal 3 2 2 2 3 3 2 3 2" xfId="41708" xr:uid="{57F03D04-8465-42B4-BE1E-0EB48D254B0E}"/>
    <cellStyle name="Normal 3 2 2 2 3 3 2 4" xfId="25050" xr:uid="{BFCE6F82-49AE-47D8-B042-CE3BB3C7ABD6}"/>
    <cellStyle name="Normal 3 2 2 2 3 3 2 4 2" xfId="35219" xr:uid="{299F6C4F-0188-4E61-A4C1-8C11AE43E282}"/>
    <cellStyle name="Normal 3 2 2 2 3 3 2 5" xfId="31936" xr:uid="{5AB3E73B-47E7-4B1F-8E8B-D7ADF41A2A4B}"/>
    <cellStyle name="Normal 3 2 2 2 3 3 3" xfId="8910" xr:uid="{1E3997E3-4897-4B49-9351-710BFF261C17}"/>
    <cellStyle name="Normal 3 2 2 2 3 3 3 2" xfId="36678" xr:uid="{EF781BAE-C19F-494F-9EA4-07116D162D7E}"/>
    <cellStyle name="Normal 3 2 2 2 3 3 4" xfId="10817" xr:uid="{2152E38E-3A61-46E4-98FA-E2227D19BDA8}"/>
    <cellStyle name="Normal 3 2 2 2 3 3 4 2" xfId="39824" xr:uid="{4FF54617-2D26-4AE9-B88A-FCA280B274E6}"/>
    <cellStyle name="Normal 3 2 2 2 3 3 5" xfId="14598" xr:uid="{9B152D72-C5E7-4C85-A149-2A65551EAA5E}"/>
    <cellStyle name="Normal 3 2 2 2 3 3 5 2" xfId="33318" xr:uid="{47D3082D-2CDF-4EC5-8525-112DC07CCB54}"/>
    <cellStyle name="Normal 3 2 2 2 3 3 6" xfId="19264" xr:uid="{8CF95F36-D557-4DA9-A37C-A806A3050991}"/>
    <cellStyle name="Normal 3 2 2 2 3 4" xfId="5701" xr:uid="{7F5AF103-6BDD-441E-B09F-4F7C8D90614F}"/>
    <cellStyle name="Normal 3 2 2 2 3 4 2" xfId="12714" xr:uid="{751F9C4C-6147-4C07-BAB4-92EA9C320052}"/>
    <cellStyle name="Normal 3 2 2 2 3 4 2 2" xfId="38446" xr:uid="{8A4824E4-675B-4056-84FE-AC85961A0B0C}"/>
    <cellStyle name="Normal 3 2 2 2 3 4 3" xfId="16477" xr:uid="{D467A9DA-85D8-426A-AC58-E5CFCE74E579}"/>
    <cellStyle name="Normal 3 2 2 2 3 4 3 2" xfId="41705" xr:uid="{3C68FDAA-378B-495F-A758-E2EBBED10525}"/>
    <cellStyle name="Normal 3 2 2 2 3 4 4" xfId="25047" xr:uid="{8F4A9CFA-BBD7-4870-8A32-547A0171D4F0}"/>
    <cellStyle name="Normal 3 2 2 2 3 4 4 2" xfId="35216" xr:uid="{9F4008B4-F464-4613-B000-93DAA5F6E05E}"/>
    <cellStyle name="Normal 3 2 2 2 3 4 5" xfId="31933" xr:uid="{301E9739-3FF0-48B0-86A3-A1D43532611A}"/>
    <cellStyle name="Normal 3 2 2 2 3 5" xfId="3145" xr:uid="{87AEEF53-4E63-4F21-AC25-E01E6C10FCFE}"/>
    <cellStyle name="Normal 3 2 2 2 3 5 2" xfId="25488" xr:uid="{C5A469AC-61FD-4132-AC01-B9EF7AA9A227}"/>
    <cellStyle name="Normal 3 2 2 2 3 5 2 2" xfId="35864" xr:uid="{08A80695-B1BB-4031-9B32-D4444B94D4CC}"/>
    <cellStyle name="Normal 3 2 2 2 3 5 3" xfId="29865" xr:uid="{8C24BAB6-ED7D-43AA-9A51-7D3205D35240}"/>
    <cellStyle name="Normal 3 2 2 2 3 6" xfId="7426" xr:uid="{56497FCC-F7CF-49D2-AA74-156362C19D73}"/>
    <cellStyle name="Normal 3 2 2 2 3 6 2" xfId="39010" xr:uid="{3E5536A4-89EA-4346-9174-C6E3660E358A}"/>
    <cellStyle name="Normal 3 2 2 2 3 7" xfId="10815" xr:uid="{65BBD01E-DB87-4579-867F-E037F3089183}"/>
    <cellStyle name="Normal 3 2 2 2 3 7 2" xfId="32473" xr:uid="{285AF793-C3DE-49A9-8D93-1225F7F0265B}"/>
    <cellStyle name="Normal 3 2 2 2 3 8" xfId="14596" xr:uid="{D61856D0-19E8-446E-B97D-B3E19F3DF813}"/>
    <cellStyle name="Normal 3 2 2 2 3 9" xfId="17987" xr:uid="{D566B167-9F5D-4330-B17E-DA3658603B1E}"/>
    <cellStyle name="Normal 3 2 2 2 4" xfId="1073" xr:uid="{9701AE63-85BB-4370-A638-9E0A1C1464F9}"/>
    <cellStyle name="Normal 3 2 2 2 4 2" xfId="1074" xr:uid="{BB78C229-F9FA-423C-9BA4-933B07D5A5C6}"/>
    <cellStyle name="Normal 3 2 2 2 4 2 2" xfId="3151" xr:uid="{DCA10FC6-9EF2-4061-BF1E-3FAE11DBE07E}"/>
    <cellStyle name="Normal 3 2 2 2 4 2 2 2" xfId="5707" xr:uid="{5325522C-9239-4FB7-9F1C-605D70BE5FE5}"/>
    <cellStyle name="Normal 3 2 2 2 4 2 2 2 2" xfId="38450" xr:uid="{17C87F4A-5F18-4EAB-B697-AA9226353060}"/>
    <cellStyle name="Normal 3 2 2 2 4 2 2 3" xfId="8913" xr:uid="{D494D509-BFBB-4E40-B1E1-EC38EAE775D6}"/>
    <cellStyle name="Normal 3 2 2 2 4 2 2 3 2" xfId="41710" xr:uid="{A3EA7834-14F9-4FA9-9BD1-A9D978FD0C0B}"/>
    <cellStyle name="Normal 3 2 2 2 4 2 2 4" xfId="12715" xr:uid="{EF0A2085-09E0-410F-B8C0-3D4E801C9BCE}"/>
    <cellStyle name="Normal 3 2 2 2 4 2 2 4 2" xfId="35221" xr:uid="{985B9BA0-3124-49F9-8E88-E26DA3B07291}"/>
    <cellStyle name="Normal 3 2 2 2 4 2 2 5" xfId="16478" xr:uid="{DDAC72EE-BDF8-449B-B317-668CC2CF4E20}"/>
    <cellStyle name="Normal 3 2 2 2 4 2 2 6" xfId="19267" xr:uid="{13116AEF-7E62-4EC3-909B-812B2DDD8530}"/>
    <cellStyle name="Normal 3 2 2 2 4 2 3" xfId="5706" xr:uid="{22C83D3E-F444-43A2-86D8-9AB1172DD147}"/>
    <cellStyle name="Normal 3 2 2 2 4 2 3 2" xfId="36899" xr:uid="{A8F2F2EE-5645-433D-A0DD-24423864E40E}"/>
    <cellStyle name="Normal 3 2 2 2 4 2 4" xfId="3150" xr:uid="{76405FC7-615F-4297-8657-77951AA18854}"/>
    <cellStyle name="Normal 3 2 2 2 4 2 4 2" xfId="40045" xr:uid="{B9AEB98A-DB68-43D9-AFFD-07A3DCDD2EF5}"/>
    <cellStyle name="Normal 3 2 2 2 4 2 5" xfId="7429" xr:uid="{711ADF4E-0AFE-4BB3-922F-D699B0389A68}"/>
    <cellStyle name="Normal 3 2 2 2 4 2 5 2" xfId="33548" xr:uid="{6A370F62-05B5-4070-ADC4-64F9815C6360}"/>
    <cellStyle name="Normal 3 2 2 2 4 2 6" xfId="10819" xr:uid="{2F2969E5-CCCA-41B2-9683-6534137E9897}"/>
    <cellStyle name="Normal 3 2 2 2 4 2 7" xfId="14600" xr:uid="{280A6B1D-88AB-4115-BE66-D8CCA7A3B468}"/>
    <cellStyle name="Normal 3 2 2 2 4 2 8" xfId="17990" xr:uid="{4AA6A956-5013-4F40-B7B7-31BC01DD7EEB}"/>
    <cellStyle name="Normal 3 2 2 2 4 3" xfId="3152" xr:uid="{AB7C63E4-E370-412D-837D-514CDF94D14A}"/>
    <cellStyle name="Normal 3 2 2 2 4 3 2" xfId="5708" xr:uid="{491A7398-867A-4322-A980-38C48BD9B9B9}"/>
    <cellStyle name="Normal 3 2 2 2 4 3 2 2" xfId="12716" xr:uid="{F18DF4A1-617F-4D5D-AB38-A84B447BB440}"/>
    <cellStyle name="Normal 3 2 2 2 4 3 2 3" xfId="16479" xr:uid="{A8B46187-BB14-4ED4-8AE4-2DE63DA199EF}"/>
    <cellStyle name="Normal 3 2 2 2 4 3 3" xfId="8912" xr:uid="{6A18B7BE-A3F9-40D9-B415-CEFC3A8C73D3}"/>
    <cellStyle name="Normal 3 2 2 2 4 3 3 2" xfId="41709" xr:uid="{37F1392A-3A63-453C-8644-D42C82B44058}"/>
    <cellStyle name="Normal 3 2 2 2 4 3 4" xfId="10820" xr:uid="{77851AB3-3E5F-4B6B-9990-FE11B8DD94FC}"/>
    <cellStyle name="Normal 3 2 2 2 4 3 4 2" xfId="35220" xr:uid="{3344C146-08F6-493B-B489-912710034A69}"/>
    <cellStyle name="Normal 3 2 2 2 4 3 5" xfId="14601" xr:uid="{084124B0-71D2-4F22-A49C-00A1B51394B4}"/>
    <cellStyle name="Normal 3 2 2 2 4 3 6" xfId="19266" xr:uid="{BA78D944-1720-433E-B6CE-1CF9C8B83F70}"/>
    <cellStyle name="Normal 3 2 2 2 4 4" xfId="5705" xr:uid="{E6FE4299-428C-49A4-B9D4-1A63FE817AF7}"/>
    <cellStyle name="Normal 3 2 2 2 4 4 2" xfId="12717" xr:uid="{A50082FF-67C5-40DE-A955-F1AF29EB1648}"/>
    <cellStyle name="Normal 3 2 2 2 4 4 2 2" xfId="36084" xr:uid="{241377AA-EE82-47B4-9431-BE209AE11B38}"/>
    <cellStyle name="Normal 3 2 2 2 4 4 3" xfId="16480" xr:uid="{262587D3-33F7-4CB3-83F2-506C966415DD}"/>
    <cellStyle name="Normal 3 2 2 2 4 5" xfId="3149" xr:uid="{0A5BF9E4-E9DA-4F32-9E6C-2E30E5C977BA}"/>
    <cellStyle name="Normal 3 2 2 2 4 5 2" xfId="39230" xr:uid="{288188BD-4875-4358-BFBA-BB0E18DBA942}"/>
    <cellStyle name="Normal 3 2 2 2 4 6" xfId="7428" xr:uid="{84D19D41-9D47-4A59-96AA-033E34EE2C90}"/>
    <cellStyle name="Normal 3 2 2 2 4 6 2" xfId="32698" xr:uid="{384069C6-DDFA-430C-A766-B3E5442999FF}"/>
    <cellStyle name="Normal 3 2 2 2 4 7" xfId="10818" xr:uid="{B05A7456-6B7E-4517-AA46-88E6808A2146}"/>
    <cellStyle name="Normal 3 2 2 2 4 8" xfId="14599" xr:uid="{609EB019-9E89-4FDE-BC3B-B46C84FF5275}"/>
    <cellStyle name="Normal 3 2 2 2 4 9" xfId="17989" xr:uid="{9C5E90DF-E988-4AD0-BD1E-EF9D496D768E}"/>
    <cellStyle name="Normal 3 2 2 2 5" xfId="1075" xr:uid="{19DFC600-C391-49A9-B814-EA072030FF58}"/>
    <cellStyle name="Normal 3 2 2 2 5 2" xfId="3154" xr:uid="{762ABD25-3C6B-4EA7-91CD-6D5359753C14}"/>
    <cellStyle name="Normal 3 2 2 2 5 2 2" xfId="5710" xr:uid="{9EC4D18B-8F69-4B65-ACFE-851909DDAAC6}"/>
    <cellStyle name="Normal 3 2 2 2 5 2 2 2" xfId="38451" xr:uid="{708E984C-C52C-4CAE-B348-BF33506E686F}"/>
    <cellStyle name="Normal 3 2 2 2 5 2 3" xfId="8914" xr:uid="{03ADFEA6-B6FA-443F-8435-85E59C1F77AD}"/>
    <cellStyle name="Normal 3 2 2 2 5 2 3 2" xfId="41711" xr:uid="{AC0205E5-23FA-4889-932F-007F0B8013B5}"/>
    <cellStyle name="Normal 3 2 2 2 5 2 4" xfId="12718" xr:uid="{A8EEEBB9-6BA8-4197-AC17-B68100CBAB47}"/>
    <cellStyle name="Normal 3 2 2 2 5 2 4 2" xfId="35222" xr:uid="{A78FCC37-A98D-4FFF-B8B0-5EAB2F73329D}"/>
    <cellStyle name="Normal 3 2 2 2 5 2 5" xfId="16481" xr:uid="{559EC71D-2F0A-43D7-8242-4EF1FEF8F912}"/>
    <cellStyle name="Normal 3 2 2 2 5 2 6" xfId="19268" xr:uid="{2B3F2AB7-F75C-4A0B-B71C-98C4582F67A7}"/>
    <cellStyle name="Normal 3 2 2 2 5 3" xfId="5709" xr:uid="{A9DACC4C-B74C-484D-A773-2EE663ED4919}"/>
    <cellStyle name="Normal 3 2 2 2 5 3 2" xfId="26032" xr:uid="{21A34AEB-B18B-447A-B932-BDA5045077A7}"/>
    <cellStyle name="Normal 3 2 2 2 5 3 2 2" xfId="36491" xr:uid="{F716B7B6-7416-4A37-882B-6E0CA25AB3CC}"/>
    <cellStyle name="Normal 3 2 2 2 5 3 3" xfId="30409" xr:uid="{C9C37369-0504-4B9B-978A-7CE73108D79E}"/>
    <cellStyle name="Normal 3 2 2 2 5 4" xfId="3153" xr:uid="{B40F20F7-B1E9-46ED-925B-DA35465FBC01}"/>
    <cellStyle name="Normal 3 2 2 2 5 4 2" xfId="39637" xr:uid="{5883ED70-6184-4463-9D5F-37FE8A071D0F}"/>
    <cellStyle name="Normal 3 2 2 2 5 5" xfId="7430" xr:uid="{9F285228-E12F-4836-99A3-287C83BE17A2}"/>
    <cellStyle name="Normal 3 2 2 2 5 5 2" xfId="33120" xr:uid="{E86B57A1-627A-4FB5-B407-8986B9133AF9}"/>
    <cellStyle name="Normal 3 2 2 2 5 6" xfId="10821" xr:uid="{A82088D1-05A5-4047-92E8-1F96C9620E9A}"/>
    <cellStyle name="Normal 3 2 2 2 5 7" xfId="14602" xr:uid="{76BA693A-7876-484A-BEA3-65AD7C57A07F}"/>
    <cellStyle name="Normal 3 2 2 2 5 8" xfId="17991" xr:uid="{058D83BC-D242-4C5B-A0B5-D4521D2DB0DF}"/>
    <cellStyle name="Normal 3 2 2 2 6" xfId="3155" xr:uid="{7D79C443-0011-4A42-9F27-C36BC099E395}"/>
    <cellStyle name="Normal 3 2 2 2 6 2" xfId="5711" xr:uid="{4DD227CD-2B98-48FC-8FCD-7688D4B52CB0}"/>
    <cellStyle name="Normal 3 2 2 2 6 2 2" xfId="9493" xr:uid="{2825C4C4-3280-4F19-AB3D-15EF05B38920}"/>
    <cellStyle name="Normal 3 2 2 2 6 2 3" xfId="12719" xr:uid="{E48E4B3D-04AB-4F18-BA99-E5157D51C210}"/>
    <cellStyle name="Normal 3 2 2 2 6 2 4" xfId="16482" xr:uid="{4310EBC3-842F-4DF0-820C-78F2EC0911AC}"/>
    <cellStyle name="Normal 3 2 2 2 6 3" xfId="8010" xr:uid="{5EE2A938-B27A-4D6C-A828-3DCDA4002E1C}"/>
    <cellStyle name="Normal 3 2 2 2 6 3 2" xfId="41696" xr:uid="{884891CE-163E-41E2-9A81-FD90A641B761}"/>
    <cellStyle name="Normal 3 2 2 2 6 4" xfId="10822" xr:uid="{11A5025C-9A37-4EF7-BD37-152D715123DB}"/>
    <cellStyle name="Normal 3 2 2 2 6 4 2" xfId="35207" xr:uid="{48ABDEDA-9228-4685-8EBF-B240D908D625}"/>
    <cellStyle name="Normal 3 2 2 2 6 5" xfId="14603" xr:uid="{F6A17168-474B-46C0-83D9-B151FF312C9E}"/>
    <cellStyle name="Normal 3 2 2 2 6 6" xfId="19261" xr:uid="{A97D4BC1-427B-47D9-B56A-AB3024E3D3C4}"/>
    <cellStyle name="Normal 3 2 2 2 7" xfId="5696" xr:uid="{70ACBB17-0F16-47B9-8032-629EB8DF04D2}"/>
    <cellStyle name="Normal 3 2 2 2 7 2" xfId="8907" xr:uid="{0FC69F81-99C9-4D0C-BC93-435FA2637601}"/>
    <cellStyle name="Normal 3 2 2 2 7 2 2" xfId="35675" xr:uid="{64C4BCA1-F7AA-4AEE-AE92-F3336EA8BDFD}"/>
    <cellStyle name="Normal 3 2 2 2 7 3" xfId="12720" xr:uid="{7E1A3648-AAF2-49A3-BD9C-4D1A025982DA}"/>
    <cellStyle name="Normal 3 2 2 2 7 4" xfId="16483" xr:uid="{2239074E-1045-420F-8DEA-E91610438880}"/>
    <cellStyle name="Normal 3 2 2 2 8" xfId="3140" xr:uid="{95A73FCE-077C-48C1-8093-2D35BE2E8AF5}"/>
    <cellStyle name="Normal 3 2 2 2 8 2" xfId="38821" xr:uid="{25AD7B1C-B8E9-4AAA-827E-7372E1143EA3}"/>
    <cellStyle name="Normal 3 2 2 2 9" xfId="7423" xr:uid="{5A374BE5-30FF-4786-91BD-64117798C118}"/>
    <cellStyle name="Normal 3 2 2 2 9 2" xfId="32276" xr:uid="{7EC7FFAE-6F49-4744-9FCF-7114A80E6193}"/>
    <cellStyle name="Normal 3 2 2 3" xfId="318" xr:uid="{496A0860-AAD9-4E27-82FD-42CCC6711210}"/>
    <cellStyle name="Normal 3 2 2 3 2" xfId="1076" xr:uid="{4B9F9A57-7214-4CD6-889F-684F337C1242}"/>
    <cellStyle name="Normal 3 2 2 3 2 2" xfId="3158" xr:uid="{0A84FE29-6E4F-4EB1-9082-170C5BB3B35C}"/>
    <cellStyle name="Normal 3 2 2 3 2 2 2" xfId="5714" xr:uid="{42DABC73-8F23-4011-BEDF-BDC5DD293FC3}"/>
    <cellStyle name="Normal 3 2 2 3 2 2 2 2" xfId="23236" xr:uid="{E839F86A-29AF-4EA6-8827-C369A4B7816E}"/>
    <cellStyle name="Normal 3 2 2 3 2 2 2 2 2" xfId="27264" xr:uid="{8BCF6765-17BA-48AB-A455-C672FFD3F61C}"/>
    <cellStyle name="Normal 3 2 2 3 2 2 2 2 2 2" xfId="38455" xr:uid="{2122E20F-D871-4643-8B62-1FFE04793305}"/>
    <cellStyle name="Normal 3 2 2 3 2 2 2 2 3" xfId="29021" xr:uid="{E6F5685B-CE11-4720-B58C-514552AEB29E}"/>
    <cellStyle name="Normal 3 2 2 3 2 2 2 2 3 2" xfId="41715" xr:uid="{2C1FF608-4A5D-4DEC-962F-6117739E4D75}"/>
    <cellStyle name="Normal 3 2 2 3 2 2 2 2 4" xfId="25054" xr:uid="{3574D08F-FBFF-40FA-99EE-78D6194D2D59}"/>
    <cellStyle name="Normal 3 2 2 3 2 2 2 2 4 2" xfId="35226" xr:uid="{9B8D5F74-A957-4399-9346-3EA0FE7C257B}"/>
    <cellStyle name="Normal 3 2 2 3 2 2 2 2 5" xfId="31940" xr:uid="{C6A6859C-57C3-4E5E-B426-201BF6C042AC}"/>
    <cellStyle name="Normal 3 2 2 3 2 2 2 3" xfId="26266" xr:uid="{325E2281-BC52-4DF4-8D1E-73F5DCC02BE3}"/>
    <cellStyle name="Normal 3 2 2 3 2 2 2 3 2" xfId="37146" xr:uid="{7BABF96D-3638-4257-8BE6-81AD45514620}"/>
    <cellStyle name="Normal 3 2 2 3 2 2 2 4" xfId="28020" xr:uid="{2911F457-871D-405A-867D-E906CDCE13F7}"/>
    <cellStyle name="Normal 3 2 2 3 2 2 2 4 2" xfId="40292" xr:uid="{73FB468A-D0E7-49CC-989B-A091AE069B7D}"/>
    <cellStyle name="Normal 3 2 2 3 2 2 2 5" xfId="23908" xr:uid="{3F46391C-B99F-4058-96DD-19207A1F5CC1}"/>
    <cellStyle name="Normal 3 2 2 3 2 2 2 5 2" xfId="33797" xr:uid="{D65077AA-4EBC-429F-8AA8-79BD7E34D932}"/>
    <cellStyle name="Normal 3 2 2 3 2 2 2 6" xfId="30746" xr:uid="{2AE49B22-F7F9-4714-956B-CFE3AF547AE8}"/>
    <cellStyle name="Normal 3 2 2 3 2 2 3" xfId="8916" xr:uid="{56C0DF7F-4307-41E4-9CA9-AD19443AC289}"/>
    <cellStyle name="Normal 3 2 2 3 2 2 3 2" xfId="27263" xr:uid="{7F792DF6-58A8-46AD-B205-259D4C07B777}"/>
    <cellStyle name="Normal 3 2 2 3 2 2 3 2 2" xfId="38454" xr:uid="{39513C79-6F72-4053-AC2A-D402487F0FAE}"/>
    <cellStyle name="Normal 3 2 2 3 2 2 3 3" xfId="29020" xr:uid="{56F6EE90-E5ED-40E6-AA7A-4021FE70B9BD}"/>
    <cellStyle name="Normal 3 2 2 3 2 2 3 3 2" xfId="41714" xr:uid="{7062F1E9-0D5E-4EB0-8919-5B437628F1BF}"/>
    <cellStyle name="Normal 3 2 2 3 2 2 3 4" xfId="25053" xr:uid="{8D40336F-9142-491F-84EF-73DE935A857B}"/>
    <cellStyle name="Normal 3 2 2 3 2 2 3 4 2" xfId="35225" xr:uid="{C499306A-D2A0-4B8D-B5A8-E5526FB625A2}"/>
    <cellStyle name="Normal 3 2 2 3 2 2 3 5" xfId="31939" xr:uid="{8FEC342A-56D4-4178-8D7A-CC98CCF13D26}"/>
    <cellStyle name="Normal 3 2 2 3 2 2 4" xfId="12721" xr:uid="{1565BAD6-050E-45E7-91B1-C09F9D223502}"/>
    <cellStyle name="Normal 3 2 2 3 2 2 4 2" xfId="25874" xr:uid="{FFC6A0DE-6F4B-4617-81FD-62B9480F661A}"/>
    <cellStyle name="Normal 3 2 2 3 2 2 4 2 2" xfId="36331" xr:uid="{959923C9-9CA0-4EDA-BAE0-91BCF39EC709}"/>
    <cellStyle name="Normal 3 2 2 3 2 2 4 3" xfId="30251" xr:uid="{F07CE71D-EEA4-4AFB-AA0A-22816FD6F0DA}"/>
    <cellStyle name="Normal 3 2 2 3 2 2 5" xfId="16484" xr:uid="{EB5696E5-CA14-4C02-B898-0C1DDF9F4042}"/>
    <cellStyle name="Normal 3 2 2 3 2 2 5 2" xfId="39477" xr:uid="{00B2063D-A63F-4816-A8AF-984E7540C3E5}"/>
    <cellStyle name="Normal 3 2 2 3 2 2 6" xfId="19270" xr:uid="{40CCBA7F-8A54-4674-9171-83DC806712AB}"/>
    <cellStyle name="Normal 3 2 2 3 2 2 6 2" xfId="32946" xr:uid="{11695B34-4DFC-4E19-A057-A07CED7D972E}"/>
    <cellStyle name="Normal 3 2 2 3 2 2 7" xfId="29588" xr:uid="{85353281-B78D-4D0A-BB98-96A38586EAE8}"/>
    <cellStyle name="Normal 3 2 2 3 2 3" xfId="5713" xr:uid="{CB170366-F21F-4CC8-A1AF-EF21809B9DD4}"/>
    <cellStyle name="Normal 3 2 2 3 2 3 2" xfId="23237" xr:uid="{4E6468B3-4C16-494E-AA4A-AFCCAF861AA3}"/>
    <cellStyle name="Normal 3 2 2 3 2 3 2 2" xfId="27265" xr:uid="{DC937AC1-02D2-40ED-8AFF-244ED8D3208F}"/>
    <cellStyle name="Normal 3 2 2 3 2 3 2 2 2" xfId="38456" xr:uid="{EF6D0F8A-AA88-4EBF-8EF1-9E4DA7E22569}"/>
    <cellStyle name="Normal 3 2 2 3 2 3 2 3" xfId="29022" xr:uid="{8BF3C8FD-6B7A-48A0-B1F8-689E14506F31}"/>
    <cellStyle name="Normal 3 2 2 3 2 3 2 3 2" xfId="41716" xr:uid="{AFC68C05-773F-4AB6-B57B-9606A805BDBD}"/>
    <cellStyle name="Normal 3 2 2 3 2 3 2 4" xfId="25055" xr:uid="{9E942FA0-322A-4D2C-8E67-4AF580D26855}"/>
    <cellStyle name="Normal 3 2 2 3 2 3 2 4 2" xfId="35227" xr:uid="{7A67AE85-A01A-481A-AD59-62FA3C42614E}"/>
    <cellStyle name="Normal 3 2 2 3 2 3 2 5" xfId="31941" xr:uid="{352425B0-F5CB-4E6A-9EBC-6B233C23EB4D}"/>
    <cellStyle name="Normal 3 2 2 3 2 3 3" xfId="26104" xr:uid="{52C7D0FF-497D-4771-975B-886474B964E0}"/>
    <cellStyle name="Normal 3 2 2 3 2 3 3 2" xfId="36726" xr:uid="{0585EAEC-4B18-44FB-851B-FD19E5EF19E0}"/>
    <cellStyle name="Normal 3 2 2 3 2 3 4" xfId="27811" xr:uid="{A80E762A-AEE0-43A9-8AC0-E70609E141A2}"/>
    <cellStyle name="Normal 3 2 2 3 2 3 4 2" xfId="39872" xr:uid="{5A59EC0F-E3EB-493B-8FCB-E3A06C2D77FE}"/>
    <cellStyle name="Normal 3 2 2 3 2 3 5" xfId="23695" xr:uid="{E608835D-934D-4326-AFDC-B6501FFF1146}"/>
    <cellStyle name="Normal 3 2 2 3 2 3 5 2" xfId="33366" xr:uid="{1C6A166E-627B-48C3-8C1E-A5A7045E871A}"/>
    <cellStyle name="Normal 3 2 2 3 2 3 6" xfId="30533" xr:uid="{935E1C6E-0045-4749-B737-20FF2D5C1DEE}"/>
    <cellStyle name="Normal 3 2 2 3 2 4" xfId="3157" xr:uid="{89D83097-4378-4DA7-8604-A05A32559BEC}"/>
    <cellStyle name="Normal 3 2 2 3 2 4 2" xfId="27262" xr:uid="{29B5CFCC-537B-40FE-ADB9-C4127A3C1466}"/>
    <cellStyle name="Normal 3 2 2 3 2 4 2 2" xfId="38453" xr:uid="{6EF9344B-B1FD-4186-8FFC-AB61A5AB8879}"/>
    <cellStyle name="Normal 3 2 2 3 2 4 3" xfId="29019" xr:uid="{E167B9DF-3705-41EA-96D7-3AF1107D9CE8}"/>
    <cellStyle name="Normal 3 2 2 3 2 4 3 2" xfId="41713" xr:uid="{47B38DD0-6A90-45CE-9001-56C304750397}"/>
    <cellStyle name="Normal 3 2 2 3 2 4 4" xfId="25052" xr:uid="{49289BFA-96A7-4CE8-8F3B-98039085F30C}"/>
    <cellStyle name="Normal 3 2 2 3 2 4 4 2" xfId="35224" xr:uid="{8376137B-D007-4E53-B9A8-80F2F967B9DF}"/>
    <cellStyle name="Normal 3 2 2 3 2 4 5" xfId="31938" xr:uid="{46CFCC00-1AF7-464B-A16E-B8F30C8D1631}"/>
    <cellStyle name="Normal 3 2 2 3 2 5" xfId="7432" xr:uid="{6DA53CBB-0D72-49AB-982C-4AD6502094C7}"/>
    <cellStyle name="Normal 3 2 2 3 2 5 2" xfId="25536" xr:uid="{77287F07-3C32-4217-AFE7-F5953C66C337}"/>
    <cellStyle name="Normal 3 2 2 3 2 5 2 2" xfId="35912" xr:uid="{14D81F47-FA49-4C38-B8F3-00DBA34230F6}"/>
    <cellStyle name="Normal 3 2 2 3 2 5 3" xfId="29913" xr:uid="{5F6E7531-5783-4E4D-87D8-2C51D7835F8E}"/>
    <cellStyle name="Normal 3 2 2 3 2 6" xfId="10824" xr:uid="{F93A95B3-2CA3-4A21-9B99-E57012869EB1}"/>
    <cellStyle name="Normal 3 2 2 3 2 6 2" xfId="39058" xr:uid="{74C6D646-EC13-4A30-BC88-CE963972AD34}"/>
    <cellStyle name="Normal 3 2 2 3 2 7" xfId="14605" xr:uid="{9A18E0F3-727E-4857-AFF0-0911013A474A}"/>
    <cellStyle name="Normal 3 2 2 3 2 7 2" xfId="32521" xr:uid="{D28DC61F-A21E-4D98-9708-DE0B54CC4903}"/>
    <cellStyle name="Normal 3 2 2 3 2 8" xfId="17993" xr:uid="{360503E4-EB58-4D97-B8D0-5F565547D5DF}"/>
    <cellStyle name="Normal 3 2 2 3 3" xfId="3159" xr:uid="{EFFC130B-9372-45E6-BD5D-7C24E631B67F}"/>
    <cellStyle name="Normal 3 2 2 3 3 2" xfId="5715" xr:uid="{AC46A481-87E9-429C-B25E-DB50E460EAC8}"/>
    <cellStyle name="Normal 3 2 2 3 3 2 2" xfId="12722" xr:uid="{7900C0AF-B2D8-435C-8F94-F0E22C2281E3}"/>
    <cellStyle name="Normal 3 2 2 3 3 2 2 2" xfId="27267" xr:uid="{DF3B71F2-5502-499C-B288-730BBD65DEAB}"/>
    <cellStyle name="Normal 3 2 2 3 3 2 2 2 2" xfId="38458" xr:uid="{2396BBB8-B88C-4B39-89C1-CF84785127F9}"/>
    <cellStyle name="Normal 3 2 2 3 3 2 2 3" xfId="29024" xr:uid="{65EC4859-2351-4D30-98C7-728EB30F74BE}"/>
    <cellStyle name="Normal 3 2 2 3 3 2 2 3 2" xfId="41718" xr:uid="{AF2393AE-3AAF-449E-A8F3-D5E0BDBCFF5A}"/>
    <cellStyle name="Normal 3 2 2 3 3 2 2 4" xfId="25057" xr:uid="{76B21FE3-E1B6-4946-90EB-A584DF7BACFF}"/>
    <cellStyle name="Normal 3 2 2 3 3 2 2 4 2" xfId="35229" xr:uid="{A7D26B8D-4B05-494C-BA97-E32A28A83860}"/>
    <cellStyle name="Normal 3 2 2 3 3 2 2 5" xfId="31943" xr:uid="{18BF6272-19CC-4F49-A34B-786EC0E387B4}"/>
    <cellStyle name="Normal 3 2 2 3 3 2 3" xfId="16485" xr:uid="{F3F81187-6B1D-4A65-B575-170A159F050E}"/>
    <cellStyle name="Normal 3 2 2 3 3 2 3 2" xfId="36947" xr:uid="{7642CF21-FD6A-42AA-A140-404481EAA31F}"/>
    <cellStyle name="Normal 3 2 2 3 3 2 4" xfId="27923" xr:uid="{5E9EC749-BB90-430B-A7F5-69886CAEAB53}"/>
    <cellStyle name="Normal 3 2 2 3 3 2 4 2" xfId="40093" xr:uid="{EDCCBD8C-22C6-42D0-B894-4AB88B503342}"/>
    <cellStyle name="Normal 3 2 2 3 3 2 5" xfId="23808" xr:uid="{DA21008F-9D0F-4CB3-98DD-1A598B494A79}"/>
    <cellStyle name="Normal 3 2 2 3 3 2 5 2" xfId="33596" xr:uid="{FB3BAFFE-7FD5-43BD-A6F8-064CE48D49C6}"/>
    <cellStyle name="Normal 3 2 2 3 3 2 6" xfId="30646" xr:uid="{C45ADA17-709D-4493-A8E9-B2AFBB0324E0}"/>
    <cellStyle name="Normal 3 2 2 3 3 3" xfId="8915" xr:uid="{EAB3FCED-732A-46F1-8022-16EC031CA3F1}"/>
    <cellStyle name="Normal 3 2 2 3 3 3 2" xfId="27266" xr:uid="{77285F58-4453-43C8-9CFB-D070BFA18B30}"/>
    <cellStyle name="Normal 3 2 2 3 3 3 2 2" xfId="38457" xr:uid="{5EED8F02-98BB-40FC-9510-E3576C02159B}"/>
    <cellStyle name="Normal 3 2 2 3 3 3 3" xfId="29023" xr:uid="{38130831-C591-4991-A735-96D435C79C28}"/>
    <cellStyle name="Normal 3 2 2 3 3 3 3 2" xfId="41717" xr:uid="{14B5144B-4AD5-48DC-8C00-B50B19AA2E91}"/>
    <cellStyle name="Normal 3 2 2 3 3 3 4" xfId="25056" xr:uid="{A3062EB7-3ED8-436D-BF23-137D09422B3A}"/>
    <cellStyle name="Normal 3 2 2 3 3 3 4 2" xfId="35228" xr:uid="{06F55EBD-EBA3-4B9D-A8F0-AB1A4F5A168F}"/>
    <cellStyle name="Normal 3 2 2 3 3 3 5" xfId="31942" xr:uid="{D7E99FA1-1043-46C6-ADA0-173F020DCE89}"/>
    <cellStyle name="Normal 3 2 2 3 3 4" xfId="10825" xr:uid="{5333C590-920A-46FC-AA7D-27EE7BF2520C}"/>
    <cellStyle name="Normal 3 2 2 3 3 4 2" xfId="25685" xr:uid="{F418ABBB-6A0F-444F-BF31-B270A6300C93}"/>
    <cellStyle name="Normal 3 2 2 3 3 4 2 2" xfId="36132" xr:uid="{DFC35928-BCF8-4C03-99A8-BFB03212E28C}"/>
    <cellStyle name="Normal 3 2 2 3 3 4 3" xfId="30062" xr:uid="{F85AC9E2-F276-4D5E-AEC3-D184BAE75ADC}"/>
    <cellStyle name="Normal 3 2 2 3 3 5" xfId="14606" xr:uid="{BCF342C4-F005-4390-9DF1-3790A9FC00A0}"/>
    <cellStyle name="Normal 3 2 2 3 3 5 2" xfId="39278" xr:uid="{E070858C-9CD6-43E2-A42E-19041412ED9B}"/>
    <cellStyle name="Normal 3 2 2 3 3 6" xfId="19269" xr:uid="{CB30951F-1D7A-4A96-8C32-852519EBE1F6}"/>
    <cellStyle name="Normal 3 2 2 3 3 6 2" xfId="32746" xr:uid="{6569149E-6906-4ADF-B527-59A21C35277B}"/>
    <cellStyle name="Normal 3 2 2 3 3 7" xfId="29487" xr:uid="{439B98D5-350E-49DE-83FE-21991ABF80DA}"/>
    <cellStyle name="Normal 3 2 2 3 4" xfId="5712" xr:uid="{6121689B-ECDC-499C-AA1C-14190853DB09}"/>
    <cellStyle name="Normal 3 2 2 3 4 2" xfId="12723" xr:uid="{71DFF8BA-DEE2-4FFB-8045-B34E0AA91BFE}"/>
    <cellStyle name="Normal 3 2 2 3 4 2 2" xfId="27268" xr:uid="{995251E6-2B86-4125-B757-98B30E268D91}"/>
    <cellStyle name="Normal 3 2 2 3 4 2 2 2" xfId="38459" xr:uid="{477B8F6A-A17A-49CB-BDC3-3518E2AB3410}"/>
    <cellStyle name="Normal 3 2 2 3 4 2 3" xfId="29025" xr:uid="{C58B6D5B-A6B2-476D-895D-4DED7044A317}"/>
    <cellStyle name="Normal 3 2 2 3 4 2 3 2" xfId="41719" xr:uid="{8DD70833-919F-4E86-8CED-BA73B557F424}"/>
    <cellStyle name="Normal 3 2 2 3 4 2 4" xfId="25058" xr:uid="{17B313BD-D4EB-4FD0-B8A5-338D6827475E}"/>
    <cellStyle name="Normal 3 2 2 3 4 2 4 2" xfId="35230" xr:uid="{085654FB-CAF9-409A-B41F-74856F732C14}"/>
    <cellStyle name="Normal 3 2 2 3 4 2 5" xfId="31944" xr:uid="{7C4E7137-56C5-4B78-ABF4-463F75210AC2}"/>
    <cellStyle name="Normal 3 2 2 3 4 3" xfId="16486" xr:uid="{5B27313D-0FCE-4FCD-932D-A99F69CFD51B}"/>
    <cellStyle name="Normal 3 2 2 3 4 3 2" xfId="36532" xr:uid="{F49DF6B0-A846-4984-A89D-9501EA33E31C}"/>
    <cellStyle name="Normal 3 2 2 3 4 4" xfId="27716" xr:uid="{E998E205-AE9D-4186-A9EB-7599A6994A4D}"/>
    <cellStyle name="Normal 3 2 2 3 4 4 2" xfId="39678" xr:uid="{74721CA1-6436-49CD-B2E0-35E1DAE11DDF}"/>
    <cellStyle name="Normal 3 2 2 3 4 5" xfId="23595" xr:uid="{3D672778-941A-4CDA-867C-BE0978332C27}"/>
    <cellStyle name="Normal 3 2 2 3 4 5 2" xfId="33166" xr:uid="{94CA22F3-2484-4F6B-BACD-C4EAA4B32BDD}"/>
    <cellStyle name="Normal 3 2 2 3 4 6" xfId="30432" xr:uid="{4A681514-1C96-4445-87B3-05F26BF38821}"/>
    <cellStyle name="Normal 3 2 2 3 5" xfId="3156" xr:uid="{5E48CE2A-D446-43C5-B67C-6A0DD567C643}"/>
    <cellStyle name="Normal 3 2 2 3 5 2" xfId="27261" xr:uid="{B1873CF2-5E81-4959-856D-761860A96D8E}"/>
    <cellStyle name="Normal 3 2 2 3 5 2 2" xfId="38452" xr:uid="{87420A8C-7EB8-4EDC-99BC-74E1E444F70B}"/>
    <cellStyle name="Normal 3 2 2 3 5 3" xfId="29018" xr:uid="{1EAC805A-C5EB-4DC3-8008-683089CFB7D0}"/>
    <cellStyle name="Normal 3 2 2 3 5 3 2" xfId="41712" xr:uid="{623A0748-7988-4944-9BBB-E7A0CD2B63FE}"/>
    <cellStyle name="Normal 3 2 2 3 5 4" xfId="25051" xr:uid="{AF8DA9F4-65C6-4EE8-8EBF-EC42338CF3A9}"/>
    <cellStyle name="Normal 3 2 2 3 5 4 2" xfId="35223" xr:uid="{6849FBF0-BA7C-4958-A9E1-7186113F68B1}"/>
    <cellStyle name="Normal 3 2 2 3 5 5" xfId="31937" xr:uid="{7BD03CFB-6C6F-429D-900D-9A1176E449E0}"/>
    <cellStyle name="Normal 3 2 2 3 6" xfId="7431" xr:uid="{A7FA8CDE-B953-4B9E-87A4-402DB5D48F49}"/>
    <cellStyle name="Normal 3 2 2 3 6 2" xfId="25349" xr:uid="{A502C797-D49D-47BB-BE24-CC2B09EBA717}"/>
    <cellStyle name="Normal 3 2 2 3 6 2 2" xfId="35719" xr:uid="{60419863-AF90-4DC9-8B8B-D27094F5EDF2}"/>
    <cellStyle name="Normal 3 2 2 3 6 3" xfId="29726" xr:uid="{ED2A4E7C-21F0-4B33-8125-2F2DD718ABA8}"/>
    <cellStyle name="Normal 3 2 2 3 7" xfId="10823" xr:uid="{1E57C82D-695B-4AB9-8AE1-5DD831FB76E2}"/>
    <cellStyle name="Normal 3 2 2 3 7 2" xfId="38865" xr:uid="{69FF7191-48EE-42B1-921B-B1FEB3587579}"/>
    <cellStyle name="Normal 3 2 2 3 8" xfId="14604" xr:uid="{34E8BEAC-7645-49EC-B911-0292DE682EE7}"/>
    <cellStyle name="Normal 3 2 2 3 8 2" xfId="32324" xr:uid="{8ACA7658-0124-4E96-845C-5D5B6830E3B0}"/>
    <cellStyle name="Normal 3 2 2 3 9" xfId="17992" xr:uid="{7C98601E-A35D-449A-9220-45C2F80C94F6}"/>
    <cellStyle name="Normal 3 2 2 4" xfId="1077" xr:uid="{1911869B-2922-4BCA-A906-B3EA1FF485B1}"/>
    <cellStyle name="Normal 3 2 2 4 2" xfId="1078" xr:uid="{C957A6B5-0587-4BC4-B673-BDE821223721}"/>
    <cellStyle name="Normal 3 2 2 4 2 2" xfId="3162" xr:uid="{3E0F0323-9933-4C2E-83F1-19CA38A2C93A}"/>
    <cellStyle name="Normal 3 2 2 4 2 2 2" xfId="5718" xr:uid="{5CC1EE6F-305D-499C-93DE-9D394094A9D5}"/>
    <cellStyle name="Normal 3 2 2 4 2 2 2 2" xfId="27270" xr:uid="{ED9096B5-9345-4970-ABC8-18AD16B38330}"/>
    <cellStyle name="Normal 3 2 2 4 2 2 2 2 2" xfId="38462" xr:uid="{913271DE-C6FB-46D5-840D-3354698000B6}"/>
    <cellStyle name="Normal 3 2 2 4 2 2 2 3" xfId="29027" xr:uid="{C0390095-4EE5-4665-A2C2-801097AE61CD}"/>
    <cellStyle name="Normal 3 2 2 4 2 2 2 3 2" xfId="41722" xr:uid="{998E1551-8C3F-43E0-92CB-190B43345288}"/>
    <cellStyle name="Normal 3 2 2 4 2 2 2 4" xfId="25061" xr:uid="{98B170F7-5935-422E-AC8D-EC96C8FE7375}"/>
    <cellStyle name="Normal 3 2 2 4 2 2 2 4 2" xfId="35233" xr:uid="{DBB29D64-9E82-4162-A69A-3FF934ED7D64}"/>
    <cellStyle name="Normal 3 2 2 4 2 2 2 5" xfId="31947" xr:uid="{5D01B8C2-A197-419F-9DD9-C9E6AE723E0D}"/>
    <cellStyle name="Normal 3 2 2 4 2 2 3" xfId="8918" xr:uid="{24BD5044-A161-40F4-B9C6-A160B7776F67}"/>
    <cellStyle name="Normal 3 2 2 4 2 2 3 2" xfId="37050" xr:uid="{91488805-E855-4862-B81C-0D4BF6B06CA4}"/>
    <cellStyle name="Normal 3 2 2 4 2 2 4" xfId="12724" xr:uid="{DE8A30BD-9968-481B-819A-1E6ACFC2D54A}"/>
    <cellStyle name="Normal 3 2 2 4 2 2 4 2" xfId="40196" xr:uid="{5EE7206E-E77B-46D8-AC1E-9B7394B221CA}"/>
    <cellStyle name="Normal 3 2 2 4 2 2 5" xfId="16487" xr:uid="{900D7E14-AD76-4B85-9AFB-E34D6519AA77}"/>
    <cellStyle name="Normal 3 2 2 4 2 2 5 2" xfId="33701" xr:uid="{5B21DC9B-FC43-40E2-B78C-D80FE851FBD4}"/>
    <cellStyle name="Normal 3 2 2 4 2 2 6" xfId="19272" xr:uid="{704E7A23-E101-4FE9-834C-A06A41738366}"/>
    <cellStyle name="Normal 3 2 2 4 2 3" xfId="5717" xr:uid="{0C216F7C-C33B-456B-97BF-642E8B222477}"/>
    <cellStyle name="Normal 3 2 2 4 2 3 2" xfId="27269" xr:uid="{0ACB7507-7A4C-4765-AC1B-953501D2867F}"/>
    <cellStyle name="Normal 3 2 2 4 2 3 2 2" xfId="38461" xr:uid="{CB93F7F6-07A3-46B9-B137-3D9F34050D7A}"/>
    <cellStyle name="Normal 3 2 2 4 2 3 3" xfId="29026" xr:uid="{BEBD0036-F151-4071-872C-3DD230A89701}"/>
    <cellStyle name="Normal 3 2 2 4 2 3 3 2" xfId="41721" xr:uid="{67BDDE62-4FC0-422C-87E0-460C2618C74C}"/>
    <cellStyle name="Normal 3 2 2 4 2 3 4" xfId="25060" xr:uid="{7BA5C5A6-D491-48D4-B17C-AABA8E8FFBF4}"/>
    <cellStyle name="Normal 3 2 2 4 2 3 4 2" xfId="35232" xr:uid="{F7421BFC-5A0E-469C-A620-18D831A2C1C3}"/>
    <cellStyle name="Normal 3 2 2 4 2 3 5" xfId="31946" xr:uid="{4CE0F656-B3C7-4BD3-9353-34481F682F37}"/>
    <cellStyle name="Normal 3 2 2 4 2 4" xfId="3161" xr:uid="{BA18C14E-28F5-46BB-984A-AFC9142772C1}"/>
    <cellStyle name="Normal 3 2 2 4 2 4 2" xfId="25780" xr:uid="{08A61334-5846-4CE0-9884-A01909184E85}"/>
    <cellStyle name="Normal 3 2 2 4 2 4 2 2" xfId="36235" xr:uid="{796975D8-27F3-403E-8127-CEC5A9015E71}"/>
    <cellStyle name="Normal 3 2 2 4 2 4 3" xfId="30157" xr:uid="{60824811-638A-43D2-AF90-770DB1F709F0}"/>
    <cellStyle name="Normal 3 2 2 4 2 5" xfId="7434" xr:uid="{AA992E07-EB1C-49D2-AD1C-FA256D0F21A0}"/>
    <cellStyle name="Normal 3 2 2 4 2 5 2" xfId="39381" xr:uid="{69423F2A-7558-42B1-A9A7-2D1E72A45D26}"/>
    <cellStyle name="Normal 3 2 2 4 2 6" xfId="10827" xr:uid="{BD3CFCCD-495F-4A80-AEE2-601C8072C872}"/>
    <cellStyle name="Normal 3 2 2 4 2 6 2" xfId="32850" xr:uid="{B31D5622-85BE-425B-8E37-CFC1ECBA81ED}"/>
    <cellStyle name="Normal 3 2 2 4 2 7" xfId="14608" xr:uid="{DCE40693-3042-44F3-9E79-A732CAF98C14}"/>
    <cellStyle name="Normal 3 2 2 4 2 8" xfId="17995" xr:uid="{8888869B-5BB8-4AE1-BB2C-B92FF9EF5BEF}"/>
    <cellStyle name="Normal 3 2 2 4 3" xfId="3163" xr:uid="{8A2236DD-A79E-456D-87AB-3488C1BC4E43}"/>
    <cellStyle name="Normal 3 2 2 4 3 2" xfId="5719" xr:uid="{684BDBF9-A9B2-4D0B-805E-65A800F47CCB}"/>
    <cellStyle name="Normal 3 2 2 4 3 2 2" xfId="12725" xr:uid="{827839D7-3F41-4E1A-A66F-C76F1196E6E8}"/>
    <cellStyle name="Normal 3 2 2 4 3 2 2 2" xfId="38463" xr:uid="{72F9CCFA-C24D-48EB-AD8C-6FEE4BC29414}"/>
    <cellStyle name="Normal 3 2 2 4 3 2 3" xfId="16488" xr:uid="{FA5A6912-90EA-482F-9193-668BECB39AFD}"/>
    <cellStyle name="Normal 3 2 2 4 3 2 3 2" xfId="41723" xr:uid="{E7C820F8-966B-43E5-B0CA-36A18FA24F5A}"/>
    <cellStyle name="Normal 3 2 2 4 3 2 4" xfId="25062" xr:uid="{8AC45701-EEDB-4727-8E10-041DEC0E026D}"/>
    <cellStyle name="Normal 3 2 2 4 3 2 4 2" xfId="35234" xr:uid="{E6234F40-FB4E-401D-AF53-EE2A57F65527}"/>
    <cellStyle name="Normal 3 2 2 4 3 2 5" xfId="31948" xr:uid="{3B1EFC34-8BCC-45F2-9016-FF56B6972B61}"/>
    <cellStyle name="Normal 3 2 2 4 3 3" xfId="8917" xr:uid="{965F7511-E4F6-4C99-A7F2-33257093B86C}"/>
    <cellStyle name="Normal 3 2 2 4 3 3 2" xfId="36631" xr:uid="{9054DAB1-B2C7-4FB1-AF6E-7E2BEEBB049E}"/>
    <cellStyle name="Normal 3 2 2 4 3 4" xfId="10828" xr:uid="{4962BDDB-7694-420C-9C69-1B85D5076E22}"/>
    <cellStyle name="Normal 3 2 2 4 3 4 2" xfId="39777" xr:uid="{65EFAEBA-262B-400E-A11D-B24F8B46B3CD}"/>
    <cellStyle name="Normal 3 2 2 4 3 5" xfId="14609" xr:uid="{BE719944-F14E-4342-ABB7-ED291390378E}"/>
    <cellStyle name="Normal 3 2 2 4 3 5 2" xfId="33270" xr:uid="{2CB89048-5377-435B-9931-07C132C6C86B}"/>
    <cellStyle name="Normal 3 2 2 4 3 6" xfId="19271" xr:uid="{12F3C3C2-7390-42C3-ABCA-156C6622ED01}"/>
    <cellStyle name="Normal 3 2 2 4 4" xfId="5716" xr:uid="{870B2F27-0319-49D3-A536-A5E3B55E4C88}"/>
    <cellStyle name="Normal 3 2 2 4 4 2" xfId="12726" xr:uid="{A335380B-DBF6-4778-B701-76B601F2080E}"/>
    <cellStyle name="Normal 3 2 2 4 4 2 2" xfId="38460" xr:uid="{217668F6-A8CA-4183-B2FC-8D4AB6C82F16}"/>
    <cellStyle name="Normal 3 2 2 4 4 3" xfId="16489" xr:uid="{2A22D8F8-7CA6-4FF0-87E2-4284707A6A32}"/>
    <cellStyle name="Normal 3 2 2 4 4 3 2" xfId="41720" xr:uid="{6E261171-89EB-4DE5-B9A7-74115FE51AD7}"/>
    <cellStyle name="Normal 3 2 2 4 4 4" xfId="25059" xr:uid="{F4054A1B-2964-47BC-802F-DFCD600D309D}"/>
    <cellStyle name="Normal 3 2 2 4 4 4 2" xfId="35231" xr:uid="{7266FDD6-F218-4CFB-A22A-17C838E77B24}"/>
    <cellStyle name="Normal 3 2 2 4 4 5" xfId="31945" xr:uid="{116BC2C9-882E-488A-8C89-0985AE8A0D75}"/>
    <cellStyle name="Normal 3 2 2 4 5" xfId="3160" xr:uid="{0D1A6D63-875B-4804-82FA-D5E1FF7CE40D}"/>
    <cellStyle name="Normal 3 2 2 4 5 2" xfId="25441" xr:uid="{2B614324-F272-488D-8D3E-B2982C3EBDD2}"/>
    <cellStyle name="Normal 3 2 2 4 5 2 2" xfId="35817" xr:uid="{8C9D94D7-692F-4E15-92F6-BEC75BD56D98}"/>
    <cellStyle name="Normal 3 2 2 4 5 3" xfId="29818" xr:uid="{7626DA24-7C06-441E-8B0E-F10B11B4C042}"/>
    <cellStyle name="Normal 3 2 2 4 6" xfId="7433" xr:uid="{06D9CA3A-F34F-47DF-ABF3-30140DA3369A}"/>
    <cellStyle name="Normal 3 2 2 4 6 2" xfId="38963" xr:uid="{50B729BD-41B8-4F74-93B0-CF45D0E14573}"/>
    <cellStyle name="Normal 3 2 2 4 7" xfId="10826" xr:uid="{4ABAB21D-ABD5-4A3A-A9D0-176E508B330D}"/>
    <cellStyle name="Normal 3 2 2 4 7 2" xfId="32426" xr:uid="{9F85F76D-7983-443A-BEF4-2D97F735D6AE}"/>
    <cellStyle name="Normal 3 2 2 4 8" xfId="14607" xr:uid="{2C987F0B-0A82-4D38-9BD4-85E99D739128}"/>
    <cellStyle name="Normal 3 2 2 4 9" xfId="17994" xr:uid="{B00675EE-AFF7-43A2-84E2-74BE9E9E71B4}"/>
    <cellStyle name="Normal 3 2 2 5" xfId="1079" xr:uid="{1D468E08-EFD6-4302-AC44-34CFB4171CFD}"/>
    <cellStyle name="Normal 3 2 2 5 2" xfId="1080" xr:uid="{A6C008C8-CB24-4097-997D-618D61ECE845}"/>
    <cellStyle name="Normal 3 2 2 5 2 2" xfId="3166" xr:uid="{5514675E-AFBF-44D1-842D-0B9F08D4FCDB}"/>
    <cellStyle name="Normal 3 2 2 5 2 2 2" xfId="5722" xr:uid="{977E7405-2533-4F23-B1E3-7E9887BA9699}"/>
    <cellStyle name="Normal 3 2 2 5 2 2 2 2" xfId="38464" xr:uid="{F0264317-BDD5-4CF9-9BFA-B6BAAAF66F93}"/>
    <cellStyle name="Normal 3 2 2 5 2 2 3" xfId="8920" xr:uid="{012B2E9E-3979-483E-9CE0-C07D838B74FF}"/>
    <cellStyle name="Normal 3 2 2 5 2 2 3 2" xfId="41725" xr:uid="{9F72D0C6-E492-49E6-BED9-447DD641F10D}"/>
    <cellStyle name="Normal 3 2 2 5 2 2 4" xfId="12727" xr:uid="{EF887997-87DE-47D2-A848-1B2267CBE70A}"/>
    <cellStyle name="Normal 3 2 2 5 2 2 4 2" xfId="35236" xr:uid="{DF492974-DDBE-4149-99A9-32DBEDBBC9F4}"/>
    <cellStyle name="Normal 3 2 2 5 2 2 5" xfId="16490" xr:uid="{2E39E0BD-6F1C-4E06-A05E-293A352E9032}"/>
    <cellStyle name="Normal 3 2 2 5 2 2 6" xfId="19274" xr:uid="{A1B0B06B-C6FC-475D-B646-569D0B4AB6D6}"/>
    <cellStyle name="Normal 3 2 2 5 2 3" xfId="5721" xr:uid="{B4DB4D58-9ABA-4308-A066-266B2F0B450B}"/>
    <cellStyle name="Normal 3 2 2 5 2 3 2" xfId="36851" xr:uid="{7850FE14-51CD-4C44-B0E0-7BD01BFF7D1C}"/>
    <cellStyle name="Normal 3 2 2 5 2 4" xfId="3165" xr:uid="{67980E79-57FF-4B19-AF36-F6A733F4C41B}"/>
    <cellStyle name="Normal 3 2 2 5 2 4 2" xfId="39997" xr:uid="{5E9ED319-1A5C-420D-B08A-9416BB5023E7}"/>
    <cellStyle name="Normal 3 2 2 5 2 5" xfId="7436" xr:uid="{95C0AAFC-25B4-408A-9E03-ED78384E4FDB}"/>
    <cellStyle name="Normal 3 2 2 5 2 5 2" xfId="33500" xr:uid="{CC9DE89D-201E-4AD6-B055-C79DEF366FBC}"/>
    <cellStyle name="Normal 3 2 2 5 2 6" xfId="10830" xr:uid="{6335DEFD-BD40-425C-BF7C-0AC3DE7EBD3B}"/>
    <cellStyle name="Normal 3 2 2 5 2 7" xfId="14611" xr:uid="{41C349A8-513E-4CD8-A412-377D0BE6D593}"/>
    <cellStyle name="Normal 3 2 2 5 2 8" xfId="17997" xr:uid="{4DB90FC5-6541-4C79-A748-3BE105E2DDA1}"/>
    <cellStyle name="Normal 3 2 2 5 3" xfId="3167" xr:uid="{1564BA95-A0E2-4F3B-B2B7-221EF7C40A15}"/>
    <cellStyle name="Normal 3 2 2 5 3 2" xfId="5723" xr:uid="{E5A4A8BB-45B5-41B2-BEDC-AE11075D303F}"/>
    <cellStyle name="Normal 3 2 2 5 3 2 2" xfId="12728" xr:uid="{135B01E3-49DE-4FCC-95D3-E003CA2DE1D9}"/>
    <cellStyle name="Normal 3 2 2 5 3 2 3" xfId="16491" xr:uid="{60040D99-E856-438E-B1D9-3107D458B13F}"/>
    <cellStyle name="Normal 3 2 2 5 3 3" xfId="8919" xr:uid="{C199F871-4B4A-428C-ABAA-3A28EFB423A0}"/>
    <cellStyle name="Normal 3 2 2 5 3 3 2" xfId="41724" xr:uid="{D733218A-F32E-4053-9475-0DEE32937DCB}"/>
    <cellStyle name="Normal 3 2 2 5 3 4" xfId="10831" xr:uid="{DD4A2106-BF7E-49C1-BD7D-AC88FE302DB0}"/>
    <cellStyle name="Normal 3 2 2 5 3 4 2" xfId="35235" xr:uid="{A3B6D367-4A34-4DBF-AF8D-8F4143B0F934}"/>
    <cellStyle name="Normal 3 2 2 5 3 5" xfId="14612" xr:uid="{8858E48A-D926-42D8-A893-3EDFDD25DF21}"/>
    <cellStyle name="Normal 3 2 2 5 3 6" xfId="19273" xr:uid="{174E37BF-0E63-40F5-99C7-140D150A2E7A}"/>
    <cellStyle name="Normal 3 2 2 5 4" xfId="5720" xr:uid="{D974D4E8-FCC3-4CFE-A665-08F896A29531}"/>
    <cellStyle name="Normal 3 2 2 5 4 2" xfId="12729" xr:uid="{EB1EFE4F-393E-4885-91F0-287E49F84360}"/>
    <cellStyle name="Normal 3 2 2 5 4 2 2" xfId="36036" xr:uid="{B3C2FA82-3E54-4671-B1CC-09E96C49424A}"/>
    <cellStyle name="Normal 3 2 2 5 4 3" xfId="16492" xr:uid="{F69BACA1-6C58-4AF0-B1F0-84B0994A9E53}"/>
    <cellStyle name="Normal 3 2 2 5 5" xfId="3164" xr:uid="{7A7460FC-AC19-43D3-837D-808F0A457C2C}"/>
    <cellStyle name="Normal 3 2 2 5 5 2" xfId="39182" xr:uid="{35BA27CB-BB33-4056-8DB7-697DBAA56672}"/>
    <cellStyle name="Normal 3 2 2 5 6" xfId="7435" xr:uid="{9D2A38C5-6E28-4E63-B315-E718D95A9123}"/>
    <cellStyle name="Normal 3 2 2 5 6 2" xfId="32650" xr:uid="{26CC7D22-22E8-43E0-A16B-2A4C98FFD376}"/>
    <cellStyle name="Normal 3 2 2 5 7" xfId="10829" xr:uid="{32883B5C-9AF1-44B3-A47E-9347135435C8}"/>
    <cellStyle name="Normal 3 2 2 5 8" xfId="14610" xr:uid="{9507173A-CBE3-4F82-B863-D8199346BDEC}"/>
    <cellStyle name="Normal 3 2 2 5 9" xfId="17996" xr:uid="{4DA53EEF-9200-49B0-8B51-BDB7F5614C14}"/>
    <cellStyle name="Normal 3 2 2 6" xfId="1081" xr:uid="{12876942-E012-4867-8649-B087D8B7D6E9}"/>
    <cellStyle name="Normal 3 2 2 6 2" xfId="3169" xr:uid="{8144C2BE-D929-41DC-87E4-7AA36E05651E}"/>
    <cellStyle name="Normal 3 2 2 6 2 2" xfId="5725" xr:uid="{6753FD01-9890-433F-BC5D-F53E6A917BE5}"/>
    <cellStyle name="Normal 3 2 2 6 2 2 2" xfId="38465" xr:uid="{4216A94A-8FF4-4C30-9037-0FB6AA5098DD}"/>
    <cellStyle name="Normal 3 2 2 6 2 3" xfId="8921" xr:uid="{E233B50F-47DB-4DAD-B878-FE97FE61C6A0}"/>
    <cellStyle name="Normal 3 2 2 6 2 3 2" xfId="41726" xr:uid="{4864A1F2-3424-4B63-8554-165358C73797}"/>
    <cellStyle name="Normal 3 2 2 6 2 4" xfId="12730" xr:uid="{81BBF0C0-EF91-41AC-BA9D-80F01CCC58B3}"/>
    <cellStyle name="Normal 3 2 2 6 2 4 2" xfId="35237" xr:uid="{E4CA7B9F-F1AE-45FF-B392-D85D9287971A}"/>
    <cellStyle name="Normal 3 2 2 6 2 5" xfId="16493" xr:uid="{6DD48849-E211-46E0-8C27-D4F990E287B9}"/>
    <cellStyle name="Normal 3 2 2 6 2 6" xfId="19275" xr:uid="{A3F35C38-C7B0-4A4E-8D69-A5C8A6984B1B}"/>
    <cellStyle name="Normal 3 2 2 6 3" xfId="5724" xr:uid="{3A2466C3-93B3-4147-BE4E-254B400AA67B}"/>
    <cellStyle name="Normal 3 2 2 6 3 2" xfId="25991" xr:uid="{B316E167-C0DB-4773-84CB-1A2AF71FAE38}"/>
    <cellStyle name="Normal 3 2 2 6 3 2 2" xfId="36450" xr:uid="{3B8061FC-A6B2-4930-8E02-B7F61C05E73F}"/>
    <cellStyle name="Normal 3 2 2 6 3 3" xfId="30368" xr:uid="{A592A50E-5595-4917-A1FD-E0C14026B5D5}"/>
    <cellStyle name="Normal 3 2 2 6 4" xfId="3168" xr:uid="{01DD6721-E78B-49A5-BB0D-09B50FF1F04F}"/>
    <cellStyle name="Normal 3 2 2 6 4 2" xfId="39596" xr:uid="{D4984072-51DA-42D4-92B1-CAC86A47A41B}"/>
    <cellStyle name="Normal 3 2 2 6 5" xfId="7437" xr:uid="{F9AD6C5B-C677-488F-838F-89352D1C155F}"/>
    <cellStyle name="Normal 3 2 2 6 5 2" xfId="33073" xr:uid="{EE86348D-CD1D-4BF8-AE6A-A1CFC80AAC12}"/>
    <cellStyle name="Normal 3 2 2 6 6" xfId="10832" xr:uid="{8E0C7AC8-394F-466A-874B-4AD9F3D36B7A}"/>
    <cellStyle name="Normal 3 2 2 6 7" xfId="14613" xr:uid="{73D27B44-46E4-41F2-A19B-DE498B6FE356}"/>
    <cellStyle name="Normal 3 2 2 6 8" xfId="17998" xr:uid="{23546CFF-E5F6-4B27-85CC-5A5086131231}"/>
    <cellStyle name="Normal 3 2 2 7" xfId="3170" xr:uid="{FB23468D-DA54-4DF8-9E2A-02BF6114F28E}"/>
    <cellStyle name="Normal 3 2 2 7 2" xfId="5726" xr:uid="{824BA72B-AB04-4E98-9BB4-9FCA57F53989}"/>
    <cellStyle name="Normal 3 2 2 7 2 2" xfId="9494" xr:uid="{0CC490C7-ACA4-427D-B32B-D0ED00C29DD4}"/>
    <cellStyle name="Normal 3 2 2 7 2 3" xfId="12731" xr:uid="{F0622BC9-7BB1-450A-9959-3DBCD0B589FC}"/>
    <cellStyle name="Normal 3 2 2 7 2 4" xfId="16494" xr:uid="{53EBE578-4761-471E-8BF4-4C64CBAA5A46}"/>
    <cellStyle name="Normal 3 2 2 7 3" xfId="8011" xr:uid="{668E3491-244D-40B6-88B8-A3DCB1022750}"/>
    <cellStyle name="Normal 3 2 2 7 3 2" xfId="41695" xr:uid="{BFE87746-903D-4E00-8D61-3FF25D30798B}"/>
    <cellStyle name="Normal 3 2 2 7 4" xfId="10833" xr:uid="{7C424F7C-92D2-41A0-8525-80ECF3014521}"/>
    <cellStyle name="Normal 3 2 2 7 4 2" xfId="35206" xr:uid="{68DC8085-E9F0-466E-BD35-3074D8C66C0B}"/>
    <cellStyle name="Normal 3 2 2 7 5" xfId="14614" xr:uid="{2FFF6E69-E56C-402A-9483-0BB3C5958568}"/>
    <cellStyle name="Normal 3 2 2 7 6" xfId="19260" xr:uid="{0599C796-8529-4B4E-A382-C68294EB8730}"/>
    <cellStyle name="Normal 3 2 2 8" xfId="5695" xr:uid="{673E2FB5-ED7F-403A-B729-B16992017C91}"/>
    <cellStyle name="Normal 3 2 2 8 2" xfId="8906" xr:uid="{D00F69A1-50E6-4AE3-8815-6D324A650412}"/>
    <cellStyle name="Normal 3 2 2 8 2 2" xfId="35632" xr:uid="{0BE58C56-C348-4DBB-B6CD-D4B7D90895F6}"/>
    <cellStyle name="Normal 3 2 2 8 3" xfId="12732" xr:uid="{8E3D13F3-2916-45C0-AAE6-8127FA58F499}"/>
    <cellStyle name="Normal 3 2 2 8 4" xfId="16495" xr:uid="{E55F3FEE-6E98-4A4F-8CBA-CE1E96E158D3}"/>
    <cellStyle name="Normal 3 2 2 9" xfId="3139" xr:uid="{4D097908-5BED-4E0F-884D-31D824C272A6}"/>
    <cellStyle name="Normal 3 2 2 9 2" xfId="38778" xr:uid="{5AD2F429-14C6-4B0C-82F2-AEFE8129735B}"/>
    <cellStyle name="Normal 3 2 3" xfId="187" xr:uid="{2D51AB38-73A1-4AD6-ABC0-274C338A711F}"/>
    <cellStyle name="Normal 3 2 3 10" xfId="10834" xr:uid="{6FBC28EE-7524-4EEE-AFD1-D2BAAC5F7B4D}"/>
    <cellStyle name="Normal 3 2 3 11" xfId="14615" xr:uid="{E42AAFF7-6BBF-45CD-B7D7-95C10F35B7BD}"/>
    <cellStyle name="Normal 3 2 3 12" xfId="17999" xr:uid="{290C6314-5C40-4054-A076-84FC18B9FD0F}"/>
    <cellStyle name="Normal 3 2 3 2" xfId="342" xr:uid="{B22077E1-46D7-400A-AE33-8AC5159B7BFD}"/>
    <cellStyle name="Normal 3 2 3 2 2" xfId="1082" xr:uid="{FED1F980-22D9-48BF-A8E6-D831E603AB96}"/>
    <cellStyle name="Normal 3 2 3 2 2 2" xfId="3174" xr:uid="{3C697B5C-9DC3-424F-A35B-57FB84DC12D7}"/>
    <cellStyle name="Normal 3 2 3 2 2 2 2" xfId="5730" xr:uid="{8B4A031F-3DF3-4048-87E6-6477398B3522}"/>
    <cellStyle name="Normal 3 2 3 2 2 2 2 2" xfId="23238" xr:uid="{EE51B24F-0BD5-476E-A8C4-8DF4E045D25E}"/>
    <cellStyle name="Normal 3 2 3 2 2 2 2 2 2" xfId="27274" xr:uid="{761E7BFA-590B-41F5-AFE3-A971DA239A02}"/>
    <cellStyle name="Normal 3 2 3 2 2 2 2 2 2 2" xfId="38469" xr:uid="{9B3980A6-451F-44F0-B083-7D52E3D64A35}"/>
    <cellStyle name="Normal 3 2 3 2 2 2 2 2 3" xfId="29031" xr:uid="{5FFBFA8A-0FE2-44E0-9E26-1E72A1BA745F}"/>
    <cellStyle name="Normal 3 2 3 2 2 2 2 2 3 2" xfId="41731" xr:uid="{82C2EB99-91BE-43BE-9FAA-483051B37B8B}"/>
    <cellStyle name="Normal 3 2 3 2 2 2 2 2 4" xfId="25066" xr:uid="{536728D3-64FB-4DA0-8E7F-55942C6EF9E5}"/>
    <cellStyle name="Normal 3 2 3 2 2 2 2 2 4 2" xfId="35242" xr:uid="{E8435106-1882-4BE3-BE99-078D85AC2B48}"/>
    <cellStyle name="Normal 3 2 3 2 2 2 2 2 5" xfId="31952" xr:uid="{FB95D908-B4FA-483D-9C6E-B1544AAF407F}"/>
    <cellStyle name="Normal 3 2 3 2 2 2 2 3" xfId="26286" xr:uid="{1DF00BC7-22B0-42CC-9906-85FC4AE5A250}"/>
    <cellStyle name="Normal 3 2 3 2 2 2 2 3 2" xfId="37170" xr:uid="{B2F0CEC7-3931-45C9-AA3B-2DE8092D9B5F}"/>
    <cellStyle name="Normal 3 2 3 2 2 2 2 4" xfId="28040" xr:uid="{D1C406FD-2293-4B88-A8A5-264767556650}"/>
    <cellStyle name="Normal 3 2 3 2 2 2 2 4 2" xfId="40316" xr:uid="{3DCE4D01-1159-497D-96CB-6BE190764B42}"/>
    <cellStyle name="Normal 3 2 3 2 2 2 2 5" xfId="23928" xr:uid="{CD7330E9-7271-410F-AACB-364EC1E685C2}"/>
    <cellStyle name="Normal 3 2 3 2 2 2 2 5 2" xfId="33821" xr:uid="{F1D3682D-0C31-4C68-B28B-43FDE565E7AC}"/>
    <cellStyle name="Normal 3 2 3 2 2 2 2 6" xfId="30766" xr:uid="{A03E0207-CC11-4CDA-918B-52761D65B2B6}"/>
    <cellStyle name="Normal 3 2 3 2 2 2 3" xfId="8924" xr:uid="{9C5BCD0D-A99F-473F-BB97-ADEBB1B64F6A}"/>
    <cellStyle name="Normal 3 2 3 2 2 2 3 2" xfId="27273" xr:uid="{4FB614EF-5206-4269-B03B-B5F5DB53FA76}"/>
    <cellStyle name="Normal 3 2 3 2 2 2 3 2 2" xfId="38468" xr:uid="{2CFB9120-062D-4672-A3E8-8087C5BF54DB}"/>
    <cellStyle name="Normal 3 2 3 2 2 2 3 3" xfId="29030" xr:uid="{C16732A1-128D-4AE8-8D4B-213A48C6547B}"/>
    <cellStyle name="Normal 3 2 3 2 2 2 3 3 2" xfId="41730" xr:uid="{9737532E-E2F5-4948-973C-6258518BCC5D}"/>
    <cellStyle name="Normal 3 2 3 2 2 2 3 4" xfId="25065" xr:uid="{8F91B809-F3CF-4D3E-AA1F-48D557B78270}"/>
    <cellStyle name="Normal 3 2 3 2 2 2 3 4 2" xfId="35241" xr:uid="{3491767F-E8AE-4BF4-9137-D6D163372B6E}"/>
    <cellStyle name="Normal 3 2 3 2 2 2 3 5" xfId="31951" xr:uid="{0C623C5E-4351-4185-AABA-4E3142D38FD6}"/>
    <cellStyle name="Normal 3 2 3 2 2 2 4" xfId="12733" xr:uid="{661E60D2-7D24-41CF-B5E9-70A5A869EE36}"/>
    <cellStyle name="Normal 3 2 3 2 2 2 4 2" xfId="25898" xr:uid="{4141893C-0C0B-4056-BFE4-2F24022DAE14}"/>
    <cellStyle name="Normal 3 2 3 2 2 2 4 2 2" xfId="36355" xr:uid="{D4685486-ADA8-413B-856F-CB645A55057B}"/>
    <cellStyle name="Normal 3 2 3 2 2 2 4 3" xfId="30275" xr:uid="{8E2519AD-4679-44E3-81CD-DD15E55D21E5}"/>
    <cellStyle name="Normal 3 2 3 2 2 2 5" xfId="16496" xr:uid="{DD30BB9F-DFE8-4E26-82EA-D86C5AF41C63}"/>
    <cellStyle name="Normal 3 2 3 2 2 2 5 2" xfId="39501" xr:uid="{4F4CCBFD-E1F4-49C6-BDA3-E627D3C9E5D4}"/>
    <cellStyle name="Normal 3 2 3 2 2 2 6" xfId="19278" xr:uid="{AC1F0AA3-B790-4FEF-AB57-CD7EC31A76F2}"/>
    <cellStyle name="Normal 3 2 3 2 2 2 6 2" xfId="32970" xr:uid="{1DB266A8-C5C1-425D-9F9F-6A720E19D4DD}"/>
    <cellStyle name="Normal 3 2 3 2 2 2 7" xfId="29608" xr:uid="{E7ED325A-00B5-4889-867A-0AA2793116FB}"/>
    <cellStyle name="Normal 3 2 3 2 2 3" xfId="5729" xr:uid="{AC4DF19F-8527-4821-B28A-BA1B9CC6B388}"/>
    <cellStyle name="Normal 3 2 3 2 2 3 2" xfId="23239" xr:uid="{02319EC3-8DC8-4BDA-963A-DF6D2BB3F068}"/>
    <cellStyle name="Normal 3 2 3 2 2 3 2 2" xfId="27275" xr:uid="{8DDE57C1-5052-4B5B-A4E0-0A6A05F45570}"/>
    <cellStyle name="Normal 3 2 3 2 2 3 2 2 2" xfId="38470" xr:uid="{7314C82D-7213-45E6-A469-21DDBC16F9CD}"/>
    <cellStyle name="Normal 3 2 3 2 2 3 2 3" xfId="29032" xr:uid="{D07F6E89-CFC5-4D2A-9E9F-6558102B405A}"/>
    <cellStyle name="Normal 3 2 3 2 2 3 2 3 2" xfId="41732" xr:uid="{A0853378-3BAE-4630-BC7F-312D20672E6F}"/>
    <cellStyle name="Normal 3 2 3 2 2 3 2 4" xfId="25067" xr:uid="{21ABB63D-BFDD-47BB-9798-C4629FFF9816}"/>
    <cellStyle name="Normal 3 2 3 2 2 3 2 4 2" xfId="35243" xr:uid="{1D48002D-2AEC-4722-93D9-90FDB5032E49}"/>
    <cellStyle name="Normal 3 2 3 2 2 3 2 5" xfId="31953" xr:uid="{A3E694A7-CDA2-4522-8FBF-538907CF27C3}"/>
    <cellStyle name="Normal 3 2 3 2 2 3 3" xfId="26124" xr:uid="{ED3E9DED-F701-46AE-B28A-3B34BEBB641F}"/>
    <cellStyle name="Normal 3 2 3 2 2 3 3 2" xfId="36750" xr:uid="{84592C1A-7D99-488E-8A94-0DE1D2A1661C}"/>
    <cellStyle name="Normal 3 2 3 2 2 3 4" xfId="27831" xr:uid="{9A5D38E2-9CB1-40AA-94C8-135773307F3E}"/>
    <cellStyle name="Normal 3 2 3 2 2 3 4 2" xfId="39896" xr:uid="{68E401D3-FA77-468C-8409-C81AD7DB558C}"/>
    <cellStyle name="Normal 3 2 3 2 2 3 5" xfId="23715" xr:uid="{4CD74507-8183-49BE-98CF-979A99F29CDE}"/>
    <cellStyle name="Normal 3 2 3 2 2 3 5 2" xfId="33390" xr:uid="{CF0765EA-C3E5-4BA9-93EE-4A04DFBB136E}"/>
    <cellStyle name="Normal 3 2 3 2 2 3 6" xfId="30553" xr:uid="{3AB85347-28E1-49F7-A05D-6D233EE70465}"/>
    <cellStyle name="Normal 3 2 3 2 2 4" xfId="3173" xr:uid="{869F6B3A-8974-4B72-B0B4-B006A75C0280}"/>
    <cellStyle name="Normal 3 2 3 2 2 4 2" xfId="27272" xr:uid="{E12870C9-484F-4AA5-9DDA-218AB0935FC1}"/>
    <cellStyle name="Normal 3 2 3 2 2 4 2 2" xfId="38467" xr:uid="{04DEE742-3AA4-41B5-9892-C6C4ACE1976B}"/>
    <cellStyle name="Normal 3 2 3 2 2 4 3" xfId="29029" xr:uid="{CE660A6B-1891-44AF-928C-F91F3D47CC49}"/>
    <cellStyle name="Normal 3 2 3 2 2 4 3 2" xfId="41729" xr:uid="{E7231D14-DE23-4079-B6A5-6A999B3E52C9}"/>
    <cellStyle name="Normal 3 2 3 2 2 4 4" xfId="25064" xr:uid="{687343B0-9065-4AE3-A842-FC6C22161658}"/>
    <cellStyle name="Normal 3 2 3 2 2 4 4 2" xfId="35240" xr:uid="{A88950B6-3A87-4B57-AABD-A0727C1A69A0}"/>
    <cellStyle name="Normal 3 2 3 2 2 4 5" xfId="31950" xr:uid="{464045B6-AB0B-4AAF-B3F5-DA48031C9316}"/>
    <cellStyle name="Normal 3 2 3 2 2 5" xfId="7440" xr:uid="{6C469439-6959-4F97-9B01-7441B4DE17CC}"/>
    <cellStyle name="Normal 3 2 3 2 2 5 2" xfId="25560" xr:uid="{81DD2A4C-2671-4D5E-A99C-7CBDF9261222}"/>
    <cellStyle name="Normal 3 2 3 2 2 5 2 2" xfId="35936" xr:uid="{9CAAA892-0A6F-4A42-81D9-C9181CF9F1ED}"/>
    <cellStyle name="Normal 3 2 3 2 2 5 3" xfId="29937" xr:uid="{F5303F49-6556-460A-8174-93919B2D6F9C}"/>
    <cellStyle name="Normal 3 2 3 2 2 6" xfId="10836" xr:uid="{132BE6C5-03AE-48D1-B981-3C86851204FA}"/>
    <cellStyle name="Normal 3 2 3 2 2 6 2" xfId="39082" xr:uid="{DA25E04D-9E48-45E0-A442-E2FB79DA66B4}"/>
    <cellStyle name="Normal 3 2 3 2 2 7" xfId="14617" xr:uid="{6D318E8E-361C-486A-84FA-90616F02C401}"/>
    <cellStyle name="Normal 3 2 3 2 2 7 2" xfId="32545" xr:uid="{91874BC6-75EF-436B-AE82-35CBA2AA3341}"/>
    <cellStyle name="Normal 3 2 3 2 2 8" xfId="18001" xr:uid="{FFB73D3D-74E5-4E04-95F8-BDF08F4394F4}"/>
    <cellStyle name="Normal 3 2 3 2 3" xfId="3175" xr:uid="{45AEAD91-451E-4877-92DD-E63418C43392}"/>
    <cellStyle name="Normal 3 2 3 2 3 2" xfId="5731" xr:uid="{C8528B98-8D46-4430-AC61-66F5246AA87F}"/>
    <cellStyle name="Normal 3 2 3 2 3 2 2" xfId="12734" xr:uid="{DD9E710E-79BC-4369-AB4D-B4D17DB086D6}"/>
    <cellStyle name="Normal 3 2 3 2 3 2 2 2" xfId="27277" xr:uid="{9C7A02CE-42FF-4B95-8671-9447EE020549}"/>
    <cellStyle name="Normal 3 2 3 2 3 2 2 2 2" xfId="38472" xr:uid="{2E9E11EA-8FFD-48ED-A5C0-B3353D744EB2}"/>
    <cellStyle name="Normal 3 2 3 2 3 2 2 3" xfId="29034" xr:uid="{FCAA0619-F4CF-41D2-9F98-35C1B1018A37}"/>
    <cellStyle name="Normal 3 2 3 2 3 2 2 3 2" xfId="41734" xr:uid="{589F8272-D42B-4BB0-95F3-BA3F2C823A63}"/>
    <cellStyle name="Normal 3 2 3 2 3 2 2 4" xfId="25069" xr:uid="{E5111FE1-6FB1-41E7-8E56-CE32FFFE81AF}"/>
    <cellStyle name="Normal 3 2 3 2 3 2 2 4 2" xfId="35245" xr:uid="{534D26F0-5809-47F7-9E53-C85F7FEAE4B8}"/>
    <cellStyle name="Normal 3 2 3 2 3 2 2 5" xfId="31955" xr:uid="{1FFF4512-64AC-4DB5-9B6F-7F54856CB17A}"/>
    <cellStyle name="Normal 3 2 3 2 3 2 3" xfId="16497" xr:uid="{131F86B8-0FB1-443D-BF78-C71F3CD08723}"/>
    <cellStyle name="Normal 3 2 3 2 3 2 3 2" xfId="36971" xr:uid="{A6E51BCA-F6C5-4CA9-9007-FC063E690055}"/>
    <cellStyle name="Normal 3 2 3 2 3 2 4" xfId="27945" xr:uid="{A4C44B4D-A983-40C7-931F-C60AF85DB6EB}"/>
    <cellStyle name="Normal 3 2 3 2 3 2 4 2" xfId="40117" xr:uid="{FD54EBB5-A9BC-4836-AA5C-681C3BD4AB11}"/>
    <cellStyle name="Normal 3 2 3 2 3 2 5" xfId="23830" xr:uid="{ACE03028-AC72-4B22-BA27-9BAD83B91497}"/>
    <cellStyle name="Normal 3 2 3 2 3 2 5 2" xfId="33620" xr:uid="{43335EFF-A0B6-4147-BC35-57C35FAE2B69}"/>
    <cellStyle name="Normal 3 2 3 2 3 2 6" xfId="30668" xr:uid="{53BE44F3-C518-4602-9AF9-E776431EDAE3}"/>
    <cellStyle name="Normal 3 2 3 2 3 3" xfId="8923" xr:uid="{95DFBF0C-B766-473C-943F-F8DFB489658F}"/>
    <cellStyle name="Normal 3 2 3 2 3 3 2" xfId="27276" xr:uid="{09DF5B68-E788-4C7B-A8B2-ED4DDB520865}"/>
    <cellStyle name="Normal 3 2 3 2 3 3 2 2" xfId="38471" xr:uid="{FA636A2E-BE86-4B42-99D1-7BCF6F36957A}"/>
    <cellStyle name="Normal 3 2 3 2 3 3 3" xfId="29033" xr:uid="{E306F515-7446-44E5-B0DA-E70E3CA89323}"/>
    <cellStyle name="Normal 3 2 3 2 3 3 3 2" xfId="41733" xr:uid="{683D499B-D0F3-4646-AF83-9F31975BCF55}"/>
    <cellStyle name="Normal 3 2 3 2 3 3 4" xfId="25068" xr:uid="{1C5E1757-B5DF-412D-A416-B83C8984FE39}"/>
    <cellStyle name="Normal 3 2 3 2 3 3 4 2" xfId="35244" xr:uid="{E2490DFC-6796-4762-AB78-2FE34A00D23F}"/>
    <cellStyle name="Normal 3 2 3 2 3 3 5" xfId="31954" xr:uid="{A064F11A-29A7-4893-AED7-D99AAEA4AEAA}"/>
    <cellStyle name="Normal 3 2 3 2 3 4" xfId="10837" xr:uid="{94BABC9E-F9E9-45A6-B925-D7C52E9CF8E1}"/>
    <cellStyle name="Normal 3 2 3 2 3 4 2" xfId="25707" xr:uid="{AA6BACDA-C19C-409F-97BC-9B9913DA3F40}"/>
    <cellStyle name="Normal 3 2 3 2 3 4 2 2" xfId="36156" xr:uid="{CB2EE50A-F151-4714-924D-82AA753BE47D}"/>
    <cellStyle name="Normal 3 2 3 2 3 4 3" xfId="30084" xr:uid="{1DA42179-9F5F-47BC-8FEF-B44ACA5A0EC0}"/>
    <cellStyle name="Normal 3 2 3 2 3 5" xfId="14618" xr:uid="{51CF775A-DCC6-40C8-9AB7-AD3FE48AD4DC}"/>
    <cellStyle name="Normal 3 2 3 2 3 5 2" xfId="39302" xr:uid="{6BF47AAE-55B5-4C5C-91AB-EDD5684C6A64}"/>
    <cellStyle name="Normal 3 2 3 2 3 6" xfId="19277" xr:uid="{6E387139-9723-4F55-BD96-5986AF538EAC}"/>
    <cellStyle name="Normal 3 2 3 2 3 6 2" xfId="32770" xr:uid="{A647756D-076F-45CD-81FC-FE00D8B2DA30}"/>
    <cellStyle name="Normal 3 2 3 2 3 7" xfId="29509" xr:uid="{55E7440A-78E3-4C87-BA5D-B1871E8BDD08}"/>
    <cellStyle name="Normal 3 2 3 2 4" xfId="5728" xr:uid="{6DD0DF7C-901C-4A2A-84F8-54D993F1330C}"/>
    <cellStyle name="Normal 3 2 3 2 4 2" xfId="12735" xr:uid="{8D7CFD57-251E-4A1B-BE1A-86037996FFA4}"/>
    <cellStyle name="Normal 3 2 3 2 4 2 2" xfId="27278" xr:uid="{14EC5A64-BAE0-44E3-9E3C-B90A100FEC15}"/>
    <cellStyle name="Normal 3 2 3 2 4 2 2 2" xfId="38473" xr:uid="{1B411C17-3376-41E2-81BB-E388EA989498}"/>
    <cellStyle name="Normal 3 2 3 2 4 2 3" xfId="29035" xr:uid="{EB81AE3E-BCE1-450A-ABEE-582CF9781031}"/>
    <cellStyle name="Normal 3 2 3 2 4 2 3 2" xfId="41735" xr:uid="{DA7E4244-24FB-4B7B-BB65-B155C96EEE7C}"/>
    <cellStyle name="Normal 3 2 3 2 4 2 4" xfId="25070" xr:uid="{4F279BF6-FB8E-44A2-82FB-2BDD8193DBC3}"/>
    <cellStyle name="Normal 3 2 3 2 4 2 4 2" xfId="35246" xr:uid="{7DEF3ED8-2B62-48A4-BFFA-03CA87EEBAD3}"/>
    <cellStyle name="Normal 3 2 3 2 4 2 5" xfId="31956" xr:uid="{2893A29C-5857-4E20-8E3E-F04D23123664}"/>
    <cellStyle name="Normal 3 2 3 2 4 3" xfId="16498" xr:uid="{908F0A06-2AA0-4BB6-BAE1-9DF41BD9B2A2}"/>
    <cellStyle name="Normal 3 2 3 2 4 3 2" xfId="36554" xr:uid="{7EBD569F-11A6-4742-93BB-FB8B1D5466EC}"/>
    <cellStyle name="Normal 3 2 3 2 4 4" xfId="27736" xr:uid="{CBF82D4F-35AA-43C8-AFFB-F899A27483A5}"/>
    <cellStyle name="Normal 3 2 3 2 4 4 2" xfId="39700" xr:uid="{3586C102-0AB6-49EF-9BFD-151056711DA3}"/>
    <cellStyle name="Normal 3 2 3 2 4 5" xfId="23615" xr:uid="{9FA5463E-3967-4E31-B1CB-6162CC928443}"/>
    <cellStyle name="Normal 3 2 3 2 4 5 2" xfId="33190" xr:uid="{34C3EBD1-3E9A-4F39-9AAA-D43F78AD9BA9}"/>
    <cellStyle name="Normal 3 2 3 2 4 6" xfId="30452" xr:uid="{B6A18DEC-272C-47D0-B365-DBD269D62DB6}"/>
    <cellStyle name="Normal 3 2 3 2 5" xfId="3172" xr:uid="{4BE23CE8-DAB8-49E9-8978-E3C1C521B6D5}"/>
    <cellStyle name="Normal 3 2 3 2 5 2" xfId="27271" xr:uid="{23E00DD0-8803-4986-BF47-DD8BA3AF8C26}"/>
    <cellStyle name="Normal 3 2 3 2 5 2 2" xfId="38466" xr:uid="{589B2D40-E030-4D73-88FC-ADD25B0655B7}"/>
    <cellStyle name="Normal 3 2 3 2 5 3" xfId="29028" xr:uid="{DC490E0D-EDEB-44CD-AA79-F1CA1842582D}"/>
    <cellStyle name="Normal 3 2 3 2 5 3 2" xfId="41728" xr:uid="{71F18645-5A53-4647-BC84-F37B0F514960}"/>
    <cellStyle name="Normal 3 2 3 2 5 4" xfId="25063" xr:uid="{2EA7FF4B-A528-48B7-A1A2-F4CB97276C8E}"/>
    <cellStyle name="Normal 3 2 3 2 5 4 2" xfId="35239" xr:uid="{D30910A1-1282-4BA7-BE3E-D544BDBB1EFD}"/>
    <cellStyle name="Normal 3 2 3 2 5 5" xfId="31949" xr:uid="{A2342937-0EB5-4361-94FE-C5CC8C5520F9}"/>
    <cellStyle name="Normal 3 2 3 2 6" xfId="7439" xr:uid="{1BEDE82E-7FB3-440A-87B9-98B0D9D5CB57}"/>
    <cellStyle name="Normal 3 2 3 2 6 2" xfId="25369" xr:uid="{0523981E-F28C-4CD1-A0B8-6A54C0EF851F}"/>
    <cellStyle name="Normal 3 2 3 2 6 2 2" xfId="35741" xr:uid="{2A1C6484-1693-4DF6-BD56-703F0E83E14A}"/>
    <cellStyle name="Normal 3 2 3 2 6 3" xfId="29746" xr:uid="{A43655D8-111E-413D-8985-DAE6F08F065C}"/>
    <cellStyle name="Normal 3 2 3 2 7" xfId="10835" xr:uid="{487A8174-FB48-4DB5-9DD5-C220B5625E9B}"/>
    <cellStyle name="Normal 3 2 3 2 7 2" xfId="38887" xr:uid="{7CAFAA7A-EAF5-439E-9DE3-8A8EC9F20D56}"/>
    <cellStyle name="Normal 3 2 3 2 8" xfId="14616" xr:uid="{8B532924-4D31-4ACC-9C18-405B56939426}"/>
    <cellStyle name="Normal 3 2 3 2 8 2" xfId="32348" xr:uid="{54E1EDAE-1B81-4619-90CD-03F257A47ED3}"/>
    <cellStyle name="Normal 3 2 3 2 9" xfId="18000" xr:uid="{C011A404-AFEB-4597-83EC-F7E3B281EB87}"/>
    <cellStyle name="Normal 3 2 3 3" xfId="1083" xr:uid="{E37C96C2-2033-4227-96D0-76B4724D8BFD}"/>
    <cellStyle name="Normal 3 2 3 3 2" xfId="1084" xr:uid="{3C028D7C-C344-4432-A85D-CB4D51B97A19}"/>
    <cellStyle name="Normal 3 2 3 3 2 2" xfId="3178" xr:uid="{E9765318-1DD2-4012-98F8-A32D0AA2DA16}"/>
    <cellStyle name="Normal 3 2 3 3 2 2 2" xfId="5734" xr:uid="{846DAA8A-8707-4A23-8EF5-8DCBABC550F2}"/>
    <cellStyle name="Normal 3 2 3 3 2 2 2 2" xfId="27280" xr:uid="{38713163-9210-41E1-93D9-F58CE7730A66}"/>
    <cellStyle name="Normal 3 2 3 3 2 2 2 2 2" xfId="38476" xr:uid="{CA50297C-D167-40C9-838C-60B429A75555}"/>
    <cellStyle name="Normal 3 2 3 3 2 2 2 3" xfId="29037" xr:uid="{6729B1F2-BEFB-4E74-8E02-7448566C918B}"/>
    <cellStyle name="Normal 3 2 3 3 2 2 2 3 2" xfId="41738" xr:uid="{BE4AC5EB-05C4-4841-AB7C-90662E15C6B1}"/>
    <cellStyle name="Normal 3 2 3 3 2 2 2 4" xfId="25073" xr:uid="{B455A7D7-B268-449B-9913-C2243858D73D}"/>
    <cellStyle name="Normal 3 2 3 3 2 2 2 4 2" xfId="35249" xr:uid="{1569A4BF-5C22-41EB-A6D5-5B5171CF1972}"/>
    <cellStyle name="Normal 3 2 3 3 2 2 2 5" xfId="31959" xr:uid="{40D3BDF9-53BE-4CDC-9CB6-97A99F10983B}"/>
    <cellStyle name="Normal 3 2 3 3 2 2 3" xfId="8926" xr:uid="{B2038411-5EFD-4E8F-A587-1D1E83AC5CC5}"/>
    <cellStyle name="Normal 3 2 3 3 2 2 3 2" xfId="37074" xr:uid="{D39216D4-572C-49C2-8B6C-AACE3BD2917F}"/>
    <cellStyle name="Normal 3 2 3 3 2 2 4" xfId="12736" xr:uid="{7270AA33-5C74-4FA7-8A61-BADEFEFA2D2A}"/>
    <cellStyle name="Normal 3 2 3 3 2 2 4 2" xfId="40220" xr:uid="{88C62986-1B6C-4365-936D-9141845E6762}"/>
    <cellStyle name="Normal 3 2 3 3 2 2 5" xfId="16499" xr:uid="{1EEF3013-E4D7-48A0-BA6E-9E2B1E696659}"/>
    <cellStyle name="Normal 3 2 3 3 2 2 5 2" xfId="33725" xr:uid="{D4294C6A-E021-4DBA-B60A-2FA8D0A8B4C7}"/>
    <cellStyle name="Normal 3 2 3 3 2 2 6" xfId="19280" xr:uid="{8CEC40FA-8871-47AA-BBEB-6E77BDE3B25C}"/>
    <cellStyle name="Normal 3 2 3 3 2 3" xfId="5733" xr:uid="{233FED47-868D-40A1-A656-2E0E9F3E28CD}"/>
    <cellStyle name="Normal 3 2 3 3 2 3 2" xfId="27279" xr:uid="{4A5FF8C9-9943-44AD-AB5D-ED881E7EC2C6}"/>
    <cellStyle name="Normal 3 2 3 3 2 3 2 2" xfId="38475" xr:uid="{B003D805-0603-4A31-B0D9-B35F9904CFBE}"/>
    <cellStyle name="Normal 3 2 3 3 2 3 3" xfId="29036" xr:uid="{8A6FD00D-4BE8-411A-9FF2-C4FEB2713592}"/>
    <cellStyle name="Normal 3 2 3 3 2 3 3 2" xfId="41737" xr:uid="{91412DA3-B6C2-453C-BA62-601471AF95E3}"/>
    <cellStyle name="Normal 3 2 3 3 2 3 4" xfId="25072" xr:uid="{468C1423-B872-40EE-8BE4-6F6DD408314E}"/>
    <cellStyle name="Normal 3 2 3 3 2 3 4 2" xfId="35248" xr:uid="{87971309-07C3-434F-9CB1-3048FED04424}"/>
    <cellStyle name="Normal 3 2 3 3 2 3 5" xfId="31958" xr:uid="{8B751273-2F97-4771-8072-4D0E63DB94BC}"/>
    <cellStyle name="Normal 3 2 3 3 2 4" xfId="3177" xr:uid="{259EAA64-86C5-451E-B2AB-35D7D3DFE363}"/>
    <cellStyle name="Normal 3 2 3 3 2 4 2" xfId="25802" xr:uid="{2D648B47-FAA8-43D0-936F-A4B088769E90}"/>
    <cellStyle name="Normal 3 2 3 3 2 4 2 2" xfId="36259" xr:uid="{7F3DD340-E5B3-4605-9BA5-F6EEE39371B9}"/>
    <cellStyle name="Normal 3 2 3 3 2 4 3" xfId="30179" xr:uid="{49FD8EF8-3045-4A4C-BFB7-6E2932360CC4}"/>
    <cellStyle name="Normal 3 2 3 3 2 5" xfId="7442" xr:uid="{F10926AD-70C1-4F8F-950E-148A5BAB7DD4}"/>
    <cellStyle name="Normal 3 2 3 3 2 5 2" xfId="39405" xr:uid="{86430910-9E82-4C7E-9106-9240D8F8C94B}"/>
    <cellStyle name="Normal 3 2 3 3 2 6" xfId="10839" xr:uid="{831B79A4-B5B2-4419-A47E-695843711BFD}"/>
    <cellStyle name="Normal 3 2 3 3 2 6 2" xfId="32874" xr:uid="{0B1EB6FE-896A-4900-B9D4-8C3BE47C5C3E}"/>
    <cellStyle name="Normal 3 2 3 3 2 7" xfId="14620" xr:uid="{EC14F1EA-E7E8-43D6-92B5-6F00FBFF1367}"/>
    <cellStyle name="Normal 3 2 3 3 2 8" xfId="18003" xr:uid="{093662C9-ED73-46DC-8651-87A6C1EE23D9}"/>
    <cellStyle name="Normal 3 2 3 3 3" xfId="3179" xr:uid="{1F3FAC8E-D15B-4A19-A798-4B2392FB5270}"/>
    <cellStyle name="Normal 3 2 3 3 3 2" xfId="5735" xr:uid="{9B0770FA-3108-4FDE-8738-B137C6D125D8}"/>
    <cellStyle name="Normal 3 2 3 3 3 2 2" xfId="12737" xr:uid="{09A41411-1B53-42BB-948E-5E408C3E9F0F}"/>
    <cellStyle name="Normal 3 2 3 3 3 2 2 2" xfId="38477" xr:uid="{E945CA12-A3E7-4957-9063-13F8B8F47CB5}"/>
    <cellStyle name="Normal 3 2 3 3 3 2 3" xfId="16500" xr:uid="{DAAA4D0A-AB97-4759-9133-79AE9CAC2336}"/>
    <cellStyle name="Normal 3 2 3 3 3 2 3 2" xfId="41739" xr:uid="{5B51A377-9EB7-4630-81EB-E9303D69F908}"/>
    <cellStyle name="Normal 3 2 3 3 3 2 4" xfId="25074" xr:uid="{257DC488-5C0A-4078-BC9C-665E8928550A}"/>
    <cellStyle name="Normal 3 2 3 3 3 2 4 2" xfId="35250" xr:uid="{D08F8B6C-A7CD-4162-B7A7-E7F9C9B3EDDC}"/>
    <cellStyle name="Normal 3 2 3 3 3 2 5" xfId="31960" xr:uid="{B6A738DF-3865-4BC8-9F64-1EC508DF0FBA}"/>
    <cellStyle name="Normal 3 2 3 3 3 3" xfId="8925" xr:uid="{468FEB1E-F926-42C5-9CA5-E453AEADABF7}"/>
    <cellStyle name="Normal 3 2 3 3 3 3 2" xfId="36654" xr:uid="{0E1DE7FA-A52F-4FBF-B70F-47D9F5C73C03}"/>
    <cellStyle name="Normal 3 2 3 3 3 4" xfId="10840" xr:uid="{42E422D5-76BE-404F-91B9-C6D1D9BB8EC8}"/>
    <cellStyle name="Normal 3 2 3 3 3 4 2" xfId="39800" xr:uid="{D6882280-E6F1-4D10-BD4E-77CC861CEED9}"/>
    <cellStyle name="Normal 3 2 3 3 3 5" xfId="14621" xr:uid="{EFC5CBFB-A9E1-4492-8573-01A23BC28E26}"/>
    <cellStyle name="Normal 3 2 3 3 3 5 2" xfId="33294" xr:uid="{7B603506-BEE6-4D38-8AE1-8D9CB307D2E6}"/>
    <cellStyle name="Normal 3 2 3 3 3 6" xfId="19279" xr:uid="{7BA2BA8D-995C-4244-B1F9-A19729B6AAD8}"/>
    <cellStyle name="Normal 3 2 3 3 4" xfId="5732" xr:uid="{BECCDCB4-1632-497E-9F9A-74FB9D9AD86A}"/>
    <cellStyle name="Normal 3 2 3 3 4 2" xfId="12738" xr:uid="{4D45C28C-9081-4454-888A-8D764ADAEE12}"/>
    <cellStyle name="Normal 3 2 3 3 4 2 2" xfId="38474" xr:uid="{FCE3C2B3-05A9-48EB-ACA1-C461183659CD}"/>
    <cellStyle name="Normal 3 2 3 3 4 3" xfId="16501" xr:uid="{B7C4DBA4-C250-40BC-96DB-EB09C4175726}"/>
    <cellStyle name="Normal 3 2 3 3 4 3 2" xfId="41736" xr:uid="{4C682B65-100E-4E07-A338-8A339A79C4E1}"/>
    <cellStyle name="Normal 3 2 3 3 4 4" xfId="25071" xr:uid="{7DDC0D5E-A8AD-487A-9F66-5C2D1A14A026}"/>
    <cellStyle name="Normal 3 2 3 3 4 4 2" xfId="35247" xr:uid="{75FDADB8-56CA-4666-81F6-95434BBCDEBB}"/>
    <cellStyle name="Normal 3 2 3 3 4 5" xfId="31957" xr:uid="{0C948DAA-40FC-42F6-AC28-3FB4E3D43694}"/>
    <cellStyle name="Normal 3 2 3 3 5" xfId="3176" xr:uid="{F80C5A8E-3721-42AC-B563-A7AF0C03940C}"/>
    <cellStyle name="Normal 3 2 3 3 5 2" xfId="25464" xr:uid="{FACDC9A8-3F11-4E48-B008-E3B50C874143}"/>
    <cellStyle name="Normal 3 2 3 3 5 2 2" xfId="35840" xr:uid="{2D925C12-45FE-4F28-838C-A027C10D0423}"/>
    <cellStyle name="Normal 3 2 3 3 5 3" xfId="29841" xr:uid="{75454C0D-2E90-4676-8D97-92E71C09B03E}"/>
    <cellStyle name="Normal 3 2 3 3 6" xfId="7441" xr:uid="{56A503FA-2DBD-4BD0-A55E-94CA587F60D1}"/>
    <cellStyle name="Normal 3 2 3 3 6 2" xfId="38986" xr:uid="{EBBFED05-7973-4811-B154-6A5CF3B743B7}"/>
    <cellStyle name="Normal 3 2 3 3 7" xfId="10838" xr:uid="{F601D708-6AC6-4AD4-A04D-97C0D0C0298D}"/>
    <cellStyle name="Normal 3 2 3 3 7 2" xfId="32449" xr:uid="{723C4991-7E1B-49CF-A267-E874D07BBA07}"/>
    <cellStyle name="Normal 3 2 3 3 8" xfId="14619" xr:uid="{175487D5-8B0E-481F-9FF2-F7DC9E5E872F}"/>
    <cellStyle name="Normal 3 2 3 3 9" xfId="18002" xr:uid="{C48927B5-22D9-4339-8CF8-BA01A18BA14F}"/>
    <cellStyle name="Normal 3 2 3 4" xfId="1085" xr:uid="{6C43DC67-4292-4EC4-AFC4-A1F01C2CEBAE}"/>
    <cellStyle name="Normal 3 2 3 4 2" xfId="1086" xr:uid="{288ACD61-8BB5-4CB7-9A46-4F9C8AAA5A97}"/>
    <cellStyle name="Normal 3 2 3 4 2 2" xfId="3182" xr:uid="{26C2E899-E0D9-4556-91E9-7349F27FF182}"/>
    <cellStyle name="Normal 3 2 3 4 2 2 2" xfId="5738" xr:uid="{51962132-F973-4A43-9139-54CC4F6B42D3}"/>
    <cellStyle name="Normal 3 2 3 4 2 2 2 2" xfId="38478" xr:uid="{307A9AD7-92D2-48BD-86BA-79757AE49F68}"/>
    <cellStyle name="Normal 3 2 3 4 2 2 3" xfId="8928" xr:uid="{9DA31E16-4569-4AAD-95D3-0200B6C48691}"/>
    <cellStyle name="Normal 3 2 3 4 2 2 3 2" xfId="41741" xr:uid="{6936E2F6-C70B-41C1-98E1-88BBCBDD5788}"/>
    <cellStyle name="Normal 3 2 3 4 2 2 4" xfId="12739" xr:uid="{71041845-5675-4C53-B5B3-49302996926D}"/>
    <cellStyle name="Normal 3 2 3 4 2 2 4 2" xfId="35252" xr:uid="{76931ECC-E4AA-4A80-9F4D-FD7BC02814B6}"/>
    <cellStyle name="Normal 3 2 3 4 2 2 5" xfId="16502" xr:uid="{4BDE0359-A577-477B-A563-25365AA47EB8}"/>
    <cellStyle name="Normal 3 2 3 4 2 2 6" xfId="19282" xr:uid="{8C768A1B-FC44-4F96-AEB0-848AB45C4E7A}"/>
    <cellStyle name="Normal 3 2 3 4 2 3" xfId="5737" xr:uid="{2CCD786D-FD43-4EA8-9605-D585B7C8F221}"/>
    <cellStyle name="Normal 3 2 3 4 2 3 2" xfId="36875" xr:uid="{CDC7A9A8-134C-4978-BBAB-18ACE0D6CE95}"/>
    <cellStyle name="Normal 3 2 3 4 2 4" xfId="3181" xr:uid="{EF8E20D3-B98A-4E65-B1D4-48F425622284}"/>
    <cellStyle name="Normal 3 2 3 4 2 4 2" xfId="40021" xr:uid="{8C56BBA4-D468-40DB-A3F4-27C6C0DD5E8E}"/>
    <cellStyle name="Normal 3 2 3 4 2 5" xfId="7444" xr:uid="{89B2E656-7AD1-4E49-B96E-14E0EAD672F5}"/>
    <cellStyle name="Normal 3 2 3 4 2 5 2" xfId="33524" xr:uid="{65BA45D9-E39F-4909-8DB9-7D3017E48F17}"/>
    <cellStyle name="Normal 3 2 3 4 2 6" xfId="10842" xr:uid="{AD10E0DD-D857-4521-886A-B830670FE86A}"/>
    <cellStyle name="Normal 3 2 3 4 2 7" xfId="14623" xr:uid="{648FF641-DD5F-41C2-9E5C-051C16F05EBE}"/>
    <cellStyle name="Normal 3 2 3 4 2 8" xfId="18005" xr:uid="{F2DAFF59-AD80-483B-B58A-57A4ED7B8D2E}"/>
    <cellStyle name="Normal 3 2 3 4 3" xfId="3183" xr:uid="{5984F271-012A-475B-9F15-00128B70FA7F}"/>
    <cellStyle name="Normal 3 2 3 4 3 2" xfId="5739" xr:uid="{D466F101-5160-4037-88EC-30C0DCEABF59}"/>
    <cellStyle name="Normal 3 2 3 4 3 2 2" xfId="12740" xr:uid="{B6093148-CC5A-422B-B816-2B716243619B}"/>
    <cellStyle name="Normal 3 2 3 4 3 2 3" xfId="16503" xr:uid="{B1BF88DE-8835-4421-88BA-C71D4DBAE77B}"/>
    <cellStyle name="Normal 3 2 3 4 3 3" xfId="8927" xr:uid="{FC8EF3BA-3FCF-495A-B4A6-7815F16A92E0}"/>
    <cellStyle name="Normal 3 2 3 4 3 3 2" xfId="41740" xr:uid="{8CCA7292-98DB-447E-8E58-EED9B9B85043}"/>
    <cellStyle name="Normal 3 2 3 4 3 4" xfId="10843" xr:uid="{4EA6B826-B6BF-49EC-BE64-D38D82BE3202}"/>
    <cellStyle name="Normal 3 2 3 4 3 4 2" xfId="35251" xr:uid="{8ED80D1F-ECE3-49EB-9438-A49C1E983413}"/>
    <cellStyle name="Normal 3 2 3 4 3 5" xfId="14624" xr:uid="{705281C1-6E4F-4619-8A21-FEABF811D617}"/>
    <cellStyle name="Normal 3 2 3 4 3 6" xfId="19281" xr:uid="{1A56ADD8-47F0-4B87-BA09-834DA3CF82A2}"/>
    <cellStyle name="Normal 3 2 3 4 4" xfId="5736" xr:uid="{B9A77451-BA12-4DFD-806E-5DAEC7BD039D}"/>
    <cellStyle name="Normal 3 2 3 4 4 2" xfId="12741" xr:uid="{8305D1F5-212F-429F-BDA0-CED2B6B312BE}"/>
    <cellStyle name="Normal 3 2 3 4 4 2 2" xfId="36060" xr:uid="{C35EC478-F2DB-49BC-BAC3-F8083485D2EF}"/>
    <cellStyle name="Normal 3 2 3 4 4 3" xfId="16504" xr:uid="{686250CE-5023-4EA2-93E6-AD7E1985FEEA}"/>
    <cellStyle name="Normal 3 2 3 4 5" xfId="3180" xr:uid="{0F50C7C2-373D-4B8D-97E4-DB7A8F5D8001}"/>
    <cellStyle name="Normal 3 2 3 4 5 2" xfId="39206" xr:uid="{185D4234-92B4-405D-B99F-A2B0A9999484}"/>
    <cellStyle name="Normal 3 2 3 4 6" xfId="7443" xr:uid="{7D44BEF5-1DC5-4C14-AB9D-5CE6ED9A2CC7}"/>
    <cellStyle name="Normal 3 2 3 4 6 2" xfId="32674" xr:uid="{4F2E246A-E331-4CFF-B646-B29ACCF59A8F}"/>
    <cellStyle name="Normal 3 2 3 4 7" xfId="10841" xr:uid="{FA765249-0B40-4872-9F6B-9D07864EEAF9}"/>
    <cellStyle name="Normal 3 2 3 4 8" xfId="14622" xr:uid="{8AE42A91-B353-4AFE-BEFC-0429988366E6}"/>
    <cellStyle name="Normal 3 2 3 4 9" xfId="18004" xr:uid="{41FCC9D6-D0EB-4581-B578-0C5A693F5DDB}"/>
    <cellStyle name="Normal 3 2 3 5" xfId="1087" xr:uid="{5E1E6563-D4DE-425B-B5CD-0BAA39884AC1}"/>
    <cellStyle name="Normal 3 2 3 5 2" xfId="3185" xr:uid="{B3DB46FB-94C9-4EDC-8A6F-977F0D2BC5EB}"/>
    <cellStyle name="Normal 3 2 3 5 2 2" xfId="5741" xr:uid="{1FEAD7F6-251A-4507-A33A-00EFC43B4A3B}"/>
    <cellStyle name="Normal 3 2 3 5 2 2 2" xfId="38479" xr:uid="{F770D08C-25E2-41C7-9E15-6CE09CBADA78}"/>
    <cellStyle name="Normal 3 2 3 5 2 3" xfId="8929" xr:uid="{E3CDF341-779B-4B59-8D39-F3A09C93FCFC}"/>
    <cellStyle name="Normal 3 2 3 5 2 3 2" xfId="41742" xr:uid="{038652A9-5BB5-40DC-997A-A965F29C6CB6}"/>
    <cellStyle name="Normal 3 2 3 5 2 4" xfId="12742" xr:uid="{B38274F8-B673-43A5-9E63-6CA84D4533F4}"/>
    <cellStyle name="Normal 3 2 3 5 2 4 2" xfId="35253" xr:uid="{9858EE83-6A45-47B6-A0F3-410632F4077C}"/>
    <cellStyle name="Normal 3 2 3 5 2 5" xfId="16505" xr:uid="{9E4A08BF-1E13-4CA6-BC77-023191B0D548}"/>
    <cellStyle name="Normal 3 2 3 5 2 6" xfId="19283" xr:uid="{72E8AD1E-30B4-411F-B3D8-3D623A8AFE6E}"/>
    <cellStyle name="Normal 3 2 3 5 3" xfId="5740" xr:uid="{E1640049-BF45-48BC-A032-23B290CBC493}"/>
    <cellStyle name="Normal 3 2 3 5 3 2" xfId="26010" xr:uid="{D0A17A60-F7CA-4C52-A5CD-04453E97A8F6}"/>
    <cellStyle name="Normal 3 2 3 5 3 2 2" xfId="36469" xr:uid="{943C8718-3A27-4504-AAD1-7FEA70DCC0D4}"/>
    <cellStyle name="Normal 3 2 3 5 3 3" xfId="30387" xr:uid="{5A53351A-65B2-4D50-9B85-30388F089066}"/>
    <cellStyle name="Normal 3 2 3 5 4" xfId="3184" xr:uid="{A5802E93-F62B-4D19-9C04-DFC77C51A6EF}"/>
    <cellStyle name="Normal 3 2 3 5 4 2" xfId="39615" xr:uid="{F0E90F59-C74E-4E31-B19F-2B28E471B4C6}"/>
    <cellStyle name="Normal 3 2 3 5 5" xfId="7445" xr:uid="{D305BCBD-92CB-40AD-8AE2-B054C8D8A43C}"/>
    <cellStyle name="Normal 3 2 3 5 5 2" xfId="33096" xr:uid="{4D12FC95-EC45-4CAA-86E9-D2CDE3891292}"/>
    <cellStyle name="Normal 3 2 3 5 6" xfId="10844" xr:uid="{ED5C8DC8-60AC-4C8E-B288-7F751C854093}"/>
    <cellStyle name="Normal 3 2 3 5 7" xfId="14625" xr:uid="{52EE6B02-BE12-401D-A41F-F49D155D66C6}"/>
    <cellStyle name="Normal 3 2 3 5 8" xfId="18006" xr:uid="{B6B29B8F-30FE-40A8-91E9-E12F88A39716}"/>
    <cellStyle name="Normal 3 2 3 6" xfId="3186" xr:uid="{3868D11C-62A8-4690-8C5E-F0085388F814}"/>
    <cellStyle name="Normal 3 2 3 6 2" xfId="5742" xr:uid="{A31654B3-4B92-4C88-A8EF-3DFBA73CBF9A}"/>
    <cellStyle name="Normal 3 2 3 6 2 2" xfId="9495" xr:uid="{A3DEF27E-D729-44A0-8521-3C7615F70A3A}"/>
    <cellStyle name="Normal 3 2 3 6 2 3" xfId="12743" xr:uid="{04D16BB9-12EF-44C2-9159-738E79DD6F54}"/>
    <cellStyle name="Normal 3 2 3 6 2 4" xfId="16506" xr:uid="{D09F62B8-2A81-4A6E-99BF-E98FE0A20ACD}"/>
    <cellStyle name="Normal 3 2 3 6 3" xfId="8012" xr:uid="{70914993-10B2-4EA6-8ED1-283EA824B48D}"/>
    <cellStyle name="Normal 3 2 3 6 3 2" xfId="41727" xr:uid="{D776855C-CD05-401C-9AD8-E3967D201BBB}"/>
    <cellStyle name="Normal 3 2 3 6 4" xfId="10845" xr:uid="{D54AE4FB-252B-4C7D-84C7-3A5C79066CAF}"/>
    <cellStyle name="Normal 3 2 3 6 4 2" xfId="35238" xr:uid="{0178D37C-B668-42C7-BEFD-C5B1257BF0B0}"/>
    <cellStyle name="Normal 3 2 3 6 5" xfId="14626" xr:uid="{9CB2441E-C5BD-43BA-B013-D7FE526D77B4}"/>
    <cellStyle name="Normal 3 2 3 6 6" xfId="19276" xr:uid="{6B5C25AF-27CB-4634-AE2E-5833BAD78039}"/>
    <cellStyle name="Normal 3 2 3 7" xfId="5727" xr:uid="{E201D04E-223C-4199-9EAB-E8DCA68099D2}"/>
    <cellStyle name="Normal 3 2 3 7 2" xfId="8922" xr:uid="{43F119F1-4FE7-4537-8975-9D7A672F06C4}"/>
    <cellStyle name="Normal 3 2 3 7 2 2" xfId="35653" xr:uid="{E80EBD11-5EA6-4498-9FDD-9B0EE711BF57}"/>
    <cellStyle name="Normal 3 2 3 7 3" xfId="12744" xr:uid="{2C809F8E-812F-465B-86D4-CD0867038CC5}"/>
    <cellStyle name="Normal 3 2 3 7 4" xfId="16507" xr:uid="{C76645E6-997A-49F1-8980-C3117F30CDDE}"/>
    <cellStyle name="Normal 3 2 3 8" xfId="3171" xr:uid="{3DAE8567-B4CA-4C77-A39C-54F892D43D84}"/>
    <cellStyle name="Normal 3 2 3 8 2" xfId="38799" xr:uid="{CE879713-6003-4E46-B4C7-865FE7F00CBD}"/>
    <cellStyle name="Normal 3 2 3 9" xfId="7438" xr:uid="{3CDE75B2-E521-49EE-B348-EEA4D28D8E78}"/>
    <cellStyle name="Normal 3 2 3 9 2" xfId="32252" xr:uid="{992BCF4A-7E55-4A7D-807A-A80ECAFC106A}"/>
    <cellStyle name="Normal 3 2 4" xfId="294" xr:uid="{07B55865-EF92-4E68-B3CD-8F852EDD8478}"/>
    <cellStyle name="Normal 3 2 4 10" xfId="14627" xr:uid="{5DB2C52E-AF9B-47C3-972C-C7AC1D22AF45}"/>
    <cellStyle name="Normal 3 2 4 11" xfId="18007" xr:uid="{D3C2A75F-52B8-43B7-8284-9C37B6C0692C}"/>
    <cellStyle name="Normal 3 2 4 2" xfId="1088" xr:uid="{A01950D0-19AE-4C28-ACF0-9B329054CAD9}"/>
    <cellStyle name="Normal 3 2 4 2 2" xfId="1089" xr:uid="{A8512434-D85E-4E15-8883-388B74D636B3}"/>
    <cellStyle name="Normal 3 2 4 2 2 2" xfId="3190" xr:uid="{6A1FAE25-013A-4DC0-A4EC-BD1B3F8FD7EF}"/>
    <cellStyle name="Normal 3 2 4 2 2 2 2" xfId="5746" xr:uid="{CC9B5D9C-3EDF-4A26-9CC1-609004FE59A4}"/>
    <cellStyle name="Normal 3 2 4 2 2 2 2 2" xfId="27282" xr:uid="{AFB8564A-5187-46BA-807E-12BBE0A5E71B}"/>
    <cellStyle name="Normal 3 2 4 2 2 2 2 2 2" xfId="38482" xr:uid="{834AB342-FAE8-4EE6-B07C-37ECC8105ABA}"/>
    <cellStyle name="Normal 3 2 4 2 2 2 2 3" xfId="29039" xr:uid="{D86C62EC-93E7-4411-BB2A-3AC9DD824B5E}"/>
    <cellStyle name="Normal 3 2 4 2 2 2 2 3 2" xfId="41746" xr:uid="{F2C8FA90-9E0B-45CA-B665-543575E722A4}"/>
    <cellStyle name="Normal 3 2 4 2 2 2 2 4" xfId="25077" xr:uid="{DEEC7833-3E86-4292-80C9-24018172EF94}"/>
    <cellStyle name="Normal 3 2 4 2 2 2 2 4 2" xfId="35257" xr:uid="{EA3A2CF3-1F81-43F2-AD06-B39A5A4C7C80}"/>
    <cellStyle name="Normal 3 2 4 2 2 2 2 5" xfId="31963" xr:uid="{EC6F93E8-CE5F-4684-AAE0-C8F95072D1F2}"/>
    <cellStyle name="Normal 3 2 4 2 2 2 3" xfId="8932" xr:uid="{216B0F31-2F12-4DAC-964E-379EC636A3BA}"/>
    <cellStyle name="Normal 3 2 4 2 2 2 3 2" xfId="37122" xr:uid="{4585FE2F-2CF5-4E2E-BEFE-68BD639880A0}"/>
    <cellStyle name="Normal 3 2 4 2 2 2 4" xfId="12745" xr:uid="{72038EFB-9A6C-4406-98C2-116848E1AC5D}"/>
    <cellStyle name="Normal 3 2 4 2 2 2 4 2" xfId="40268" xr:uid="{B7C27BDA-E9B0-485F-B7CF-A999E24FB4FF}"/>
    <cellStyle name="Normal 3 2 4 2 2 2 5" xfId="16508" xr:uid="{6B3ECB21-3844-486F-969B-EED64B9C04FA}"/>
    <cellStyle name="Normal 3 2 4 2 2 2 5 2" xfId="33773" xr:uid="{3D471F4B-9CBD-4581-BBC4-1A219A877D38}"/>
    <cellStyle name="Normal 3 2 4 2 2 2 6" xfId="19286" xr:uid="{38DFED04-5FAE-4BAB-854F-B9DCF19321C7}"/>
    <cellStyle name="Normal 3 2 4 2 2 3" xfId="5745" xr:uid="{C634913C-7D7D-41D9-A59F-EBC4A093AC24}"/>
    <cellStyle name="Normal 3 2 4 2 2 3 2" xfId="27281" xr:uid="{9EFA6FC7-5380-46F7-B297-596ABBFAA8EA}"/>
    <cellStyle name="Normal 3 2 4 2 2 3 2 2" xfId="38481" xr:uid="{9C70EEA9-6048-4A8C-B452-855DBAAD28AD}"/>
    <cellStyle name="Normal 3 2 4 2 2 3 3" xfId="29038" xr:uid="{3AC192A8-8522-4C50-B4DD-9555CE8D01E3}"/>
    <cellStyle name="Normal 3 2 4 2 2 3 3 2" xfId="41745" xr:uid="{CF691853-FD9F-45D0-8D68-F451A078A404}"/>
    <cellStyle name="Normal 3 2 4 2 2 3 4" xfId="25076" xr:uid="{85886382-391A-494F-A01D-5C21ADCABDB2}"/>
    <cellStyle name="Normal 3 2 4 2 2 3 4 2" xfId="35256" xr:uid="{472C109E-AC5A-4E3F-A7E1-BC2F30FEFA2E}"/>
    <cellStyle name="Normal 3 2 4 2 2 3 5" xfId="31962" xr:uid="{67C19410-30B9-4418-8338-ADDD84243079}"/>
    <cellStyle name="Normal 3 2 4 2 2 4" xfId="3189" xr:uid="{9FE59F7F-C82F-4041-A983-A6322B63C779}"/>
    <cellStyle name="Normal 3 2 4 2 2 4 2" xfId="25850" xr:uid="{D7D97E75-13BF-4006-806E-8A6CD419F325}"/>
    <cellStyle name="Normal 3 2 4 2 2 4 2 2" xfId="36307" xr:uid="{CCA415D3-D030-4941-86F0-3222FB14D1D7}"/>
    <cellStyle name="Normal 3 2 4 2 2 4 3" xfId="30227" xr:uid="{C8603F01-A6CC-48C4-B66A-5C7E032A1090}"/>
    <cellStyle name="Normal 3 2 4 2 2 5" xfId="7448" xr:uid="{22783FB6-A0C7-4797-8A75-2752B8125227}"/>
    <cellStyle name="Normal 3 2 4 2 2 5 2" xfId="39453" xr:uid="{6A146196-9A98-4277-959E-896F911C9C8C}"/>
    <cellStyle name="Normal 3 2 4 2 2 6" xfId="10848" xr:uid="{DAFDF5C1-8B9C-41D3-8227-1FEFAACB5A2E}"/>
    <cellStyle name="Normal 3 2 4 2 2 6 2" xfId="32922" xr:uid="{5FC8BDBE-6209-4864-85B2-38C8A1C64019}"/>
    <cellStyle name="Normal 3 2 4 2 2 7" xfId="14629" xr:uid="{F56E3BCF-3805-4739-83EC-7F54BDF8B953}"/>
    <cellStyle name="Normal 3 2 4 2 2 8" xfId="18009" xr:uid="{77867857-84CB-4FE0-9AB4-0ABA69C210C7}"/>
    <cellStyle name="Normal 3 2 4 2 3" xfId="3191" xr:uid="{973C3E05-B711-425C-8181-AD03E9422F02}"/>
    <cellStyle name="Normal 3 2 4 2 3 2" xfId="5747" xr:uid="{5BEA4C54-03D6-47F9-83A7-EDF716B4A9B3}"/>
    <cellStyle name="Normal 3 2 4 2 3 2 2" xfId="12746" xr:uid="{79DC5D60-3BAA-425D-BE90-310F0D4593B4}"/>
    <cellStyle name="Normal 3 2 4 2 3 2 2 2" xfId="38483" xr:uid="{B339ECF8-4D17-4B42-8D9F-C207C75E9EF2}"/>
    <cellStyle name="Normal 3 2 4 2 3 2 3" xfId="16509" xr:uid="{0654E098-5447-4A30-871C-F311F7AC8699}"/>
    <cellStyle name="Normal 3 2 4 2 3 2 3 2" xfId="41747" xr:uid="{CFF820FB-7AE7-44B2-87E9-EEA40FDFEE8B}"/>
    <cellStyle name="Normal 3 2 4 2 3 2 4" xfId="25078" xr:uid="{1453ADC1-93DD-4FF6-8530-D331389599A2}"/>
    <cellStyle name="Normal 3 2 4 2 3 2 4 2" xfId="35258" xr:uid="{73B7B7CC-F383-4875-9962-0525033D00B1}"/>
    <cellStyle name="Normal 3 2 4 2 3 2 5" xfId="31964" xr:uid="{F4E2A99F-8BC2-4E8F-B2BE-CC1304147DFA}"/>
    <cellStyle name="Normal 3 2 4 2 3 3" xfId="8931" xr:uid="{7021A925-A730-4991-92B0-EDF2D47D7A1D}"/>
    <cellStyle name="Normal 3 2 4 2 3 3 2" xfId="36702" xr:uid="{29FDCC50-4661-4440-865B-CF7219F2B306}"/>
    <cellStyle name="Normal 3 2 4 2 3 4" xfId="10849" xr:uid="{A0811625-523C-4E7A-AEA7-5A8B8A0A6F05}"/>
    <cellStyle name="Normal 3 2 4 2 3 4 2" xfId="39848" xr:uid="{F464CEEF-A66C-4F90-8D49-A49594887DE2}"/>
    <cellStyle name="Normal 3 2 4 2 3 5" xfId="14630" xr:uid="{911F8D13-E5F4-45FF-9190-7092924DC64E}"/>
    <cellStyle name="Normal 3 2 4 2 3 5 2" xfId="33342" xr:uid="{B880F68E-372A-4D73-A572-0006884D3514}"/>
    <cellStyle name="Normal 3 2 4 2 3 6" xfId="19285" xr:uid="{F7DE10AA-2248-4192-AB82-569B25298777}"/>
    <cellStyle name="Normal 3 2 4 2 4" xfId="5744" xr:uid="{93E47153-B576-4E4F-B2F3-01B1BCD58EBC}"/>
    <cellStyle name="Normal 3 2 4 2 4 2" xfId="12747" xr:uid="{68F28BE9-3E82-4712-B764-E47DD9633D0C}"/>
    <cellStyle name="Normal 3 2 4 2 4 2 2" xfId="38480" xr:uid="{B5B6AAEE-E9AC-4CB7-8443-A3B9F20D4B03}"/>
    <cellStyle name="Normal 3 2 4 2 4 3" xfId="16510" xr:uid="{DB144E0E-C571-4EC9-AECC-85EFCD872897}"/>
    <cellStyle name="Normal 3 2 4 2 4 3 2" xfId="41744" xr:uid="{4443DDA0-CB9A-4B4A-8F64-28D816F59B79}"/>
    <cellStyle name="Normal 3 2 4 2 4 4" xfId="25075" xr:uid="{04586750-1ED3-4E19-B30D-017E5E883B93}"/>
    <cellStyle name="Normal 3 2 4 2 4 4 2" xfId="35255" xr:uid="{DC0C0190-F535-423C-B52C-E9668E389463}"/>
    <cellStyle name="Normal 3 2 4 2 4 5" xfId="31961" xr:uid="{8068FCF8-ED84-4D03-972B-479C2D3DAF2F}"/>
    <cellStyle name="Normal 3 2 4 2 5" xfId="3188" xr:uid="{A7FE1961-517E-4C6B-B597-EF51911317E5}"/>
    <cellStyle name="Normal 3 2 4 2 5 2" xfId="25512" xr:uid="{2A6AFB91-4666-4958-B58B-6A244475D997}"/>
    <cellStyle name="Normal 3 2 4 2 5 2 2" xfId="35888" xr:uid="{661BA089-349B-434B-8245-9931BF87F8B9}"/>
    <cellStyle name="Normal 3 2 4 2 5 3" xfId="29889" xr:uid="{5402B8BE-DCBF-46F1-928E-7D70F7807545}"/>
    <cellStyle name="Normal 3 2 4 2 6" xfId="7447" xr:uid="{D315A9FD-F78D-421B-9D89-5F61E8239832}"/>
    <cellStyle name="Normal 3 2 4 2 6 2" xfId="39034" xr:uid="{61A255BA-FC9A-436E-A3B9-BDFF30E1728A}"/>
    <cellStyle name="Normal 3 2 4 2 7" xfId="10847" xr:uid="{3C2EBE60-9725-4CC7-A939-91D25DF1040E}"/>
    <cellStyle name="Normal 3 2 4 2 7 2" xfId="32497" xr:uid="{8047487E-536F-4BF2-A3CE-FD6D5F47A174}"/>
    <cellStyle name="Normal 3 2 4 2 8" xfId="14628" xr:uid="{5F2E6D93-5AE4-439B-8538-14A0BA27B8E1}"/>
    <cellStyle name="Normal 3 2 4 2 9" xfId="18008" xr:uid="{813DB3C0-D702-4950-B84F-F6E27F4ADE67}"/>
    <cellStyle name="Normal 3 2 4 3" xfId="1090" xr:uid="{92815417-A72F-435F-9157-85EA4FFB089B}"/>
    <cellStyle name="Normal 3 2 4 3 2" xfId="1091" xr:uid="{68C316F6-6B67-47C5-B7DF-7541D82CC80D}"/>
    <cellStyle name="Normal 3 2 4 3 2 2" xfId="3194" xr:uid="{69D4D1F6-E836-4600-A70B-486B1C9A641F}"/>
    <cellStyle name="Normal 3 2 4 3 2 2 2" xfId="5750" xr:uid="{09AD37FA-9FB2-4EA4-8C46-3DE1050525D3}"/>
    <cellStyle name="Normal 3 2 4 3 2 2 2 2" xfId="38484" xr:uid="{56E4A15B-63D1-4926-8427-A72495F62BF9}"/>
    <cellStyle name="Normal 3 2 4 3 2 2 3" xfId="8934" xr:uid="{65415585-DAF9-4A1D-974F-67FC4369C960}"/>
    <cellStyle name="Normal 3 2 4 3 2 2 3 2" xfId="41749" xr:uid="{0D65FC12-26A0-4E19-9898-3D8C87E43FE0}"/>
    <cellStyle name="Normal 3 2 4 3 2 2 4" xfId="12748" xr:uid="{68097498-4B03-42AF-9F4A-A8ECD6A76C69}"/>
    <cellStyle name="Normal 3 2 4 3 2 2 4 2" xfId="35260" xr:uid="{BB3CD840-AB38-4642-8A93-EB840A03C2CD}"/>
    <cellStyle name="Normal 3 2 4 3 2 2 5" xfId="16511" xr:uid="{E9059B26-8355-495A-BFCB-A2E413800D41}"/>
    <cellStyle name="Normal 3 2 4 3 2 2 6" xfId="19288" xr:uid="{F0B2537A-3B55-49B5-917B-3AF529CE951A}"/>
    <cellStyle name="Normal 3 2 4 3 2 3" xfId="5749" xr:uid="{0118B985-6287-43BB-B831-7C4FB2D6845F}"/>
    <cellStyle name="Normal 3 2 4 3 2 3 2" xfId="36923" xr:uid="{0BC8323D-FAE5-40E1-AA3E-9B7FD22D8741}"/>
    <cellStyle name="Normal 3 2 4 3 2 4" xfId="3193" xr:uid="{2CE4A557-6F2A-4519-998E-14FDE316A44B}"/>
    <cellStyle name="Normal 3 2 4 3 2 4 2" xfId="40069" xr:uid="{1E7B8068-DFCF-4ED4-9E98-3DF78683A835}"/>
    <cellStyle name="Normal 3 2 4 3 2 5" xfId="7450" xr:uid="{C648D1DB-B968-4093-ADFB-AED928EE8D60}"/>
    <cellStyle name="Normal 3 2 4 3 2 5 2" xfId="33572" xr:uid="{30201262-DBFE-4A56-AF41-675C45E4947A}"/>
    <cellStyle name="Normal 3 2 4 3 2 6" xfId="10851" xr:uid="{2E9418A1-87C5-42D6-9862-829F4E1CF0FB}"/>
    <cellStyle name="Normal 3 2 4 3 2 7" xfId="14632" xr:uid="{18C343DF-70AE-4331-AD22-452F3CE2DDE3}"/>
    <cellStyle name="Normal 3 2 4 3 2 8" xfId="18011" xr:uid="{B629C809-E983-4AF4-9B0F-955A12DE244C}"/>
    <cellStyle name="Normal 3 2 4 3 3" xfId="3195" xr:uid="{2FCAF3AD-10D7-4BEC-AC22-871AAB8E3495}"/>
    <cellStyle name="Normal 3 2 4 3 3 2" xfId="5751" xr:uid="{50A0DA4F-0E95-4B59-A0D1-2C35E40EC3C6}"/>
    <cellStyle name="Normal 3 2 4 3 3 2 2" xfId="12749" xr:uid="{F0D99630-4F32-49DD-A8B4-F46AF419036A}"/>
    <cellStyle name="Normal 3 2 4 3 3 2 3" xfId="16512" xr:uid="{28F03BD0-9390-4FF6-87AA-927B08A46477}"/>
    <cellStyle name="Normal 3 2 4 3 3 3" xfId="8933" xr:uid="{C5EF1D49-2018-45C8-82D5-32E162DE8003}"/>
    <cellStyle name="Normal 3 2 4 3 3 3 2" xfId="41748" xr:uid="{09CEA74F-4562-452E-B965-4A16E14364CC}"/>
    <cellStyle name="Normal 3 2 4 3 3 4" xfId="10852" xr:uid="{DD64D94C-A128-413B-826A-2E1B19A8CA69}"/>
    <cellStyle name="Normal 3 2 4 3 3 4 2" xfId="35259" xr:uid="{EDD78E86-8F19-4F07-9D8F-5149E8501C69}"/>
    <cellStyle name="Normal 3 2 4 3 3 5" xfId="14633" xr:uid="{B7163620-423B-4DCC-9B98-BCA6F51EAB65}"/>
    <cellStyle name="Normal 3 2 4 3 3 6" xfId="19287" xr:uid="{CEFAC874-70FB-4818-9413-3872A3B12C64}"/>
    <cellStyle name="Normal 3 2 4 3 4" xfId="5748" xr:uid="{A4D052F7-F66D-41E8-9119-58F37670A84D}"/>
    <cellStyle name="Normal 3 2 4 3 4 2" xfId="12750" xr:uid="{7752FD5F-F325-4D44-A548-E7C71E72D384}"/>
    <cellStyle name="Normal 3 2 4 3 4 2 2" xfId="36108" xr:uid="{104E6F1E-A405-4333-BB7E-1DC90DBFE789}"/>
    <cellStyle name="Normal 3 2 4 3 4 3" xfId="16513" xr:uid="{A22A904B-0453-4CF7-9850-9F1DCFBB934D}"/>
    <cellStyle name="Normal 3 2 4 3 5" xfId="3192" xr:uid="{4B957E33-EC53-44BE-B623-C2D0A60F38CC}"/>
    <cellStyle name="Normal 3 2 4 3 5 2" xfId="39254" xr:uid="{D677ADB9-09B4-46CB-9742-27C893C08649}"/>
    <cellStyle name="Normal 3 2 4 3 6" xfId="7449" xr:uid="{A4AE888D-A2FF-4683-B903-D87782AD0720}"/>
    <cellStyle name="Normal 3 2 4 3 6 2" xfId="32722" xr:uid="{20A7A52D-E7CB-4B10-B164-DB2E69CC6716}"/>
    <cellStyle name="Normal 3 2 4 3 7" xfId="10850" xr:uid="{A1DAC818-A504-4329-A007-8B283BBA9EE2}"/>
    <cellStyle name="Normal 3 2 4 3 8" xfId="14631" xr:uid="{02053F7F-3365-4586-9DE0-987D5ABDBF71}"/>
    <cellStyle name="Normal 3 2 4 3 9" xfId="18010" xr:uid="{6AAD046B-EB54-4082-AA7B-4E1C3C45275F}"/>
    <cellStyle name="Normal 3 2 4 4" xfId="1092" xr:uid="{247C5A9F-2079-48F8-8AA1-C4D08B7D96E7}"/>
    <cellStyle name="Normal 3 2 4 4 2" xfId="3197" xr:uid="{4E8DF73B-103E-44B6-B9BA-CDBD47878FBF}"/>
    <cellStyle name="Normal 3 2 4 4 2 2" xfId="5753" xr:uid="{1D0CC056-8F57-408D-8B04-63FBBCFBFF7C}"/>
    <cellStyle name="Normal 3 2 4 4 2 2 2" xfId="38485" xr:uid="{BF10B07C-61F1-4951-8EE1-3D1E9315E527}"/>
    <cellStyle name="Normal 3 2 4 4 2 3" xfId="8935" xr:uid="{457D5363-7A7A-4CA1-89E3-E05B865C4CA1}"/>
    <cellStyle name="Normal 3 2 4 4 2 3 2" xfId="41750" xr:uid="{5AF522A2-B321-47A5-B805-4A62B62AA538}"/>
    <cellStyle name="Normal 3 2 4 4 2 4" xfId="12751" xr:uid="{3F674301-E227-42F1-83F5-C9017E8AA989}"/>
    <cellStyle name="Normal 3 2 4 4 2 4 2" xfId="35261" xr:uid="{4A293666-2522-42E0-B3C6-C09D180BF062}"/>
    <cellStyle name="Normal 3 2 4 4 2 5" xfId="16514" xr:uid="{D11DAA36-4234-431C-ABBA-B0E5EB4E7DE8}"/>
    <cellStyle name="Normal 3 2 4 4 2 6" xfId="19289" xr:uid="{4AD15A45-210F-4E9B-9B20-040D67C40DAB}"/>
    <cellStyle name="Normal 3 2 4 4 3" xfId="5752" xr:uid="{7167308E-C29F-49F2-B4D5-80B4392825B4}"/>
    <cellStyle name="Normal 3 2 4 4 3 2" xfId="36510" xr:uid="{05C39720-822D-450B-BABE-DB6EFE9ABF3A}"/>
    <cellStyle name="Normal 3 2 4 4 4" xfId="3196" xr:uid="{028D212B-CCA5-4831-83C9-63AD09D1BD50}"/>
    <cellStyle name="Normal 3 2 4 4 4 2" xfId="39656" xr:uid="{25A5991A-85E6-4FFB-9652-5A68ACBEC442}"/>
    <cellStyle name="Normal 3 2 4 4 5" xfId="7451" xr:uid="{D1153487-F13C-4C83-BE98-E745218AC13E}"/>
    <cellStyle name="Normal 3 2 4 4 5 2" xfId="33142" xr:uid="{475455D8-C54D-4EF3-8293-40EF699DA523}"/>
    <cellStyle name="Normal 3 2 4 4 6" xfId="10853" xr:uid="{A19A0662-ED53-4EEC-820B-DA7072AA7600}"/>
    <cellStyle name="Normal 3 2 4 4 7" xfId="14634" xr:uid="{4BF71EA8-F3AE-4DDB-BBB0-3A14A5E45DA5}"/>
    <cellStyle name="Normal 3 2 4 4 8" xfId="18012" xr:uid="{5861527A-FCF0-4845-82C4-430FF00EA841}"/>
    <cellStyle name="Normal 3 2 4 5" xfId="3198" xr:uid="{F5706888-0487-4CEF-B234-8B055A360CE1}"/>
    <cellStyle name="Normal 3 2 4 5 2" xfId="5754" xr:uid="{6A3AF076-C04E-4307-9831-6AA3DFB8A0C5}"/>
    <cellStyle name="Normal 3 2 4 5 2 2" xfId="9496" xr:uid="{ABCEE194-8DB9-4C4E-BB48-C87B597A92BA}"/>
    <cellStyle name="Normal 3 2 4 5 2 3" xfId="12752" xr:uid="{94354E69-EA4A-4A0F-85F9-C1DD0A8FD37C}"/>
    <cellStyle name="Normal 3 2 4 5 2 4" xfId="16515" xr:uid="{A60C22E5-315F-4C38-B7C8-D6A49DD6CF32}"/>
    <cellStyle name="Normal 3 2 4 5 3" xfId="8013" xr:uid="{09FC8312-72A7-4BF5-8EE0-F7F1726D1F55}"/>
    <cellStyle name="Normal 3 2 4 5 3 2" xfId="41743" xr:uid="{4676863F-A20A-4832-96B2-A72BE83B0553}"/>
    <cellStyle name="Normal 3 2 4 5 4" xfId="10854" xr:uid="{20770D6C-4B83-4619-B36C-F47D8E91BF63}"/>
    <cellStyle name="Normal 3 2 4 5 4 2" xfId="35254" xr:uid="{5C49F8E1-75F8-4F39-8384-E83FB0EDD66C}"/>
    <cellStyle name="Normal 3 2 4 5 5" xfId="14635" xr:uid="{D230A93D-1318-453D-9BC3-D23FFDCEE6FC}"/>
    <cellStyle name="Normal 3 2 4 5 6" xfId="19284" xr:uid="{B25BC4AA-F07C-4606-B26A-B703A01E1FC1}"/>
    <cellStyle name="Normal 3 2 4 6" xfId="5743" xr:uid="{F2F0E746-CE23-43E4-8B27-590788E2030D}"/>
    <cellStyle name="Normal 3 2 4 6 2" xfId="8930" xr:uid="{877608AB-715E-463D-AAB1-9E4FC6B3F5F2}"/>
    <cellStyle name="Normal 3 2 4 6 2 2" xfId="35697" xr:uid="{7DB8331D-F89E-4B21-80D0-991A3378E93D}"/>
    <cellStyle name="Normal 3 2 4 6 3" xfId="12753" xr:uid="{060987A7-D639-427C-AD2C-FC42DA589217}"/>
    <cellStyle name="Normal 3 2 4 6 4" xfId="16516" xr:uid="{F3CC57D0-5503-4C8B-BCFE-DFA27B6B9F90}"/>
    <cellStyle name="Normal 3 2 4 7" xfId="3187" xr:uid="{F6D8CB62-BEF2-45AB-A8E8-48CB30F108FB}"/>
    <cellStyle name="Normal 3 2 4 7 2" xfId="38843" xr:uid="{E4047FBE-C882-4AB0-833F-460D74B08C15}"/>
    <cellStyle name="Normal 3 2 4 8" xfId="7446" xr:uid="{902AE007-0EB1-47BC-8166-DB8340CBA503}"/>
    <cellStyle name="Normal 3 2 4 8 2" xfId="32300" xr:uid="{3019648C-46F9-4CB7-A224-C996F4F5132F}"/>
    <cellStyle name="Normal 3 2 4 9" xfId="10846" xr:uid="{F896ACF8-DC61-4797-83EF-F1FEC315C733}"/>
    <cellStyle name="Normal 3 2 5" xfId="1093" xr:uid="{C0CDD826-7960-4774-A32A-4AAF0BEF96B8}"/>
    <cellStyle name="Normal 3 2 5 10" xfId="22142" xr:uid="{7EA92900-16FC-4742-9B24-B6CDDE71BB8A}"/>
    <cellStyle name="Normal 3 2 5 2" xfId="22246" xr:uid="{9F359D34-7A8C-4714-B079-B13718953E10}"/>
    <cellStyle name="Normal 3 2 5 2 2" xfId="22684" xr:uid="{0564ED71-596F-4B48-B985-7480442622B8}"/>
    <cellStyle name="Normal 3 2 5 2 2 2" xfId="23242" xr:uid="{211B0649-2CB8-4FA1-95B5-C1D083FD9586}"/>
    <cellStyle name="Normal 3 2 5 2 2 2 2" xfId="27285" xr:uid="{27B2A8FC-2EE6-4D6D-BDDD-D0AEFBD643FE}"/>
    <cellStyle name="Normal 3 2 5 2 2 2 2 2" xfId="38488" xr:uid="{4FDFFFBC-2EB3-4F96-9BC4-0C777163B20C}"/>
    <cellStyle name="Normal 3 2 5 2 2 2 3" xfId="29042" xr:uid="{9FCF9911-22AA-421A-8173-54303FE4D432}"/>
    <cellStyle name="Normal 3 2 5 2 2 2 3 2" xfId="41753" xr:uid="{174474A3-F249-4235-91D5-F6836E1411CA}"/>
    <cellStyle name="Normal 3 2 5 2 2 2 4" xfId="25081" xr:uid="{31D58695-8EBB-4E8C-8E36-9E74253EDAD1}"/>
    <cellStyle name="Normal 3 2 5 2 2 2 4 2" xfId="35264" xr:uid="{8283F306-8430-4DC2-B750-935260A7B2A9}"/>
    <cellStyle name="Normal 3 2 5 2 2 2 5" xfId="31967" xr:uid="{B8B68285-D1A7-42A9-BDB6-30F8F01F28AB}"/>
    <cellStyle name="Normal 3 2 5 2 2 3" xfId="26225" xr:uid="{21B7CA20-6726-49A3-9AA2-4E137035CFB5}"/>
    <cellStyle name="Normal 3 2 5 2 2 3 2" xfId="37026" xr:uid="{475278D5-E6FD-4A9B-9D1F-751747A4279B}"/>
    <cellStyle name="Normal 3 2 5 2 2 4" xfId="27979" xr:uid="{5E8724B7-9E4C-471F-B79F-23C91E15F2BA}"/>
    <cellStyle name="Normal 3 2 5 2 2 4 2" xfId="40172" xr:uid="{1174257A-EF19-46A6-B86D-D882AF0030E1}"/>
    <cellStyle name="Normal 3 2 5 2 2 5" xfId="23865" xr:uid="{C3FCAFD2-DA34-46F9-90BC-66E912811B7B}"/>
    <cellStyle name="Normal 3 2 5 2 2 5 2" xfId="33677" xr:uid="{903F91DE-36C9-428E-8506-4B50A19E0FE5}"/>
    <cellStyle name="Normal 3 2 5 2 2 6" xfId="30703" xr:uid="{1E04FE05-C5E8-4F18-9EB2-8ECEC5DA3772}"/>
    <cellStyle name="Normal 3 2 5 2 3" xfId="23241" xr:uid="{05E7C518-A6F6-4379-B707-409A3556D415}"/>
    <cellStyle name="Normal 3 2 5 2 3 2" xfId="27284" xr:uid="{3BB9C911-B532-4AEA-BFFB-86A85B980A1D}"/>
    <cellStyle name="Normal 3 2 5 2 3 2 2" xfId="38487" xr:uid="{F6D4EF53-DA50-48B1-A9CB-170223E00192}"/>
    <cellStyle name="Normal 3 2 5 2 3 3" xfId="29041" xr:uid="{E370E054-FB7F-4D23-9902-22248FE71D5B}"/>
    <cellStyle name="Normal 3 2 5 2 3 3 2" xfId="41752" xr:uid="{79B32192-F22B-441A-84A2-1D9FF8F80FD9}"/>
    <cellStyle name="Normal 3 2 5 2 3 4" xfId="25080" xr:uid="{6FE1A819-7DE2-42D8-9FAA-6A0E5DF2F157}"/>
    <cellStyle name="Normal 3 2 5 2 3 4 2" xfId="35263" xr:uid="{F59A503A-0A2C-46FF-82D1-EF3954C6A5B1}"/>
    <cellStyle name="Normal 3 2 5 2 3 5" xfId="31966" xr:uid="{620C1F1B-2A84-4640-9A49-F5F9E944DEC2}"/>
    <cellStyle name="Normal 3 2 5 2 4" xfId="22475" xr:uid="{60CADFED-00C7-449B-844B-0E80F0CCC5F2}"/>
    <cellStyle name="Normal 3 2 5 2 4 2" xfId="25757" xr:uid="{20321234-B5DB-4C9F-90B6-DF0BEA0ADA6C}"/>
    <cellStyle name="Normal 3 2 5 2 4 2 2" xfId="36211" xr:uid="{EBBAD2AA-3D7C-48D9-BA90-A49C2345B0A9}"/>
    <cellStyle name="Normal 3 2 5 2 4 3" xfId="30134" xr:uid="{3AEB936F-E01D-44C3-8431-D180D3E739C5}"/>
    <cellStyle name="Normal 3 2 5 2 5" xfId="27613" xr:uid="{BEFFC51F-6CCA-4100-98FF-51B4F66E2C31}"/>
    <cellStyle name="Normal 3 2 5 2 5 2" xfId="39357" xr:uid="{256C6776-7A19-47B1-82F8-F02E0336A1BD}"/>
    <cellStyle name="Normal 3 2 5 2 6" xfId="23492" xr:uid="{24CE60EC-7FCF-405B-9670-0434EEF196B1}"/>
    <cellStyle name="Normal 3 2 5 2 6 2" xfId="32826" xr:uid="{04B673B0-8C18-463D-B957-B1C7F259BFEA}"/>
    <cellStyle name="Normal 3 2 5 2 7" xfId="29545" xr:uid="{6D26098D-7760-40B7-AD26-4301FA524DB4}"/>
    <cellStyle name="Normal 3 2 5 3" xfId="22584" xr:uid="{5C64DCF5-2303-47DB-AA75-0DD724AA05B3}"/>
    <cellStyle name="Normal 3 2 5 3 2" xfId="23243" xr:uid="{F0548E28-7FAE-482D-A22F-C60D05FD39F8}"/>
    <cellStyle name="Normal 3 2 5 3 2 2" xfId="27286" xr:uid="{E022D1E9-5064-477E-8F28-06266EB5CF75}"/>
    <cellStyle name="Normal 3 2 5 3 2 2 2" xfId="38489" xr:uid="{E88B1944-43E7-4830-A603-2F50876C42C6}"/>
    <cellStyle name="Normal 3 2 5 3 2 3" xfId="29043" xr:uid="{E5E37AE3-580D-4A63-9527-AB9230D29FF9}"/>
    <cellStyle name="Normal 3 2 5 3 2 3 2" xfId="41754" xr:uid="{744311AC-8077-4138-B1FF-D0E747FDD073}"/>
    <cellStyle name="Normal 3 2 5 3 2 4" xfId="25082" xr:uid="{1E438B06-4040-4106-A74E-8B76777898D2}"/>
    <cellStyle name="Normal 3 2 5 3 2 4 2" xfId="35265" xr:uid="{5C0EAF9C-C415-4C4C-83A0-A7F0246C59F3}"/>
    <cellStyle name="Normal 3 2 5 3 2 5" xfId="31968" xr:uid="{95843E06-4ECB-4A29-8D60-D9EE43A43BB1}"/>
    <cellStyle name="Normal 3 2 5 3 3" xfId="26062" xr:uid="{5E4CE2F0-622D-4119-A754-74F69CE49BDD}"/>
    <cellStyle name="Normal 3 2 5 3 3 2" xfId="36607" xr:uid="{A27322CA-B088-477D-BD08-25CB20F88165}"/>
    <cellStyle name="Normal 3 2 5 3 4" xfId="27770" xr:uid="{A39AECE8-6B6F-4BBD-8147-AE50DB71BFA7}"/>
    <cellStyle name="Normal 3 2 5 3 4 2" xfId="39753" xr:uid="{435AE425-9737-4BD7-AF0A-C5A2F0C7969E}"/>
    <cellStyle name="Normal 3 2 5 3 5" xfId="23650" xr:uid="{0754CFC5-8471-448E-A53D-7BB1ABA509D9}"/>
    <cellStyle name="Normal 3 2 5 3 5 2" xfId="33246" xr:uid="{E3A5B962-E5D2-49E3-A211-C98290D7C4C4}"/>
    <cellStyle name="Normal 3 2 5 3 6" xfId="30487" xr:uid="{D11285C0-B03A-4946-90A5-F120AC6BCBFB}"/>
    <cellStyle name="Normal 3 2 5 4" xfId="23240" xr:uid="{E758D466-E743-487C-A78D-AC0CF9D4E08A}"/>
    <cellStyle name="Normal 3 2 5 4 2" xfId="27283" xr:uid="{E80BDDA0-71ED-4CAA-9958-4A5AE72DB1A7}"/>
    <cellStyle name="Normal 3 2 5 4 2 2" xfId="38486" xr:uid="{AF62D470-914A-4A37-B5F6-9E1228C6F939}"/>
    <cellStyle name="Normal 3 2 5 4 3" xfId="29040" xr:uid="{B4842F1A-6F9A-4CDA-A033-DE1EDA2813D8}"/>
    <cellStyle name="Normal 3 2 5 4 3 2" xfId="41751" xr:uid="{626E042F-F5C1-4A00-B749-7BC3F7C17621}"/>
    <cellStyle name="Normal 3 2 5 4 4" xfId="25079" xr:uid="{6305D263-0ABD-4666-85E5-73DDE6298D2A}"/>
    <cellStyle name="Normal 3 2 5 4 4 2" xfId="35262" xr:uid="{55DE890F-060D-4693-A7E1-D02DCEC536EC}"/>
    <cellStyle name="Normal 3 2 5 4 5" xfId="31965" xr:uid="{BF35AB55-318B-4F7E-B520-ED3270BFC1BF}"/>
    <cellStyle name="Normal 3 2 5 5" xfId="22363" xr:uid="{DF789E81-2F13-42F9-9E60-5084DC93269F}"/>
    <cellStyle name="Normal 3 2 5 5 2" xfId="25417" xr:uid="{6082C6E2-40DD-46ED-B2D0-36F784725E5C}"/>
    <cellStyle name="Normal 3 2 5 5 2 2" xfId="35793" xr:uid="{BF76136F-BD8E-4FD4-9D69-1EB2935978BD}"/>
    <cellStyle name="Normal 3 2 5 5 3" xfId="29794" xr:uid="{F359A8A5-E3F1-4A24-93D7-CEEDE74CA5FA}"/>
    <cellStyle name="Normal 3 2 5 6" xfId="27499" xr:uid="{EB656505-2DC9-4B4E-A113-0947BF7689AB}"/>
    <cellStyle name="Normal 3 2 5 6 2" xfId="38939" xr:uid="{B08B730F-C7DD-4AD0-BF0F-BD59006C7ED2}"/>
    <cellStyle name="Normal 3 2 5 7" xfId="23372" xr:uid="{33AD7E07-CA8C-4016-9A2A-F09F3AA62BE4}"/>
    <cellStyle name="Normal 3 2 5 7 2" xfId="32402" xr:uid="{AC0C2972-FA6D-4572-96B1-BF0EE65BEFE0}"/>
    <cellStyle name="Normal 3 2 5 8" xfId="29380" xr:uid="{B39ABBB2-5B8B-47AD-B937-DD5E40A9A8D8}"/>
    <cellStyle name="Normal 3 2 5 9" xfId="42188" xr:uid="{CC1F3759-25E4-4438-98E5-EF5DC4FB2839}"/>
    <cellStyle name="Normal 3 2 6" xfId="1094" xr:uid="{77646E06-87B3-447B-93D4-18A8AA6940DC}"/>
    <cellStyle name="Normal 3 2 6 2" xfId="1095" xr:uid="{A8B87AE3-D0DD-44B9-BEBF-3F392A078903}"/>
    <cellStyle name="Normal 3 2 6 2 2" xfId="3201" xr:uid="{AEDA2592-70B1-48F1-A31B-152A0E62B014}"/>
    <cellStyle name="Normal 3 2 6 2 2 2" xfId="5757" xr:uid="{677ADDCF-D911-4851-BF38-C3CD733D2B23}"/>
    <cellStyle name="Normal 3 2 6 2 2 2 2" xfId="38490" xr:uid="{87B7FAF1-BFEB-4A66-B8F6-ED40B209E9DA}"/>
    <cellStyle name="Normal 3 2 6 2 2 3" xfId="8937" xr:uid="{C41D2917-3263-4424-AFBE-0593F14AA453}"/>
    <cellStyle name="Normal 3 2 6 2 2 3 2" xfId="41756" xr:uid="{DBCFB9DC-D560-46A4-BC8C-31C16D2EC9A9}"/>
    <cellStyle name="Normal 3 2 6 2 2 4" xfId="12754" xr:uid="{D068359B-FB83-4679-9AFF-9E5BA2FB9246}"/>
    <cellStyle name="Normal 3 2 6 2 2 4 2" xfId="35267" xr:uid="{82330EC7-237F-437B-BCB3-88D66AAA2289}"/>
    <cellStyle name="Normal 3 2 6 2 2 5" xfId="16517" xr:uid="{3D3D1220-7593-4513-9EAB-C5E4E94EEA4F}"/>
    <cellStyle name="Normal 3 2 6 2 2 6" xfId="19291" xr:uid="{AC8724E5-4A31-48D4-B2AF-250DA20D05E9}"/>
    <cellStyle name="Normal 3 2 6 2 3" xfId="5756" xr:uid="{949AC239-81C5-49C6-A7CC-ABF99FA31F43}"/>
    <cellStyle name="Normal 3 2 6 2 3 2" xfId="36829" xr:uid="{2855EBCD-D2D5-4E26-880E-2BD42FA10FDF}"/>
    <cellStyle name="Normal 3 2 6 2 4" xfId="3200" xr:uid="{F62B496E-D287-44AB-9C7F-749B441A355C}"/>
    <cellStyle name="Normal 3 2 6 2 4 2" xfId="39975" xr:uid="{682E0321-279C-4BE2-9686-E3CB20FBBC8B}"/>
    <cellStyle name="Normal 3 2 6 2 5" xfId="7453" xr:uid="{4463714E-0A89-4100-B868-BCAE50D13F5C}"/>
    <cellStyle name="Normal 3 2 6 2 5 2" xfId="33476" xr:uid="{9BEB3C27-AE72-4796-B56B-57129C570E03}"/>
    <cellStyle name="Normal 3 2 6 2 6" xfId="10856" xr:uid="{2E39B0F3-E256-405E-8832-1154929D3477}"/>
    <cellStyle name="Normal 3 2 6 2 7" xfId="14637" xr:uid="{01086BDB-8565-4B0A-8FF8-C65E57981AFC}"/>
    <cellStyle name="Normal 3 2 6 2 8" xfId="18014" xr:uid="{59031F82-F484-42C9-A52E-B23D48E075FD}"/>
    <cellStyle name="Normal 3 2 6 3" xfId="3202" xr:uid="{65826E47-2A71-444C-8888-2F49184C8ADD}"/>
    <cellStyle name="Normal 3 2 6 3 2" xfId="5758" xr:uid="{977383D1-BC0D-47F9-AE22-107717449A81}"/>
    <cellStyle name="Normal 3 2 6 3 2 2" xfId="12755" xr:uid="{904B602A-DB37-4C5A-B906-1A93DDCE5CF2}"/>
    <cellStyle name="Normal 3 2 6 3 2 3" xfId="16518" xr:uid="{AD3BBAB0-F093-4863-AC4E-055D919B33D1}"/>
    <cellStyle name="Normal 3 2 6 3 3" xfId="8936" xr:uid="{835F149C-CBA2-42E5-8BF2-7DC581E15DE3}"/>
    <cellStyle name="Normal 3 2 6 3 3 2" xfId="41755" xr:uid="{CE68166F-A512-43B1-804F-1AE47F7DEC3E}"/>
    <cellStyle name="Normal 3 2 6 3 4" xfId="10857" xr:uid="{C2E21DF8-6AA0-4985-81AD-16E7C21FCF76}"/>
    <cellStyle name="Normal 3 2 6 3 4 2" xfId="35266" xr:uid="{3510294F-D01A-4713-B983-E9FC9585A4C1}"/>
    <cellStyle name="Normal 3 2 6 3 5" xfId="14638" xr:uid="{32AECBD2-A9E4-4D19-87AB-C226A2FDF589}"/>
    <cellStyle name="Normal 3 2 6 3 6" xfId="19290" xr:uid="{88871032-12B9-4A77-99B8-FF1F438E37FF}"/>
    <cellStyle name="Normal 3 2 6 4" xfId="5755" xr:uid="{88C5986F-ACB5-4BA4-B573-EB330A3EE3CF}"/>
    <cellStyle name="Normal 3 2 6 4 2" xfId="12756" xr:uid="{49069676-278E-4EBF-BBD4-5147B73D0523}"/>
    <cellStyle name="Normal 3 2 6 4 2 2" xfId="36014" xr:uid="{0A3F0982-E453-4844-8366-E92C7746C154}"/>
    <cellStyle name="Normal 3 2 6 4 3" xfId="16519" xr:uid="{EA6AEE8D-CB28-410D-9F9C-3D02403A91BE}"/>
    <cellStyle name="Normal 3 2 6 5" xfId="3199" xr:uid="{35B300AE-903E-481D-B801-D952830D78ED}"/>
    <cellStyle name="Normal 3 2 6 5 2" xfId="39160" xr:uid="{6C95F600-14C8-44BA-A29F-35DC8F9D95BF}"/>
    <cellStyle name="Normal 3 2 6 6" xfId="7452" xr:uid="{EFFD081D-0D67-492E-B211-CE67A3996D5A}"/>
    <cellStyle name="Normal 3 2 6 6 2" xfId="32627" xr:uid="{0256F03A-3442-43A8-BE54-6EC34053DD09}"/>
    <cellStyle name="Normal 3 2 6 7" xfId="10855" xr:uid="{D6E12BA8-20EF-4586-B887-74131BCA3098}"/>
    <cellStyle name="Normal 3 2 6 8" xfId="14636" xr:uid="{7D368F9C-2D8C-407A-B399-9C707278BCA7}"/>
    <cellStyle name="Normal 3 2 6 9" xfId="18013" xr:uid="{905E27DB-770C-4DD4-AA4E-08B35594016F}"/>
    <cellStyle name="Normal 3 2 7" xfId="1096" xr:uid="{6948A8F5-78B9-4322-8CCC-D7645EC67CDB}"/>
    <cellStyle name="Normal 3 2 7 2" xfId="1097" xr:uid="{947CA3AA-5E6D-4AD8-A8AC-4D053C0A32A3}"/>
    <cellStyle name="Normal 3 2 7 2 2" xfId="3205" xr:uid="{A6820419-04F9-4FB0-8334-F4B9B9177167}"/>
    <cellStyle name="Normal 3 2 7 2 2 2" xfId="5761" xr:uid="{2ED5A3D5-EB1C-4131-8449-C50B15759DAC}"/>
    <cellStyle name="Normal 3 2 7 2 2 3" xfId="8939" xr:uid="{31CA902E-9D72-4B14-9376-83D38406ECB0}"/>
    <cellStyle name="Normal 3 2 7 2 2 4" xfId="12757" xr:uid="{66612F7D-9100-4384-BBCD-EF211702682C}"/>
    <cellStyle name="Normal 3 2 7 2 2 5" xfId="16520" xr:uid="{76AEF753-D5B2-482F-A3E3-F0F36108F72B}"/>
    <cellStyle name="Normal 3 2 7 2 2 6" xfId="19293" xr:uid="{2C11FA75-3B31-41D6-954E-6864365EB7D3}"/>
    <cellStyle name="Normal 3 2 7 2 3" xfId="5760" xr:uid="{1775853E-B295-416A-BB2D-F0F30479CCFC}"/>
    <cellStyle name="Normal 3 2 7 2 3 2" xfId="41757" xr:uid="{0FD6CA4A-15D9-4B21-B1C4-33B69B652318}"/>
    <cellStyle name="Normal 3 2 7 2 4" xfId="3204" xr:uid="{17A4FBD6-107E-4DA9-936D-B92B5DE75E7E}"/>
    <cellStyle name="Normal 3 2 7 2 4 2" xfId="35268" xr:uid="{A9AF0031-ECA8-4631-ABCE-4B6C927CBD62}"/>
    <cellStyle name="Normal 3 2 7 2 5" xfId="7455" xr:uid="{0209C053-DC87-4CAD-8FD6-B5CF6745AD9F}"/>
    <cellStyle name="Normal 3 2 7 2 6" xfId="10859" xr:uid="{DB830865-DA59-4293-9749-8A5109B14D8C}"/>
    <cellStyle name="Normal 3 2 7 2 7" xfId="14640" xr:uid="{F8576C1A-6A0F-4EA6-9562-793E47FF2A8B}"/>
    <cellStyle name="Normal 3 2 7 2 8" xfId="18016" xr:uid="{677FC88D-CC42-49D9-9AA3-B663BE93B1FB}"/>
    <cellStyle name="Normal 3 2 7 3" xfId="3206" xr:uid="{6DBED012-3769-4067-922A-016F77828243}"/>
    <cellStyle name="Normal 3 2 7 3 2" xfId="5762" xr:uid="{5BCB12C6-F385-486D-A46E-0AA14479E887}"/>
    <cellStyle name="Normal 3 2 7 3 2 2" xfId="12758" xr:uid="{8073E010-C00A-48E1-8A17-59AF9B6A5F20}"/>
    <cellStyle name="Normal 3 2 7 3 2 3" xfId="16521" xr:uid="{DF1D6EFB-34A6-4D50-9219-5F3DC7523F90}"/>
    <cellStyle name="Normal 3 2 7 3 3" xfId="8938" xr:uid="{E665971D-0E5B-43BA-B34B-0EBA949FD0F7}"/>
    <cellStyle name="Normal 3 2 7 3 4" xfId="10860" xr:uid="{3E826DE5-2DFB-4532-9F7C-164880456D42}"/>
    <cellStyle name="Normal 3 2 7 3 5" xfId="14641" xr:uid="{48E91BCF-6FE6-46B1-B1FE-A2F67207A656}"/>
    <cellStyle name="Normal 3 2 7 3 6" xfId="19292" xr:uid="{2A24CC78-10DE-4C22-8FEB-E1C502281B66}"/>
    <cellStyle name="Normal 3 2 7 4" xfId="5759" xr:uid="{78498D5B-1C44-40C6-B543-74CDBBEDDAD8}"/>
    <cellStyle name="Normal 3 2 7 4 2" xfId="12759" xr:uid="{E739EAF5-CF78-4F5B-97D5-63F0F64A63F2}"/>
    <cellStyle name="Normal 3 2 7 4 3" xfId="16522" xr:uid="{031F7236-78DF-476D-8D5A-B9B06E82066B}"/>
    <cellStyle name="Normal 3 2 7 5" xfId="3203" xr:uid="{2E447822-F470-4F0A-932E-B7C5F999442D}"/>
    <cellStyle name="Normal 3 2 7 5 2" xfId="33049" xr:uid="{51CD668D-A833-4FF0-9738-FA498C6958A0}"/>
    <cellStyle name="Normal 3 2 7 6" xfId="7454" xr:uid="{C1925F07-514A-4714-8F4D-DCB605377C26}"/>
    <cellStyle name="Normal 3 2 7 7" xfId="10858" xr:uid="{9AD0F016-8103-4B78-817A-728B824E91C3}"/>
    <cellStyle name="Normal 3 2 7 8" xfId="14639" xr:uid="{70BCC8F8-B992-4B74-B0BF-B4AA9C07C6B7}"/>
    <cellStyle name="Normal 3 2 7 9" xfId="18015" xr:uid="{F7794156-FEB8-4143-9520-3FA57E5FA655}"/>
    <cellStyle name="Normal 3 2 8" xfId="1098" xr:uid="{5BF46624-3B3F-4911-B5D8-EFA475AF7D44}"/>
    <cellStyle name="Normal 3 2 8 2" xfId="1099" xr:uid="{B11ADE59-37A9-42FC-84DE-F08479AD8B5D}"/>
    <cellStyle name="Normal 3 2 8 2 2" xfId="3209" xr:uid="{B76EC466-A7E1-4450-AD6A-FAB19DA21AE2}"/>
    <cellStyle name="Normal 3 2 8 2 2 2" xfId="5765" xr:uid="{5394385E-9E8B-4A3F-ACF0-2FBA25FF6695}"/>
    <cellStyle name="Normal 3 2 8 2 2 3" xfId="8941" xr:uid="{81959BD9-1CFD-4AD3-9586-CF389BD60F99}"/>
    <cellStyle name="Normal 3 2 8 2 2 4" xfId="12760" xr:uid="{844644D1-75E3-4D5E-A5E9-F0DAA1757564}"/>
    <cellStyle name="Normal 3 2 8 2 2 5" xfId="16523" xr:uid="{CC4B49A9-6099-4EC8-A789-4746FC0FA8E2}"/>
    <cellStyle name="Normal 3 2 8 2 2 6" xfId="19295" xr:uid="{66182FCE-B645-416E-A2AF-448E3FB90CDF}"/>
    <cellStyle name="Normal 3 2 8 2 3" xfId="5764" xr:uid="{8D546348-B443-465A-8157-2DCC0D07D1D9}"/>
    <cellStyle name="Normal 3 2 8 2 4" xfId="3208" xr:uid="{E3506037-BD35-404C-93F7-BF817388F691}"/>
    <cellStyle name="Normal 3 2 8 2 5" xfId="7457" xr:uid="{96FAE8A1-04F9-42BB-865C-6D61F56FDA92}"/>
    <cellStyle name="Normal 3 2 8 2 6" xfId="10862" xr:uid="{DFE10F47-9D26-42C4-9E61-68E8F2544B22}"/>
    <cellStyle name="Normal 3 2 8 2 7" xfId="14643" xr:uid="{5E785175-7980-4F51-9CE1-72CD77C67E40}"/>
    <cellStyle name="Normal 3 2 8 2 8" xfId="18018" xr:uid="{4782D21A-35DC-4566-9FCF-1A462542840D}"/>
    <cellStyle name="Normal 3 2 8 3" xfId="3210" xr:uid="{E37453ED-8210-4825-8388-A225656B5D69}"/>
    <cellStyle name="Normal 3 2 8 3 2" xfId="5766" xr:uid="{2A638A06-D33D-424E-A41B-7834DC5E0077}"/>
    <cellStyle name="Normal 3 2 8 3 2 2" xfId="12761" xr:uid="{8E349DF1-D737-461B-A4F9-2A6A9EEEE47F}"/>
    <cellStyle name="Normal 3 2 8 3 2 3" xfId="16524" xr:uid="{B428C1F6-2558-407B-BEE1-B89B2A80CFEA}"/>
    <cellStyle name="Normal 3 2 8 3 3" xfId="8940" xr:uid="{9D2FF112-3CD0-4E09-BB64-7FE46243AE5B}"/>
    <cellStyle name="Normal 3 2 8 3 4" xfId="10863" xr:uid="{88EC3F9F-383B-4269-A0A5-B810BF535AE3}"/>
    <cellStyle name="Normal 3 2 8 3 5" xfId="14644" xr:uid="{549E3126-733C-4D7C-A3ED-D7981A0D7157}"/>
    <cellStyle name="Normal 3 2 8 3 6" xfId="19294" xr:uid="{F7669C58-8579-4A28-996C-24148C540A2F}"/>
    <cellStyle name="Normal 3 2 8 4" xfId="5763" xr:uid="{F91B0F3E-C34C-41C1-A095-0E779770FF52}"/>
    <cellStyle name="Normal 3 2 8 4 2" xfId="12762" xr:uid="{4E9759CD-CB6F-4755-9264-8AA4D411A1F6}"/>
    <cellStyle name="Normal 3 2 8 4 3" xfId="16525" xr:uid="{31200BE3-7AC2-47DF-9A76-59C2FBADB0DA}"/>
    <cellStyle name="Normal 3 2 8 5" xfId="3207" xr:uid="{11F65237-3D5E-4827-BA31-2498E1B3A5D4}"/>
    <cellStyle name="Normal 3 2 8 6" xfId="7456" xr:uid="{36AFDB7C-ECE2-4AE5-A239-B439614D51A3}"/>
    <cellStyle name="Normal 3 2 8 7" xfId="10861" xr:uid="{72017539-0C2C-44CF-8616-8083A5559358}"/>
    <cellStyle name="Normal 3 2 8 8" xfId="14642" xr:uid="{00965CB8-5E3C-4A6E-95D3-A52AD7C85F9A}"/>
    <cellStyle name="Normal 3 2 8 9" xfId="18017" xr:uid="{1C4778B8-3487-4450-BF38-01EBD6171396}"/>
    <cellStyle name="Normal 3 2 9" xfId="3211" xr:uid="{BFF37FEA-FC2E-4481-91E1-D78BDDB7F24C}"/>
    <cellStyle name="Normal 3 2 9 2" xfId="5767" xr:uid="{E59F577A-AE5C-4D5E-B424-75C150597C2B}"/>
    <cellStyle name="Normal 3 2 9 2 2" xfId="9497" xr:uid="{E51BC489-E552-45AF-8741-F97C876176BE}"/>
    <cellStyle name="Normal 3 2 9 3" xfId="8014" xr:uid="{7EE79C63-5BB3-49A6-A96A-516601CA26B7}"/>
    <cellStyle name="Normal 3 2 9 4" xfId="19259" xr:uid="{29AF5C82-09F7-46EF-A1C4-B38909FCA80B}"/>
    <cellStyle name="Normal 3 20" xfId="23283" xr:uid="{AFCC0291-EC67-4E93-9121-B1C7A4E7B84B}"/>
    <cellStyle name="Normal 3 20 2" xfId="27426" xr:uid="{DA49EB17-6690-4BA0-8930-71E8B79CDCD2}"/>
    <cellStyle name="Normal 3 20 2 2" xfId="38731" xr:uid="{5A75DC0B-88F8-4FD4-A1DC-8533755AF8C5}"/>
    <cellStyle name="Normal 3 20 3" xfId="29183" xr:uid="{2066C5C6-194B-411E-AD83-5CF184CDDC40}"/>
    <cellStyle name="Normal 3 20 3 2" xfId="42073" xr:uid="{C77309C0-12C8-46AB-9E6F-A45C6C0093CF}"/>
    <cellStyle name="Normal 3 20 4" xfId="25272" xr:uid="{CF277B1E-FCE2-4EE1-87B6-79F0FA0BFF47}"/>
    <cellStyle name="Normal 3 20 4 2" xfId="35584" xr:uid="{21751AF0-4869-40E2-9B31-ECC4AD006B05}"/>
    <cellStyle name="Normal 3 20 5" xfId="32160" xr:uid="{02E69DFD-B52B-4510-A573-198924EB300C}"/>
    <cellStyle name="Normal 3 21" xfId="23285" xr:uid="{E95110C5-859B-4B28-80F0-F8E1AFAAF78B}"/>
    <cellStyle name="Normal 3 21 2" xfId="29187" xr:uid="{4A9A3459-DDC9-4B94-A93E-C55D8D1F2A44}"/>
    <cellStyle name="Normal 3 21 2 2" xfId="42077" xr:uid="{E5909069-5C19-45B3-9C40-98E3614E9EAF}"/>
    <cellStyle name="Normal 3 21 3" xfId="25276" xr:uid="{E2AEBEA7-425D-4DA6-9C75-28B512130A5E}"/>
    <cellStyle name="Normal 3 21 3 2" xfId="35588" xr:uid="{E7D7A93F-C740-407B-94B5-93B84F96C365}"/>
    <cellStyle name="Normal 3 21 4" xfId="32162" xr:uid="{80D2A831-DE88-4CCB-850F-87B937C49158}"/>
    <cellStyle name="Normal 3 22" xfId="22319" xr:uid="{C4386323-9E64-452E-9353-B307CBBA6C29}"/>
    <cellStyle name="Normal 3 22 2" xfId="27451" xr:uid="{E2F8A37B-E311-4DFB-879A-8384E8F0A2F6}"/>
    <cellStyle name="Normal 3 22 2 2" xfId="38757" xr:uid="{D43FB667-FD44-4528-BBE9-674F954CE3A3}"/>
    <cellStyle name="Normal 3 22 3" xfId="29671" xr:uid="{FD025BFD-7027-4B1A-9025-5E5490A98891}"/>
    <cellStyle name="Normal 3 23" xfId="29212" xr:uid="{BD1C177C-DA80-4C7A-90C2-DCBF369DA087}"/>
    <cellStyle name="Normal 3 23 2" xfId="42103" xr:uid="{E2AE656A-F749-4CDC-A6D7-D1CFA5BF45B6}"/>
    <cellStyle name="Normal 3 24" xfId="29215" xr:uid="{B34718CD-6046-41CB-B280-73B94ED70EA8}"/>
    <cellStyle name="Normal 3 24 2" xfId="42107" xr:uid="{D3DE05C7-B8FF-4221-AACA-4CC7712769EE}"/>
    <cellStyle name="Normal 3 25" xfId="29219" xr:uid="{ACDD5A4A-B2E0-4EDB-BECE-DE4712DAFAB6}"/>
    <cellStyle name="Normal 3 25 2" xfId="42111" xr:uid="{3F331622-B5BC-4968-8EEE-467A91476484}"/>
    <cellStyle name="Normal 3 26" xfId="29223" xr:uid="{A0224EEA-2988-4F64-AD83-08E5460726FF}"/>
    <cellStyle name="Normal 3 26 2" xfId="42115" xr:uid="{6EE26236-E3E1-48CF-AAD4-C32049B8C4E3}"/>
    <cellStyle name="Normal 3 27" xfId="23312" xr:uid="{D80A5618-3FF1-4D26-9022-7CA95DCAD1E6}"/>
    <cellStyle name="Normal 3 27 2" xfId="32189" xr:uid="{504348F3-1ECE-437C-BAAF-44F7778E68B0}"/>
    <cellStyle name="Normal 3 28" xfId="29284" xr:uid="{C5AF13FC-7780-4E68-ABE1-A17A5A7BB845}"/>
    <cellStyle name="Normal 3 29" xfId="22059" xr:uid="{9930C886-3EA0-411C-96D1-374DE3099F00}"/>
    <cellStyle name="Normal 3 3" xfId="157" xr:uid="{3C0DE680-3760-4774-AAA2-6CFF04230A8A}"/>
    <cellStyle name="Normal 3 3 10" xfId="3212" xr:uid="{9EB9E2D5-0B6B-4108-A923-C1B90A325B3B}"/>
    <cellStyle name="Normal 3 3 10 2" xfId="32223" xr:uid="{C26ADA46-F78E-491D-AE00-7AF648EA7C10}"/>
    <cellStyle name="Normal 3 3 11" xfId="7458" xr:uid="{45425C94-B4F5-4835-961B-C6CD03852496}"/>
    <cellStyle name="Normal 3 3 12" xfId="18019" xr:uid="{E825AE31-5E79-4C83-8A88-F7105DD4BB7D}"/>
    <cellStyle name="Normal 3 3 2" xfId="210" xr:uid="{491B0C3C-9C0E-45ED-96DE-46BF788832DA}"/>
    <cellStyle name="Normal 3 3 2 10" xfId="10864" xr:uid="{50A0CA4A-0388-4E09-AB96-7FF0872F1CF8}"/>
    <cellStyle name="Normal 3 3 2 11" xfId="14645" xr:uid="{3429A506-57D6-4E34-A620-DF0175A36F83}"/>
    <cellStyle name="Normal 3 3 2 12" xfId="18020" xr:uid="{FCBD5B9C-1DDA-434E-B8DD-8AFBD8D99298}"/>
    <cellStyle name="Normal 3 3 2 2" xfId="360" xr:uid="{64722336-C09A-4E08-9ED9-68894E48DF73}"/>
    <cellStyle name="Normal 3 3 2 2 2" xfId="1100" xr:uid="{ADA89FC8-E039-4C53-9A8A-31CD15E2C76C}"/>
    <cellStyle name="Normal 3 3 2 2 2 2" xfId="3216" xr:uid="{422998B8-5A5D-4618-BB9D-BD24AE770936}"/>
    <cellStyle name="Normal 3 3 2 2 2 2 2" xfId="5772" xr:uid="{F89AC8E8-CE0D-4AD6-9159-0E606D6342A0}"/>
    <cellStyle name="Normal 3 3 2 2 2 2 2 2" xfId="23244" xr:uid="{8795372C-F5A2-4849-BC5F-4F3866765CF7}"/>
    <cellStyle name="Normal 3 3 2 2 2 2 2 2 2" xfId="27290" xr:uid="{671786E4-CF17-453A-A623-1C5CE9B0CDA8}"/>
    <cellStyle name="Normal 3 3 2 2 2 2 2 2 2 2" xfId="38494" xr:uid="{73E3F98F-BF76-41D1-9622-4760DF818F70}"/>
    <cellStyle name="Normal 3 3 2 2 2 2 2 2 3" xfId="29047" xr:uid="{AFA88247-6FFA-446B-83F0-238E2F545659}"/>
    <cellStyle name="Normal 3 3 2 2 2 2 2 2 3 2" xfId="41762" xr:uid="{C4022BEF-3C38-480D-9F6B-59120FCA8C93}"/>
    <cellStyle name="Normal 3 3 2 2 2 2 2 2 4" xfId="25086" xr:uid="{5EF38541-5B2C-412E-9E11-2D81F91708AA}"/>
    <cellStyle name="Normal 3 3 2 2 2 2 2 2 4 2" xfId="35273" xr:uid="{9879673F-19AD-4B3D-93EB-95158D827040}"/>
    <cellStyle name="Normal 3 3 2 2 2 2 2 2 5" xfId="31972" xr:uid="{18600906-9DCB-4137-9F72-F2EF6E837AF9}"/>
    <cellStyle name="Normal 3 3 2 2 2 2 2 3" xfId="26302" xr:uid="{BFBEDE21-4213-45D9-90A1-7F6D5BD9587D}"/>
    <cellStyle name="Normal 3 3 2 2 2 2 2 3 2" xfId="37188" xr:uid="{7FE3E737-8E95-4806-B616-45F94EAAB83A}"/>
    <cellStyle name="Normal 3 3 2 2 2 2 2 4" xfId="28056" xr:uid="{075A6B6A-320A-4455-B71A-FD231929F1E2}"/>
    <cellStyle name="Normal 3 3 2 2 2 2 2 4 2" xfId="40334" xr:uid="{B6EBE9F2-A24F-49E3-A4AD-A2C86B2DDBBF}"/>
    <cellStyle name="Normal 3 3 2 2 2 2 2 5" xfId="23944" xr:uid="{7DA788F2-EC4A-48D7-B299-5EEC745FB37E}"/>
    <cellStyle name="Normal 3 3 2 2 2 2 2 5 2" xfId="33839" xr:uid="{2B8FDCBA-9182-4CC7-ADFD-AFD10D50DD47}"/>
    <cellStyle name="Normal 3 3 2 2 2 2 2 6" xfId="30782" xr:uid="{1A6E8D7D-1AAB-4519-94F8-26BCE061B00F}"/>
    <cellStyle name="Normal 3 3 2 2 2 2 3" xfId="8945" xr:uid="{5DF43065-55EA-40C0-8563-A66309765675}"/>
    <cellStyle name="Normal 3 3 2 2 2 2 3 2" xfId="27289" xr:uid="{067BD7F6-2119-4A43-93DC-4AD1D2A946A2}"/>
    <cellStyle name="Normal 3 3 2 2 2 2 3 2 2" xfId="38493" xr:uid="{9E79550E-B113-4409-9F2B-BB82F0016E85}"/>
    <cellStyle name="Normal 3 3 2 2 2 2 3 3" xfId="29046" xr:uid="{CC71C66F-84DE-4A83-8DCE-D2A2A9E2BFAB}"/>
    <cellStyle name="Normal 3 3 2 2 2 2 3 3 2" xfId="41761" xr:uid="{C7DD3BBA-05DC-4B1D-87DF-1F99A9C47B8A}"/>
    <cellStyle name="Normal 3 3 2 2 2 2 3 4" xfId="25085" xr:uid="{C00D5CA7-8CF7-457C-BF38-D1623DE6CBFD}"/>
    <cellStyle name="Normal 3 3 2 2 2 2 3 4 2" xfId="35272" xr:uid="{E0794B23-2D39-4CF6-9AC0-72F96A432E48}"/>
    <cellStyle name="Normal 3 3 2 2 2 2 3 5" xfId="31971" xr:uid="{9CA0C7A1-88CA-4F45-8748-E002B33CD356}"/>
    <cellStyle name="Normal 3 3 2 2 2 2 4" xfId="12763" xr:uid="{CE727A21-6A42-4B54-A2C8-F25AA6F9BF25}"/>
    <cellStyle name="Normal 3 3 2 2 2 2 4 2" xfId="25916" xr:uid="{22DA5203-D90B-4ABC-8421-8B063739360F}"/>
    <cellStyle name="Normal 3 3 2 2 2 2 4 2 2" xfId="36373" xr:uid="{92BE91AE-6ED6-4F5B-A61E-2B187F7533EB}"/>
    <cellStyle name="Normal 3 3 2 2 2 2 4 3" xfId="30293" xr:uid="{6D21B9A2-D0C9-448B-AC12-B5D1C9D0E6B5}"/>
    <cellStyle name="Normal 3 3 2 2 2 2 5" xfId="16526" xr:uid="{8C1F3DE7-9AB9-47FA-9729-B010A28B7F94}"/>
    <cellStyle name="Normal 3 3 2 2 2 2 5 2" xfId="39519" xr:uid="{932D5D25-C3DC-4473-AB20-CDD0E3423F33}"/>
    <cellStyle name="Normal 3 3 2 2 2 2 6" xfId="19299" xr:uid="{291CD974-50EF-475D-989A-30ECBB3570BE}"/>
    <cellStyle name="Normal 3 3 2 2 2 2 6 2" xfId="32988" xr:uid="{4C8FF567-70E6-443F-9FD5-D8EDF7008E2B}"/>
    <cellStyle name="Normal 3 3 2 2 2 2 7" xfId="29624" xr:uid="{8498CFE8-E7E4-40A1-8D1B-54D94952B370}"/>
    <cellStyle name="Normal 3 3 2 2 2 3" xfId="5771" xr:uid="{5F65581B-F5EA-45A7-81C5-098FE6D742D3}"/>
    <cellStyle name="Normal 3 3 2 2 2 3 2" xfId="23245" xr:uid="{447C4E28-56C6-4EAA-941F-32BB03904E50}"/>
    <cellStyle name="Normal 3 3 2 2 2 3 2 2" xfId="27291" xr:uid="{CB273C8F-32C1-4DFA-B614-213639E67C8F}"/>
    <cellStyle name="Normal 3 3 2 2 2 3 2 2 2" xfId="38495" xr:uid="{CE0C2345-A15C-43F5-990B-DCD4EC283EFE}"/>
    <cellStyle name="Normal 3 3 2 2 2 3 2 3" xfId="29048" xr:uid="{64BA20DB-3BD8-43B2-966B-A114DBB30051}"/>
    <cellStyle name="Normal 3 3 2 2 2 3 2 3 2" xfId="41763" xr:uid="{AFDFDE3E-3989-4730-A6AB-D349BD366EDB}"/>
    <cellStyle name="Normal 3 3 2 2 2 3 2 4" xfId="25087" xr:uid="{6C1CA72C-02D5-4B96-8807-5C0F4F4358E6}"/>
    <cellStyle name="Normal 3 3 2 2 2 3 2 4 2" xfId="35274" xr:uid="{27DCFD7B-EF35-4370-992C-19D5A80E9C73}"/>
    <cellStyle name="Normal 3 3 2 2 2 3 2 5" xfId="31973" xr:uid="{91A69689-AD66-4074-A41C-FDB7F349F522}"/>
    <cellStyle name="Normal 3 3 2 2 2 3 3" xfId="26140" xr:uid="{D7AD646E-3120-4211-99B9-6C44F1A9CA87}"/>
    <cellStyle name="Normal 3 3 2 2 2 3 3 2" xfId="36768" xr:uid="{73DA1382-6882-4D6E-BDA4-69616D3914A5}"/>
    <cellStyle name="Normal 3 3 2 2 2 3 4" xfId="27847" xr:uid="{29D332DF-859A-4F21-BDAD-DACC497094C5}"/>
    <cellStyle name="Normal 3 3 2 2 2 3 4 2" xfId="39914" xr:uid="{CEA1A374-85FA-4F4C-B666-70A412D7F0CF}"/>
    <cellStyle name="Normal 3 3 2 2 2 3 5" xfId="23731" xr:uid="{DAC64B5D-1A7D-419E-9709-9C3593F8E5A1}"/>
    <cellStyle name="Normal 3 3 2 2 2 3 5 2" xfId="33408" xr:uid="{88A7EEB8-260B-4DDE-B8AC-D0C55E419365}"/>
    <cellStyle name="Normal 3 3 2 2 2 3 6" xfId="30569" xr:uid="{4AEA63FF-5BAD-4A57-B56E-F98891444E83}"/>
    <cellStyle name="Normal 3 3 2 2 2 4" xfId="3215" xr:uid="{AD40F73C-0F2E-4EF1-B4AB-A3123B6F6F08}"/>
    <cellStyle name="Normal 3 3 2 2 2 4 2" xfId="27288" xr:uid="{09E6C31E-B94D-48C2-88A5-74EA86CD23F3}"/>
    <cellStyle name="Normal 3 3 2 2 2 4 2 2" xfId="38492" xr:uid="{B9443EC9-6900-4E42-9E61-8B9AD7241AA7}"/>
    <cellStyle name="Normal 3 3 2 2 2 4 3" xfId="29045" xr:uid="{804B61DD-B91D-46CD-9D1E-CEFFF619BE84}"/>
    <cellStyle name="Normal 3 3 2 2 2 4 3 2" xfId="41760" xr:uid="{0EB32639-1B42-4775-867B-DB12BF8F7A6B}"/>
    <cellStyle name="Normal 3 3 2 2 2 4 4" xfId="25084" xr:uid="{E3A8C8A5-27FE-41D3-BB24-521DD309B875}"/>
    <cellStyle name="Normal 3 3 2 2 2 4 4 2" xfId="35271" xr:uid="{044160FC-BA35-4146-8B7A-1B00D3B43517}"/>
    <cellStyle name="Normal 3 3 2 2 2 4 5" xfId="31970" xr:uid="{07A2841E-ABA2-4EF3-84E6-663C334CE11A}"/>
    <cellStyle name="Normal 3 3 2 2 2 5" xfId="7461" xr:uid="{12E22ACA-D300-4796-9B4F-3B7CF2522FD9}"/>
    <cellStyle name="Normal 3 3 2 2 2 5 2" xfId="25578" xr:uid="{C89789F1-7548-4B50-8CB9-1B2E7ECF8D02}"/>
    <cellStyle name="Normal 3 3 2 2 2 5 2 2" xfId="35954" xr:uid="{AA72CAE3-3834-42EF-81B3-079F3BBA887A}"/>
    <cellStyle name="Normal 3 3 2 2 2 5 3" xfId="29955" xr:uid="{A8E36631-9AC3-4C3B-BD8C-088BD07C1B15}"/>
    <cellStyle name="Normal 3 3 2 2 2 6" xfId="10866" xr:uid="{9E1864C2-7772-414B-B786-7A76A55E382E}"/>
    <cellStyle name="Normal 3 3 2 2 2 6 2" xfId="39100" xr:uid="{36436F81-4E4D-46FD-AC43-9E17467E15ED}"/>
    <cellStyle name="Normal 3 3 2 2 2 7" xfId="14647" xr:uid="{FC3C5376-1291-47E1-820D-71392FE4464E}"/>
    <cellStyle name="Normal 3 3 2 2 2 7 2" xfId="32563" xr:uid="{CF722EC9-E1CA-45A9-A3AF-62135FC85273}"/>
    <cellStyle name="Normal 3 3 2 2 2 8" xfId="18022" xr:uid="{58E99AF2-AC7F-450D-8A9A-53EE5D15BE96}"/>
    <cellStyle name="Normal 3 3 2 2 3" xfId="3217" xr:uid="{37A0F27C-8899-4EBE-B9BB-56B6A9E2EA29}"/>
    <cellStyle name="Normal 3 3 2 2 3 2" xfId="5773" xr:uid="{EC3EA232-778D-4BBE-8030-E79376F107BB}"/>
    <cellStyle name="Normal 3 3 2 2 3 2 2" xfId="12764" xr:uid="{C5F64FBD-EAEF-4BED-8397-6A623E6F8401}"/>
    <cellStyle name="Normal 3 3 2 2 3 2 2 2" xfId="27293" xr:uid="{3769FF0C-35ED-4022-8B10-934D551915E3}"/>
    <cellStyle name="Normal 3 3 2 2 3 2 2 2 2" xfId="38497" xr:uid="{6303A249-5B81-44C7-951E-C671B2064123}"/>
    <cellStyle name="Normal 3 3 2 2 3 2 2 3" xfId="29050" xr:uid="{1DDC53F9-E7AC-46DF-8D06-98D0949F5273}"/>
    <cellStyle name="Normal 3 3 2 2 3 2 2 3 2" xfId="41765" xr:uid="{F76BCA2F-1691-4034-BC84-C2B0E83F4A07}"/>
    <cellStyle name="Normal 3 3 2 2 3 2 2 4" xfId="25089" xr:uid="{F3F32E53-2B85-4742-8FD7-B9079BF44D9B}"/>
    <cellStyle name="Normal 3 3 2 2 3 2 2 4 2" xfId="35276" xr:uid="{D7C4139A-8CD9-4F3E-BB11-F2C75CD137DD}"/>
    <cellStyle name="Normal 3 3 2 2 3 2 2 5" xfId="31975" xr:uid="{9B9CA23B-8A83-46FE-8C54-FF3BBE718E75}"/>
    <cellStyle name="Normal 3 3 2 2 3 2 3" xfId="16527" xr:uid="{5D4EB4A4-8205-4F1F-A768-3A800A483575}"/>
    <cellStyle name="Normal 3 3 2 2 3 2 3 2" xfId="36989" xr:uid="{EAB5B2CE-3DF4-47D2-A166-96351A94E921}"/>
    <cellStyle name="Normal 3 3 2 2 3 2 4" xfId="27961" xr:uid="{60E33299-20C8-402F-BE6C-8391509ABE57}"/>
    <cellStyle name="Normal 3 3 2 2 3 2 4 2" xfId="40135" xr:uid="{8E250D0C-5725-4E4A-A29D-C9D907DEC346}"/>
    <cellStyle name="Normal 3 3 2 2 3 2 5" xfId="23846" xr:uid="{53E8A8DB-6B6A-468C-8FBE-4FCE468C3027}"/>
    <cellStyle name="Normal 3 3 2 2 3 2 5 2" xfId="33638" xr:uid="{DFEC26F8-8E4C-4624-857A-B7BC3DADE991}"/>
    <cellStyle name="Normal 3 3 2 2 3 2 6" xfId="30684" xr:uid="{21468BCF-9E87-45FF-A73A-E36D0029AB75}"/>
    <cellStyle name="Normal 3 3 2 2 3 3" xfId="8944" xr:uid="{FE40E1AE-8467-4263-B452-4B57ACFF57BA}"/>
    <cellStyle name="Normal 3 3 2 2 3 3 2" xfId="27292" xr:uid="{F3AC6B84-992F-4488-92E1-DD4B4FC34CE4}"/>
    <cellStyle name="Normal 3 3 2 2 3 3 2 2" xfId="38496" xr:uid="{5F1ECC08-3E7C-448F-BBCA-D0E2610F39EB}"/>
    <cellStyle name="Normal 3 3 2 2 3 3 3" xfId="29049" xr:uid="{3E89A1E1-03DB-434D-8BF0-D1DD6E6F38A9}"/>
    <cellStyle name="Normal 3 3 2 2 3 3 3 2" xfId="41764" xr:uid="{A73134C6-8635-4BEB-B635-7F5342878A19}"/>
    <cellStyle name="Normal 3 3 2 2 3 3 4" xfId="25088" xr:uid="{54EE9F61-E7BD-4F9F-8EDF-12A2D73D5D7F}"/>
    <cellStyle name="Normal 3 3 2 2 3 3 4 2" xfId="35275" xr:uid="{7925E84B-4DB2-43A3-8BF5-C9D0A5359DB4}"/>
    <cellStyle name="Normal 3 3 2 2 3 3 5" xfId="31974" xr:uid="{21B12EF1-6A91-4452-9AE0-DE1232E9EF13}"/>
    <cellStyle name="Normal 3 3 2 2 3 4" xfId="10867" xr:uid="{2826B2A4-5714-4249-8424-F232F93D440C}"/>
    <cellStyle name="Normal 3 3 2 2 3 4 2" xfId="25723" xr:uid="{1A6874C4-43C1-42A8-995D-7E19E09CD301}"/>
    <cellStyle name="Normal 3 3 2 2 3 4 2 2" xfId="36174" xr:uid="{6D0770FD-B576-4139-90A6-506C4F16C70F}"/>
    <cellStyle name="Normal 3 3 2 2 3 4 3" xfId="30100" xr:uid="{3312D5B3-C050-4BED-9BA6-BEBBAAFD2294}"/>
    <cellStyle name="Normal 3 3 2 2 3 5" xfId="14648" xr:uid="{7FDDCF61-7963-4834-8139-45235A530B53}"/>
    <cellStyle name="Normal 3 3 2 2 3 5 2" xfId="39320" xr:uid="{44AB5AF1-E7CD-4A31-95F3-C0994A1258DB}"/>
    <cellStyle name="Normal 3 3 2 2 3 6" xfId="19298" xr:uid="{0AAF9FB4-02D1-4673-9B1E-23A141B57ECE}"/>
    <cellStyle name="Normal 3 3 2 2 3 6 2" xfId="32788" xr:uid="{215E4579-B544-47C7-9BA6-2D7534DF809E}"/>
    <cellStyle name="Normal 3 3 2 2 3 7" xfId="29525" xr:uid="{7591FC57-BAD6-4BB3-BF5D-1FABB1958AB2}"/>
    <cellStyle name="Normal 3 3 2 2 4" xfId="5770" xr:uid="{95C1EF43-31E5-4E55-B151-F57FC65DEB85}"/>
    <cellStyle name="Normal 3 3 2 2 4 2" xfId="12765" xr:uid="{02C05A79-E91D-42D4-A632-812C23B0F962}"/>
    <cellStyle name="Normal 3 3 2 2 4 2 2" xfId="27294" xr:uid="{EC9C614D-39A4-46DA-8B70-BCB9ECBE0685}"/>
    <cellStyle name="Normal 3 3 2 2 4 2 2 2" xfId="38498" xr:uid="{072FBCED-C334-4E15-9067-B0D23C6FDB46}"/>
    <cellStyle name="Normal 3 3 2 2 4 2 3" xfId="29051" xr:uid="{E5202850-605E-4F7B-BB08-BB7BA8533016}"/>
    <cellStyle name="Normal 3 3 2 2 4 2 3 2" xfId="41766" xr:uid="{C3CC9272-F336-40BB-AC3E-51387C2C693A}"/>
    <cellStyle name="Normal 3 3 2 2 4 2 4" xfId="25090" xr:uid="{9EF628C3-FBBE-4277-A034-16EC6DAA74EE}"/>
    <cellStyle name="Normal 3 3 2 2 4 2 4 2" xfId="35277" xr:uid="{4778E494-4846-4CB1-9169-E1576D946375}"/>
    <cellStyle name="Normal 3 3 2 2 4 2 5" xfId="31976" xr:uid="{7B119A65-572C-498A-A6B7-95F0A16B3EFB}"/>
    <cellStyle name="Normal 3 3 2 2 4 3" xfId="16528" xr:uid="{9D1DB721-AAB8-42E4-9BD7-E601EA29938B}"/>
    <cellStyle name="Normal 3 3 2 2 4 3 2" xfId="36572" xr:uid="{4BAE7BEA-0E89-4252-86DF-6AA97D4B0BFB}"/>
    <cellStyle name="Normal 3 3 2 2 4 4" xfId="27752" xr:uid="{D5145C4C-47EF-4712-A585-7BA9D4A1D64A}"/>
    <cellStyle name="Normal 3 3 2 2 4 4 2" xfId="39718" xr:uid="{500C646A-3AB4-4D28-8207-9E4043FC7F88}"/>
    <cellStyle name="Normal 3 3 2 2 4 5" xfId="23631" xr:uid="{4E7D02A9-D6AE-4A6A-9DAE-3D6712772A64}"/>
    <cellStyle name="Normal 3 3 2 2 4 5 2" xfId="33208" xr:uid="{0BE2C9E2-8E0F-48DD-9A3C-43B68866D1D1}"/>
    <cellStyle name="Normal 3 3 2 2 4 6" xfId="30468" xr:uid="{B4819000-46FA-4A49-A56D-3E9DF3211D13}"/>
    <cellStyle name="Normal 3 3 2 2 5" xfId="3214" xr:uid="{81711F07-5E43-4483-9CB4-B59396BD5D49}"/>
    <cellStyle name="Normal 3 3 2 2 5 2" xfId="27287" xr:uid="{1BF61878-1EB3-455D-AD43-F9E7D3815B62}"/>
    <cellStyle name="Normal 3 3 2 2 5 2 2" xfId="38491" xr:uid="{E13EDDE2-CD05-4401-B968-4C074BEC6481}"/>
    <cellStyle name="Normal 3 3 2 2 5 3" xfId="29044" xr:uid="{5FA5F033-2FDC-4214-AE78-54723228396A}"/>
    <cellStyle name="Normal 3 3 2 2 5 3 2" xfId="41759" xr:uid="{72170B8B-F966-4121-8D3E-BE46131C29F0}"/>
    <cellStyle name="Normal 3 3 2 2 5 4" xfId="25083" xr:uid="{FDC0A839-4891-41EE-BD58-2369231CD3DE}"/>
    <cellStyle name="Normal 3 3 2 2 5 4 2" xfId="35270" xr:uid="{5D66B663-29DA-499A-861C-2EE2C81691A9}"/>
    <cellStyle name="Normal 3 3 2 2 5 5" xfId="31969" xr:uid="{90D37F19-6B64-4E8E-8911-3EA4E563A9C0}"/>
    <cellStyle name="Normal 3 3 2 2 6" xfId="7460" xr:uid="{E0569B2D-3155-478C-A6A2-86D06E1CF057}"/>
    <cellStyle name="Normal 3 3 2 2 6 2" xfId="25385" xr:uid="{20CE5532-87FC-4C67-AA02-BB8806B714EF}"/>
    <cellStyle name="Normal 3 3 2 2 6 2 2" xfId="35759" xr:uid="{719E0CC6-A27D-417A-8ECE-F39EE8D34F72}"/>
    <cellStyle name="Normal 3 3 2 2 6 3" xfId="29762" xr:uid="{2153CBE0-BA15-4C58-A24B-534A6E78AB23}"/>
    <cellStyle name="Normal 3 3 2 2 7" xfId="10865" xr:uid="{05EE5827-396A-42AA-A389-9A10335EBF28}"/>
    <cellStyle name="Normal 3 3 2 2 7 2" xfId="38905" xr:uid="{A9A8BCD7-8E8E-4797-A58D-E76F9190092F}"/>
    <cellStyle name="Normal 3 3 2 2 8" xfId="14646" xr:uid="{E6D9F120-6033-4B02-88B1-659699CC4B8A}"/>
    <cellStyle name="Normal 3 3 2 2 8 2" xfId="32366" xr:uid="{71F43A52-75EA-4E8C-BB54-E3982EDC2158}"/>
    <cellStyle name="Normal 3 3 2 2 9" xfId="18021" xr:uid="{A3DA67A5-3635-496F-A396-08D4FDB98D56}"/>
    <cellStyle name="Normal 3 3 2 3" xfId="1101" xr:uid="{58243E32-2606-4CE5-8A1F-D7AF90448DF7}"/>
    <cellStyle name="Normal 3 3 2 3 2" xfId="1102" xr:uid="{80BB911B-8950-4D53-8E5A-C39C93E123ED}"/>
    <cellStyle name="Normal 3 3 2 3 2 2" xfId="3220" xr:uid="{8CA45F1A-6367-4D43-9146-9040E87E93BA}"/>
    <cellStyle name="Normal 3 3 2 3 2 2 2" xfId="5776" xr:uid="{2D1D4516-4C53-4FEA-9703-91B1882E22E5}"/>
    <cellStyle name="Normal 3 3 2 3 2 2 2 2" xfId="27296" xr:uid="{4D236EC0-777F-43B1-994C-959D77672754}"/>
    <cellStyle name="Normal 3 3 2 3 2 2 2 2 2" xfId="38501" xr:uid="{DA9AC09A-087E-489C-9CE9-89178D80D583}"/>
    <cellStyle name="Normal 3 3 2 3 2 2 2 3" xfId="29053" xr:uid="{0B127E10-4795-46C0-B13C-EF2778E4F831}"/>
    <cellStyle name="Normal 3 3 2 3 2 2 2 3 2" xfId="41769" xr:uid="{6CD71782-EC6F-431D-8CBB-0B57D4F49E84}"/>
    <cellStyle name="Normal 3 3 2 3 2 2 2 4" xfId="25093" xr:uid="{8C0B000E-5714-4972-81E6-386D032B96D6}"/>
    <cellStyle name="Normal 3 3 2 3 2 2 2 4 2" xfId="35280" xr:uid="{5745CB14-3B1F-4C3E-9C80-442613750323}"/>
    <cellStyle name="Normal 3 3 2 3 2 2 2 5" xfId="31979" xr:uid="{83B94CB8-17CC-40F2-AAD3-BC2BB89842EB}"/>
    <cellStyle name="Normal 3 3 2 3 2 2 3" xfId="8947" xr:uid="{920504A4-D21B-4E06-90D4-36F7BE47A5EC}"/>
    <cellStyle name="Normal 3 3 2 3 2 2 3 2" xfId="37092" xr:uid="{581C8963-EA0D-4C2C-8504-48B2EB636DC7}"/>
    <cellStyle name="Normal 3 3 2 3 2 2 4" xfId="12766" xr:uid="{833267E2-0B43-4ABD-A115-9D74191D220A}"/>
    <cellStyle name="Normal 3 3 2 3 2 2 4 2" xfId="40238" xr:uid="{1C4232F1-D907-4DFE-8616-E06764F03892}"/>
    <cellStyle name="Normal 3 3 2 3 2 2 5" xfId="16529" xr:uid="{E22738D5-B71B-4566-A978-DF6C49BEE111}"/>
    <cellStyle name="Normal 3 3 2 3 2 2 5 2" xfId="33743" xr:uid="{D0E9369C-5EF8-400A-A519-684D677A9102}"/>
    <cellStyle name="Normal 3 3 2 3 2 2 6" xfId="19301" xr:uid="{CDE8E1CA-AC95-41C8-B410-CCDD17F48538}"/>
    <cellStyle name="Normal 3 3 2 3 2 3" xfId="5775" xr:uid="{865446B0-9AFF-4E34-BBD3-94DB7F46D35B}"/>
    <cellStyle name="Normal 3 3 2 3 2 3 2" xfId="27295" xr:uid="{A1AC0F9B-DC80-4640-B403-78B32C9B43C8}"/>
    <cellStyle name="Normal 3 3 2 3 2 3 2 2" xfId="38500" xr:uid="{F4E73AF8-6D4F-4CAC-BD11-3B179BC2539D}"/>
    <cellStyle name="Normal 3 3 2 3 2 3 3" xfId="29052" xr:uid="{6D4FF3D7-5858-44E0-B09A-061B363A7C66}"/>
    <cellStyle name="Normal 3 3 2 3 2 3 3 2" xfId="41768" xr:uid="{6B1790A5-76FA-4052-8820-EA2E93431844}"/>
    <cellStyle name="Normal 3 3 2 3 2 3 4" xfId="25092" xr:uid="{DA033FC0-2C6C-4D9F-8B6F-16804E2B4DEF}"/>
    <cellStyle name="Normal 3 3 2 3 2 3 4 2" xfId="35279" xr:uid="{E7FEC133-4E87-4990-A40F-55854C51B9C8}"/>
    <cellStyle name="Normal 3 3 2 3 2 3 5" xfId="31978" xr:uid="{D0DDEC69-FEAC-4BAC-8F61-0B57CA82CDA2}"/>
    <cellStyle name="Normal 3 3 2 3 2 4" xfId="3219" xr:uid="{FBB62BF2-2BA1-4EA0-BA4C-C907FECE2E43}"/>
    <cellStyle name="Normal 3 3 2 3 2 4 2" xfId="25820" xr:uid="{2E7C5D5B-5EDC-4C7D-8033-6F6484C54D76}"/>
    <cellStyle name="Normal 3 3 2 3 2 4 2 2" xfId="36277" xr:uid="{04B6F77C-4CDE-47A7-AA95-A6EEEEFA4D6D}"/>
    <cellStyle name="Normal 3 3 2 3 2 4 3" xfId="30197" xr:uid="{8C2A13C8-A4F2-4082-BF6C-D085B50E6644}"/>
    <cellStyle name="Normal 3 3 2 3 2 5" xfId="7463" xr:uid="{B28A7539-7FAA-439C-920C-87D68F1B22A9}"/>
    <cellStyle name="Normal 3 3 2 3 2 5 2" xfId="39423" xr:uid="{448272B2-CAB8-4023-9664-FABD956B2E23}"/>
    <cellStyle name="Normal 3 3 2 3 2 6" xfId="10869" xr:uid="{669B3153-A5C1-4BB7-B6E2-55B0DC9CE9B6}"/>
    <cellStyle name="Normal 3 3 2 3 2 6 2" xfId="32892" xr:uid="{BAC0CF0C-6E16-4A84-935A-646B92092606}"/>
    <cellStyle name="Normal 3 3 2 3 2 7" xfId="14650" xr:uid="{F5BEA506-31D4-4877-B7EF-76CC3536F82D}"/>
    <cellStyle name="Normal 3 3 2 3 2 8" xfId="18024" xr:uid="{04F56BC9-8510-4AD0-9B9A-BB90A1E2911C}"/>
    <cellStyle name="Normal 3 3 2 3 3" xfId="3221" xr:uid="{1A8E79D4-7CDF-4FD5-8EA8-3223B7953F61}"/>
    <cellStyle name="Normal 3 3 2 3 3 2" xfId="5777" xr:uid="{627FC299-57C4-4C81-AA10-726FF98DE16C}"/>
    <cellStyle name="Normal 3 3 2 3 3 2 2" xfId="12767" xr:uid="{F3CF9EC7-1035-4EA6-B43D-4D19D64A97F7}"/>
    <cellStyle name="Normal 3 3 2 3 3 2 2 2" xfId="38502" xr:uid="{758CFDC7-D06D-4FDD-8A35-FED39667B857}"/>
    <cellStyle name="Normal 3 3 2 3 3 2 3" xfId="16530" xr:uid="{DF3896F2-389D-4862-81F0-81BE7DE7F5B7}"/>
    <cellStyle name="Normal 3 3 2 3 3 2 3 2" xfId="41770" xr:uid="{5DA0F1D6-6925-46C0-8BE8-D2CAD3447640}"/>
    <cellStyle name="Normal 3 3 2 3 3 2 4" xfId="25094" xr:uid="{1851842D-A1D2-4BD6-A0FE-4841756653F0}"/>
    <cellStyle name="Normal 3 3 2 3 3 2 4 2" xfId="35281" xr:uid="{B59C6EAE-FB78-4E79-8124-63127D9981E2}"/>
    <cellStyle name="Normal 3 3 2 3 3 2 5" xfId="31980" xr:uid="{9C75BF96-09AA-4134-A086-EBD63DEAA77C}"/>
    <cellStyle name="Normal 3 3 2 3 3 3" xfId="8946" xr:uid="{75C02131-65CA-4889-AA45-C30AD2CC553F}"/>
    <cellStyle name="Normal 3 3 2 3 3 3 2" xfId="36672" xr:uid="{04F21D47-3083-4F2B-96F7-CB57041C765E}"/>
    <cellStyle name="Normal 3 3 2 3 3 4" xfId="10870" xr:uid="{54C77F76-A9BD-41CA-B9E8-DD229ED0D91F}"/>
    <cellStyle name="Normal 3 3 2 3 3 4 2" xfId="39818" xr:uid="{9DC28555-1A81-4F7F-880F-05CBB2E1AC4F}"/>
    <cellStyle name="Normal 3 3 2 3 3 5" xfId="14651" xr:uid="{12300DB4-F4E8-4F3C-9A97-B1E8E0898730}"/>
    <cellStyle name="Normal 3 3 2 3 3 5 2" xfId="33312" xr:uid="{D496FDFF-FD8A-4981-9D9E-4C7176CF56DB}"/>
    <cellStyle name="Normal 3 3 2 3 3 6" xfId="19300" xr:uid="{DAD262EF-8C80-4E3C-B560-166E155694FC}"/>
    <cellStyle name="Normal 3 3 2 3 4" xfId="5774" xr:uid="{40A57A61-D0E2-45A7-96CC-458BEBD6D9E7}"/>
    <cellStyle name="Normal 3 3 2 3 4 2" xfId="12768" xr:uid="{27A09D17-84F7-4F87-AC4D-6BF2AF28DDF9}"/>
    <cellStyle name="Normal 3 3 2 3 4 2 2" xfId="38499" xr:uid="{D38D85C5-370A-480C-B9F9-09911B86EE51}"/>
    <cellStyle name="Normal 3 3 2 3 4 3" xfId="16531" xr:uid="{CCA56263-A265-4D58-9BEE-8331CE7A05C6}"/>
    <cellStyle name="Normal 3 3 2 3 4 3 2" xfId="41767" xr:uid="{91A516A4-8D69-42AE-A4DE-6583EEF42F97}"/>
    <cellStyle name="Normal 3 3 2 3 4 4" xfId="25091" xr:uid="{02032B93-EB7E-4744-8DA8-9E7D3087823F}"/>
    <cellStyle name="Normal 3 3 2 3 4 4 2" xfId="35278" xr:uid="{DF1D482A-2FBE-47A1-99BD-C479D2E4B046}"/>
    <cellStyle name="Normal 3 3 2 3 4 5" xfId="31977" xr:uid="{A9781F13-21E8-4961-BA11-AE863FCCBD02}"/>
    <cellStyle name="Normal 3 3 2 3 5" xfId="3218" xr:uid="{64BE5F5E-CFB7-4F58-BFD8-33526CD75560}"/>
    <cellStyle name="Normal 3 3 2 3 5 2" xfId="25482" xr:uid="{34ED5511-6718-4089-B0D3-A9E1DD689665}"/>
    <cellStyle name="Normal 3 3 2 3 5 2 2" xfId="35858" xr:uid="{9055DC43-500D-4EFC-9940-85A56ABA8100}"/>
    <cellStyle name="Normal 3 3 2 3 5 3" xfId="29859" xr:uid="{75A0300C-6673-4BF3-A449-58EC9759D49B}"/>
    <cellStyle name="Normal 3 3 2 3 6" xfId="7462" xr:uid="{EE40B3B4-8990-41D9-A33F-C593E0E175F2}"/>
    <cellStyle name="Normal 3 3 2 3 6 2" xfId="39004" xr:uid="{6859784B-AFF7-4235-976A-04FD8D5B1146}"/>
    <cellStyle name="Normal 3 3 2 3 7" xfId="10868" xr:uid="{25C89EE6-7498-4084-93AC-092601848EBE}"/>
    <cellStyle name="Normal 3 3 2 3 7 2" xfId="32467" xr:uid="{3BB0791E-CA31-4120-A78B-6A0435EAF575}"/>
    <cellStyle name="Normal 3 3 2 3 8" xfId="14649" xr:uid="{CF9A25C6-D281-43E4-B360-D9A9E53C89EE}"/>
    <cellStyle name="Normal 3 3 2 3 9" xfId="18023" xr:uid="{2D9AAABF-53CC-4ADC-87EB-FCCD1BFF2D3D}"/>
    <cellStyle name="Normal 3 3 2 4" xfId="1103" xr:uid="{36112439-B159-4778-BBCB-F6C2CF74ED7B}"/>
    <cellStyle name="Normal 3 3 2 4 2" xfId="1104" xr:uid="{8CEE0ABD-07C0-4210-86FE-6484064CA124}"/>
    <cellStyle name="Normal 3 3 2 4 2 2" xfId="3224" xr:uid="{8F8864A1-5382-42FC-ACE4-CF91CB9AA2A7}"/>
    <cellStyle name="Normal 3 3 2 4 2 2 2" xfId="5780" xr:uid="{17723B14-BA21-43EE-AB03-A054438D95C4}"/>
    <cellStyle name="Normal 3 3 2 4 2 2 2 2" xfId="38503" xr:uid="{5F51AB75-9E02-404B-B1FC-3E2A83EFD9F8}"/>
    <cellStyle name="Normal 3 3 2 4 2 2 3" xfId="8949" xr:uid="{DB755504-0D2C-45DD-B250-8BBBE246642B}"/>
    <cellStyle name="Normal 3 3 2 4 2 2 3 2" xfId="41772" xr:uid="{1021EFF9-8CF5-425F-BBF2-341FF5F7AADC}"/>
    <cellStyle name="Normal 3 3 2 4 2 2 4" xfId="12769" xr:uid="{3C4673C2-A670-40DE-A1C6-3F23E258CDDD}"/>
    <cellStyle name="Normal 3 3 2 4 2 2 4 2" xfId="35283" xr:uid="{4BE6755D-064F-4A2F-BFBB-92C0B430CEA3}"/>
    <cellStyle name="Normal 3 3 2 4 2 2 5" xfId="16532" xr:uid="{C94C048A-F544-413B-96B6-287CCE5818DF}"/>
    <cellStyle name="Normal 3 3 2 4 2 2 6" xfId="19303" xr:uid="{0A41EA33-6A8F-4865-8712-51799044658D}"/>
    <cellStyle name="Normal 3 3 2 4 2 3" xfId="5779" xr:uid="{93DD333A-D354-45E2-91E7-44C82139F0C3}"/>
    <cellStyle name="Normal 3 3 2 4 2 3 2" xfId="36893" xr:uid="{78489E9C-6712-4C60-B751-0396BC862C38}"/>
    <cellStyle name="Normal 3 3 2 4 2 4" xfId="3223" xr:uid="{9C2D508B-D820-441C-9201-6294122C937E}"/>
    <cellStyle name="Normal 3 3 2 4 2 4 2" xfId="40039" xr:uid="{D96BFD70-96F7-407E-9C54-8E21ABC72C4E}"/>
    <cellStyle name="Normal 3 3 2 4 2 5" xfId="7465" xr:uid="{73EF2855-65C8-42E4-A172-2D7D1B852B1F}"/>
    <cellStyle name="Normal 3 3 2 4 2 5 2" xfId="33542" xr:uid="{20575567-63F0-49CD-8A08-F9FD7D9CA69A}"/>
    <cellStyle name="Normal 3 3 2 4 2 6" xfId="10872" xr:uid="{1B5C5995-04DE-4A36-AB2F-EF75A92B335A}"/>
    <cellStyle name="Normal 3 3 2 4 2 7" xfId="14653" xr:uid="{FFFB726C-AACA-4FB9-B696-EB00A822F3EF}"/>
    <cellStyle name="Normal 3 3 2 4 2 8" xfId="18026" xr:uid="{75E081EB-1983-4B7E-B3FE-A0EC5B8160B2}"/>
    <cellStyle name="Normal 3 3 2 4 3" xfId="3225" xr:uid="{6E241006-D956-4351-B58E-3FA12AA40836}"/>
    <cellStyle name="Normal 3 3 2 4 3 2" xfId="5781" xr:uid="{B0FDA68A-137B-4A83-BCB0-2BDE96ED9672}"/>
    <cellStyle name="Normal 3 3 2 4 3 2 2" xfId="12770" xr:uid="{0983D0DE-36AB-4FE9-94B6-EBA44C19BAB0}"/>
    <cellStyle name="Normal 3 3 2 4 3 2 3" xfId="16533" xr:uid="{81FE226D-5502-4F3C-98AE-880F6C913831}"/>
    <cellStyle name="Normal 3 3 2 4 3 3" xfId="8948" xr:uid="{B516B843-A86E-4E79-9701-8BBB12BC5058}"/>
    <cellStyle name="Normal 3 3 2 4 3 3 2" xfId="41771" xr:uid="{8B76D333-EA33-4180-B52C-CF5890CC66BD}"/>
    <cellStyle name="Normal 3 3 2 4 3 4" xfId="10873" xr:uid="{00EB56B8-CC52-4665-8C61-28AED92BA8E1}"/>
    <cellStyle name="Normal 3 3 2 4 3 4 2" xfId="35282" xr:uid="{6CB2C88D-3C9D-4E3E-9118-EB7BE1637468}"/>
    <cellStyle name="Normal 3 3 2 4 3 5" xfId="14654" xr:uid="{647594BF-1E64-4A4E-B595-2CBEB8DB86DD}"/>
    <cellStyle name="Normal 3 3 2 4 3 6" xfId="19302" xr:uid="{D03C031C-283F-43A2-AAC7-2A0A1D877DE5}"/>
    <cellStyle name="Normal 3 3 2 4 4" xfId="5778" xr:uid="{A7EF9E15-CD3D-4D39-8C0D-7ADCAB54404A}"/>
    <cellStyle name="Normal 3 3 2 4 4 2" xfId="12771" xr:uid="{A546E5E9-86B1-44B3-B059-8C8E6A77C2D5}"/>
    <cellStyle name="Normal 3 3 2 4 4 2 2" xfId="36078" xr:uid="{1C961DE7-1964-4758-8293-3410389DB260}"/>
    <cellStyle name="Normal 3 3 2 4 4 3" xfId="16534" xr:uid="{FADF4F78-91AC-4A39-B95E-2568518103AB}"/>
    <cellStyle name="Normal 3 3 2 4 5" xfId="3222" xr:uid="{EBD6C0D6-1D9D-4DA6-8CD3-8116F372A13D}"/>
    <cellStyle name="Normal 3 3 2 4 5 2" xfId="39224" xr:uid="{433FBA3C-90DB-4D4F-8E87-8F1BBEE5732D}"/>
    <cellStyle name="Normal 3 3 2 4 6" xfId="7464" xr:uid="{37068E1A-D473-40EE-8610-0DA740611820}"/>
    <cellStyle name="Normal 3 3 2 4 6 2" xfId="32692" xr:uid="{1D9289DA-C039-4CC1-9C54-B6E73885A12A}"/>
    <cellStyle name="Normal 3 3 2 4 7" xfId="10871" xr:uid="{5B1F2B7A-1AA6-4798-A3B7-B0520C4289CC}"/>
    <cellStyle name="Normal 3 3 2 4 8" xfId="14652" xr:uid="{6CD2C2FA-97BB-4662-95CE-85AFA68BE7D1}"/>
    <cellStyle name="Normal 3 3 2 4 9" xfId="18025" xr:uid="{EDBE3417-9618-468C-9603-244EC7A55402}"/>
    <cellStyle name="Normal 3 3 2 5" xfId="1105" xr:uid="{4A01785A-42C8-4130-BFA5-6C3DACAE9B81}"/>
    <cellStyle name="Normal 3 3 2 5 2" xfId="3227" xr:uid="{795335EB-678A-42AF-B67F-BE792D1F54AE}"/>
    <cellStyle name="Normal 3 3 2 5 2 2" xfId="5783" xr:uid="{75FA2952-8216-4644-A32B-8E620CC67713}"/>
    <cellStyle name="Normal 3 3 2 5 2 2 2" xfId="38504" xr:uid="{2781EED2-FA99-4E56-A062-31456308BFEE}"/>
    <cellStyle name="Normal 3 3 2 5 2 3" xfId="8950" xr:uid="{D54E97C5-656E-4190-B1B5-EF244A121C9A}"/>
    <cellStyle name="Normal 3 3 2 5 2 3 2" xfId="41773" xr:uid="{3F5C2379-8F96-443C-A0AA-B87E5870DCC3}"/>
    <cellStyle name="Normal 3 3 2 5 2 4" xfId="12772" xr:uid="{83541FF5-C54D-49CB-8448-2FEF3E202C10}"/>
    <cellStyle name="Normal 3 3 2 5 2 4 2" xfId="35284" xr:uid="{D8E78538-49BE-4F46-A88D-59B33CA2BD67}"/>
    <cellStyle name="Normal 3 3 2 5 2 5" xfId="16535" xr:uid="{6402206E-623A-43DA-9FE2-E9E909C05768}"/>
    <cellStyle name="Normal 3 3 2 5 2 6" xfId="19304" xr:uid="{5BF48A43-4DE6-4B7A-ABD5-ECF8CD6C6C1F}"/>
    <cellStyle name="Normal 3 3 2 5 3" xfId="5782" xr:uid="{B2A2EF1F-2D4C-4B86-B768-EA4722211B00}"/>
    <cellStyle name="Normal 3 3 2 5 3 2" xfId="26026" xr:uid="{CEF363C5-6F66-48D8-9DF0-7D2C422B7DBB}"/>
    <cellStyle name="Normal 3 3 2 5 3 2 2" xfId="36485" xr:uid="{53D030C3-21FB-49BD-B655-660667F774F3}"/>
    <cellStyle name="Normal 3 3 2 5 3 3" xfId="30403" xr:uid="{EBD47554-CB66-4643-BB21-4C506DCA6EA4}"/>
    <cellStyle name="Normal 3 3 2 5 4" xfId="3226" xr:uid="{AC502EEC-98CA-40A5-9298-026CC1B45D22}"/>
    <cellStyle name="Normal 3 3 2 5 4 2" xfId="39631" xr:uid="{7929330B-09D5-4936-B321-FFDEDF3371F4}"/>
    <cellStyle name="Normal 3 3 2 5 5" xfId="7466" xr:uid="{BA641ED6-D564-4A8C-961D-DADE95E2FE35}"/>
    <cellStyle name="Normal 3 3 2 5 5 2" xfId="33114" xr:uid="{B4DD542E-E4B0-47A2-BCDF-581399C580A8}"/>
    <cellStyle name="Normal 3 3 2 5 6" xfId="10874" xr:uid="{74A2E31B-8CE9-418E-AB59-C052821C26F0}"/>
    <cellStyle name="Normal 3 3 2 5 7" xfId="14655" xr:uid="{F1A40FC1-AB99-4689-87D0-C32FB1192F3F}"/>
    <cellStyle name="Normal 3 3 2 5 8" xfId="18027" xr:uid="{8165E4D0-C31B-43A6-9D90-53C49D90F41A}"/>
    <cellStyle name="Normal 3 3 2 6" xfId="3228" xr:uid="{6801A0E0-F7ED-4CC3-BFD1-D5D0B833911F}"/>
    <cellStyle name="Normal 3 3 2 6 2" xfId="5784" xr:uid="{108A1503-508B-4DA9-B518-D24F8A5C5D92}"/>
    <cellStyle name="Normal 3 3 2 6 2 2" xfId="9498" xr:uid="{A3FD26CE-5EB8-4741-9513-51600150A097}"/>
    <cellStyle name="Normal 3 3 2 6 2 3" xfId="12773" xr:uid="{638E7341-6D49-4E24-936F-BC0A9E01DFCB}"/>
    <cellStyle name="Normal 3 3 2 6 2 4" xfId="16536" xr:uid="{CD894AD4-6A2D-4547-AB14-67EAE7C557A4}"/>
    <cellStyle name="Normal 3 3 2 6 3" xfId="8015" xr:uid="{AC330122-CB07-45CC-A2DD-ED74FD7FBC34}"/>
    <cellStyle name="Normal 3 3 2 6 3 2" xfId="41758" xr:uid="{D817C4D7-1ADD-4A0E-BA30-20FF545B23B7}"/>
    <cellStyle name="Normal 3 3 2 6 4" xfId="10875" xr:uid="{A2ADB5C4-FEB9-4AE0-BFA0-C7250A987340}"/>
    <cellStyle name="Normal 3 3 2 6 4 2" xfId="35269" xr:uid="{3FBB9F1F-71D8-4605-8D76-88DC1F7F4D50}"/>
    <cellStyle name="Normal 3 3 2 6 5" xfId="14656" xr:uid="{D9037C65-189F-4F5A-8DA3-322CA178FB2C}"/>
    <cellStyle name="Normal 3 3 2 6 6" xfId="19297" xr:uid="{FB60AE7E-4B8F-4600-AE9F-6D20EF7F78C2}"/>
    <cellStyle name="Normal 3 3 2 7" xfId="5769" xr:uid="{40B93E83-48D3-4449-BB15-B53ECF021F34}"/>
    <cellStyle name="Normal 3 3 2 7 2" xfId="8943" xr:uid="{A44DF858-00A8-4E24-B476-77BB87DD16CA}"/>
    <cellStyle name="Normal 3 3 2 7 2 2" xfId="35669" xr:uid="{D1D587BD-639C-4CAA-8D2D-04D941AF0007}"/>
    <cellStyle name="Normal 3 3 2 7 3" xfId="12774" xr:uid="{DD9784EC-2611-4EF4-BF78-23BF1F2777E8}"/>
    <cellStyle name="Normal 3 3 2 7 4" xfId="16537" xr:uid="{021CB441-3466-4CCD-9AEF-1AE31F7A0250}"/>
    <cellStyle name="Normal 3 3 2 8" xfId="3213" xr:uid="{47D9175D-B959-4A8C-A9AB-EE7268DC5C4A}"/>
    <cellStyle name="Normal 3 3 2 8 2" xfId="38815" xr:uid="{F6714DB3-A68E-4A76-97A1-1B5FE9113AE1}"/>
    <cellStyle name="Normal 3 3 2 9" xfId="7459" xr:uid="{E9086BEA-0C87-443C-8A9B-90D7F752E7C2}"/>
    <cellStyle name="Normal 3 3 2 9 2" xfId="32270" xr:uid="{E10EFBE7-5222-4CBD-95B8-D4722405CC49}"/>
    <cellStyle name="Normal 3 3 3" xfId="312" xr:uid="{1807C01D-6283-4FD4-9ACC-D69A16AFA6D9}"/>
    <cellStyle name="Normal 3 3 3 10" xfId="14657" xr:uid="{5B1D99E3-00C0-4B66-B77D-7D9F2F2DDFCA}"/>
    <cellStyle name="Normal 3 3 3 11" xfId="18028" xr:uid="{2C17D776-399F-43C5-8FB9-F012C2898413}"/>
    <cellStyle name="Normal 3 3 3 2" xfId="1106" xr:uid="{D923C987-D9DC-46BA-B6B9-ACD7D33B89E0}"/>
    <cellStyle name="Normal 3 3 3 2 2" xfId="1107" xr:uid="{017AA9D0-1601-4313-A649-24BC866B5357}"/>
    <cellStyle name="Normal 3 3 3 2 2 2" xfId="3232" xr:uid="{969EA0B7-D7BE-42A2-B1B6-2043A427C3CE}"/>
    <cellStyle name="Normal 3 3 3 2 2 2 2" xfId="5788" xr:uid="{10B52C2D-0521-409A-BAE7-69A76822AE39}"/>
    <cellStyle name="Normal 3 3 3 2 2 2 2 2" xfId="27298" xr:uid="{FF5ADD35-E1F1-4746-8EEC-68E499BDF2D0}"/>
    <cellStyle name="Normal 3 3 3 2 2 2 2 2 2" xfId="38507" xr:uid="{317FA185-1F11-45CF-9BEB-8DFD9A6F876D}"/>
    <cellStyle name="Normal 3 3 3 2 2 2 2 3" xfId="29055" xr:uid="{35F735A6-63EE-46A5-9375-0D4CEB1FD00F}"/>
    <cellStyle name="Normal 3 3 3 2 2 2 2 3 2" xfId="41777" xr:uid="{7D98EC5A-00E8-4583-9895-F6ED435A0715}"/>
    <cellStyle name="Normal 3 3 3 2 2 2 2 4" xfId="25097" xr:uid="{543110F5-2512-4FFF-8316-D1CB7449D878}"/>
    <cellStyle name="Normal 3 3 3 2 2 2 2 4 2" xfId="35288" xr:uid="{068E14CC-4CF2-4254-A89C-C0E06F9EB7B9}"/>
    <cellStyle name="Normal 3 3 3 2 2 2 2 5" xfId="31983" xr:uid="{5E5AFDA5-B5A7-4036-A948-C654682132AE}"/>
    <cellStyle name="Normal 3 3 3 2 2 2 3" xfId="8953" xr:uid="{67D90176-FE42-491D-8C4D-70ED46CEAF5E}"/>
    <cellStyle name="Normal 3 3 3 2 2 2 3 2" xfId="37140" xr:uid="{EAB0D0D3-47FB-4F97-9B2B-FB64E33D2548}"/>
    <cellStyle name="Normal 3 3 3 2 2 2 4" xfId="12775" xr:uid="{DA36E20C-F9CE-48A3-8CCA-D9B114CC2F65}"/>
    <cellStyle name="Normal 3 3 3 2 2 2 4 2" xfId="40286" xr:uid="{606FF516-EDD5-41D9-8E01-C69E8C80634C}"/>
    <cellStyle name="Normal 3 3 3 2 2 2 5" xfId="16538" xr:uid="{387394EA-F929-441A-97E0-383A6F0F6F14}"/>
    <cellStyle name="Normal 3 3 3 2 2 2 5 2" xfId="33791" xr:uid="{FB4B6AA0-3E7B-4131-A39D-3F3A02ABD17F}"/>
    <cellStyle name="Normal 3 3 3 2 2 2 6" xfId="19307" xr:uid="{9BB6FB0F-FCE9-445A-96CF-5C388BD35AE8}"/>
    <cellStyle name="Normal 3 3 3 2 2 3" xfId="5787" xr:uid="{6678F396-83FE-4FB4-BA55-91CC00048554}"/>
    <cellStyle name="Normal 3 3 3 2 2 3 2" xfId="27297" xr:uid="{F040113B-D727-49BB-947E-9E4E31540B0E}"/>
    <cellStyle name="Normal 3 3 3 2 2 3 2 2" xfId="38506" xr:uid="{2560DA9B-07C4-43D2-B0BD-F2C422CCB875}"/>
    <cellStyle name="Normal 3 3 3 2 2 3 3" xfId="29054" xr:uid="{6635E48C-492A-4B66-B9AE-231DE8962FC5}"/>
    <cellStyle name="Normal 3 3 3 2 2 3 3 2" xfId="41776" xr:uid="{8F03FBFD-0200-4997-8C5A-8A37E7FE5BFD}"/>
    <cellStyle name="Normal 3 3 3 2 2 3 4" xfId="25096" xr:uid="{75197BCF-9CFD-4A10-8FBA-4FEA2F1C7630}"/>
    <cellStyle name="Normal 3 3 3 2 2 3 4 2" xfId="35287" xr:uid="{51F4A30A-8CA2-41C1-B745-00185DF81F57}"/>
    <cellStyle name="Normal 3 3 3 2 2 3 5" xfId="31982" xr:uid="{865CB66F-A891-4F88-ACAE-69962C773987}"/>
    <cellStyle name="Normal 3 3 3 2 2 4" xfId="3231" xr:uid="{966BEDF7-2783-407A-9BA3-AD05FAE45F42}"/>
    <cellStyle name="Normal 3 3 3 2 2 4 2" xfId="25868" xr:uid="{476DAF6E-621A-4727-B2EA-61ABC160A6F9}"/>
    <cellStyle name="Normal 3 3 3 2 2 4 2 2" xfId="36325" xr:uid="{A3987C0A-F668-43AC-A29D-DE693A7D655A}"/>
    <cellStyle name="Normal 3 3 3 2 2 4 3" xfId="30245" xr:uid="{59FE5B21-F88E-40F9-B33E-9311B646FE3B}"/>
    <cellStyle name="Normal 3 3 3 2 2 5" xfId="7469" xr:uid="{160BD8BD-918F-49DB-A502-9C6DA406EE6B}"/>
    <cellStyle name="Normal 3 3 3 2 2 5 2" xfId="39471" xr:uid="{ED69CDE3-7299-4DCC-9726-135B3C1839EB}"/>
    <cellStyle name="Normal 3 3 3 2 2 6" xfId="10878" xr:uid="{54FE9216-F1E8-42B9-842E-C1598C653632}"/>
    <cellStyle name="Normal 3 3 3 2 2 6 2" xfId="32940" xr:uid="{4F664A9E-382A-4581-85A3-F9EC7EF700EF}"/>
    <cellStyle name="Normal 3 3 3 2 2 7" xfId="14659" xr:uid="{FC6C755F-0220-466C-B373-5B58BB8473A7}"/>
    <cellStyle name="Normal 3 3 3 2 2 8" xfId="18030" xr:uid="{D37FC106-CD35-4426-B448-D80B6AC7693B}"/>
    <cellStyle name="Normal 3 3 3 2 3" xfId="3233" xr:uid="{88AAD509-D1CB-4728-AD3E-03350C9E0E34}"/>
    <cellStyle name="Normal 3 3 3 2 3 2" xfId="5789" xr:uid="{D814B6F1-33C7-4344-AD20-4D01CA731ABE}"/>
    <cellStyle name="Normal 3 3 3 2 3 2 2" xfId="12776" xr:uid="{4BC871C8-65A0-49C2-BB1A-8890C4BB6EAC}"/>
    <cellStyle name="Normal 3 3 3 2 3 2 2 2" xfId="38508" xr:uid="{B57A0F02-14D6-4844-A61C-89BD988436E9}"/>
    <cellStyle name="Normal 3 3 3 2 3 2 3" xfId="16539" xr:uid="{E6C3AA8D-D6CB-4ACF-BCB7-CC5D4EACF794}"/>
    <cellStyle name="Normal 3 3 3 2 3 2 3 2" xfId="41778" xr:uid="{6396880C-6282-43E5-AA12-D2F1BB841941}"/>
    <cellStyle name="Normal 3 3 3 2 3 2 4" xfId="25098" xr:uid="{AB1C95F6-B625-4C82-B302-4E968D82151D}"/>
    <cellStyle name="Normal 3 3 3 2 3 2 4 2" xfId="35289" xr:uid="{C4C7B2C3-D163-45B0-9C8F-7E2689D48F63}"/>
    <cellStyle name="Normal 3 3 3 2 3 2 5" xfId="31984" xr:uid="{EDA4C4BE-D005-4C41-BE43-EA165AE426D4}"/>
    <cellStyle name="Normal 3 3 3 2 3 3" xfId="8952" xr:uid="{2DC445E2-D432-4E34-B2EF-A792D3EF0286}"/>
    <cellStyle name="Normal 3 3 3 2 3 3 2" xfId="36720" xr:uid="{F0103ABA-89FA-4747-8345-FCF31ABF8539}"/>
    <cellStyle name="Normal 3 3 3 2 3 4" xfId="10879" xr:uid="{0BDBCCF2-4ABC-4531-9AAD-EBE9516B90BA}"/>
    <cellStyle name="Normal 3 3 3 2 3 4 2" xfId="39866" xr:uid="{0FFA0350-5DB3-4AA7-BD93-504209B27D3B}"/>
    <cellStyle name="Normal 3 3 3 2 3 5" xfId="14660" xr:uid="{F4CF3E77-A5A1-46B7-8485-2AB04D3CEFDD}"/>
    <cellStyle name="Normal 3 3 3 2 3 5 2" xfId="33360" xr:uid="{6434EAF5-BAAD-44C7-A778-7CF70256916C}"/>
    <cellStyle name="Normal 3 3 3 2 3 6" xfId="19306" xr:uid="{3FC1A56D-43C4-451F-90AC-EF4EBE727854}"/>
    <cellStyle name="Normal 3 3 3 2 4" xfId="5786" xr:uid="{27F30C86-FE82-4613-BD45-6FA04E9BCF7C}"/>
    <cellStyle name="Normal 3 3 3 2 4 2" xfId="12777" xr:uid="{81EF6E66-B684-4940-8B35-427244619943}"/>
    <cellStyle name="Normal 3 3 3 2 4 2 2" xfId="38505" xr:uid="{BB18605D-DAF0-48EE-976D-E4A3D370BD66}"/>
    <cellStyle name="Normal 3 3 3 2 4 3" xfId="16540" xr:uid="{58FFEE30-3A32-4BCA-BF19-47CA490463DE}"/>
    <cellStyle name="Normal 3 3 3 2 4 3 2" xfId="41775" xr:uid="{0C6EB62B-F695-4F5E-A2B8-966253005CA2}"/>
    <cellStyle name="Normal 3 3 3 2 4 4" xfId="25095" xr:uid="{78F6509C-C09C-4B85-8904-692D5F568AF1}"/>
    <cellStyle name="Normal 3 3 3 2 4 4 2" xfId="35286" xr:uid="{83D3E729-62B0-4308-9B64-AA4E919D2344}"/>
    <cellStyle name="Normal 3 3 3 2 4 5" xfId="31981" xr:uid="{707681A4-EB90-40D4-BD44-A43B82268308}"/>
    <cellStyle name="Normal 3 3 3 2 5" xfId="3230" xr:uid="{238347BE-55A2-4B3C-86FB-86EF7B25F4EA}"/>
    <cellStyle name="Normal 3 3 3 2 5 2" xfId="25530" xr:uid="{5B81AF8C-85C1-43C9-8A38-5A134B58D5C9}"/>
    <cellStyle name="Normal 3 3 3 2 5 2 2" xfId="35906" xr:uid="{D838FE3C-AC91-472F-8082-EBA3A9D4485E}"/>
    <cellStyle name="Normal 3 3 3 2 5 3" xfId="29907" xr:uid="{448A891F-C377-427E-B3C6-BD26D427B73F}"/>
    <cellStyle name="Normal 3 3 3 2 6" xfId="7468" xr:uid="{7DFC6C38-736E-401F-900E-2DBC13A67BAA}"/>
    <cellStyle name="Normal 3 3 3 2 6 2" xfId="39052" xr:uid="{8A940A72-2BB8-4C24-9C10-556208C6350A}"/>
    <cellStyle name="Normal 3 3 3 2 7" xfId="10877" xr:uid="{A995A9B1-4F73-424D-8216-2D18DD075AF9}"/>
    <cellStyle name="Normal 3 3 3 2 7 2" xfId="32515" xr:uid="{4942104F-1626-454C-8AE7-FCF91951ACBE}"/>
    <cellStyle name="Normal 3 3 3 2 8" xfId="14658" xr:uid="{DD02F64C-4274-44D5-8A5C-DB7C64ED6C7A}"/>
    <cellStyle name="Normal 3 3 3 2 9" xfId="18029" xr:uid="{D128923A-FD44-4E84-A8A6-A0E29A2CEED8}"/>
    <cellStyle name="Normal 3 3 3 3" xfId="1108" xr:uid="{EA8569A1-583D-4A4D-A8D5-95233682CEC4}"/>
    <cellStyle name="Normal 3 3 3 3 2" xfId="1109" xr:uid="{63CFCF71-3DB9-4037-A8BB-7D8913D0AF3C}"/>
    <cellStyle name="Normal 3 3 3 3 2 2" xfId="3236" xr:uid="{013765B0-4B9E-421B-9F40-2443FC49D34D}"/>
    <cellStyle name="Normal 3 3 3 3 2 2 2" xfId="5792" xr:uid="{D14C9F2B-7822-4820-9420-32F52F8E4D36}"/>
    <cellStyle name="Normal 3 3 3 3 2 2 2 2" xfId="38509" xr:uid="{2F5C8A8D-BB9A-47B9-B5B0-5FCAA6B506EE}"/>
    <cellStyle name="Normal 3 3 3 3 2 2 3" xfId="8955" xr:uid="{E3FF0D1B-7655-4E68-B629-5B4429C05D5B}"/>
    <cellStyle name="Normal 3 3 3 3 2 2 3 2" xfId="41780" xr:uid="{9B22FC4D-93E7-4A70-A538-FE50ACEEB795}"/>
    <cellStyle name="Normal 3 3 3 3 2 2 4" xfId="12778" xr:uid="{0BFA362A-13F5-4FBB-BB1A-1CD3562F2269}"/>
    <cellStyle name="Normal 3 3 3 3 2 2 4 2" xfId="35291" xr:uid="{E07EE877-E204-4633-B9E0-CCC12C062046}"/>
    <cellStyle name="Normal 3 3 3 3 2 2 5" xfId="16541" xr:uid="{0A0A276B-36F1-4AA9-95C8-8DBF9C1F4145}"/>
    <cellStyle name="Normal 3 3 3 3 2 2 6" xfId="19309" xr:uid="{914A719F-44DD-460B-AFE5-381C5AABCB04}"/>
    <cellStyle name="Normal 3 3 3 3 2 3" xfId="5791" xr:uid="{8B0FF631-0473-4946-907E-C6B580F789BA}"/>
    <cellStyle name="Normal 3 3 3 3 2 3 2" xfId="36941" xr:uid="{5D4629C8-C34B-41B2-8604-E4E61529D36D}"/>
    <cellStyle name="Normal 3 3 3 3 2 4" xfId="3235" xr:uid="{DDA6A330-6272-48D1-9D67-141DB5696D2E}"/>
    <cellStyle name="Normal 3 3 3 3 2 4 2" xfId="40087" xr:uid="{B4C0520A-17E0-44F0-BAE9-B1BE83A54E18}"/>
    <cellStyle name="Normal 3 3 3 3 2 5" xfId="7471" xr:uid="{D0F8B39F-EC65-48AA-8237-DF56A1C7AD6A}"/>
    <cellStyle name="Normal 3 3 3 3 2 5 2" xfId="33590" xr:uid="{626DDF4E-D4B4-4DB1-8BE1-33D19DBD5EAF}"/>
    <cellStyle name="Normal 3 3 3 3 2 6" xfId="10881" xr:uid="{2C2451E5-0E13-4446-82F4-E364227E561D}"/>
    <cellStyle name="Normal 3 3 3 3 2 7" xfId="14662" xr:uid="{17AD8CFA-07D1-4E7C-9D31-D3B020EF27F7}"/>
    <cellStyle name="Normal 3 3 3 3 2 8" xfId="18032" xr:uid="{627183EF-E16F-4220-B76B-F25402406C78}"/>
    <cellStyle name="Normal 3 3 3 3 3" xfId="3237" xr:uid="{5F876B00-9366-48B4-BA32-F4B98DCEC225}"/>
    <cellStyle name="Normal 3 3 3 3 3 2" xfId="5793" xr:uid="{80F288AE-D5B6-48FB-9967-891393FB5B7D}"/>
    <cellStyle name="Normal 3 3 3 3 3 2 2" xfId="12779" xr:uid="{8BA9A721-7D57-4C3F-BC1E-C4F8A3CD4B6D}"/>
    <cellStyle name="Normal 3 3 3 3 3 2 3" xfId="16542" xr:uid="{FFA27166-FC94-4C70-BFC8-BDCF5E129FEC}"/>
    <cellStyle name="Normal 3 3 3 3 3 3" xfId="8954" xr:uid="{8EE88554-3BC8-4318-A3EB-094BB0DDEDFB}"/>
    <cellStyle name="Normal 3 3 3 3 3 3 2" xfId="41779" xr:uid="{B9AA665C-4619-4610-B98C-E6F5B874255A}"/>
    <cellStyle name="Normal 3 3 3 3 3 4" xfId="10882" xr:uid="{A599ABA5-6BE4-4A9D-9BDA-C61BF3246C7B}"/>
    <cellStyle name="Normal 3 3 3 3 3 4 2" xfId="35290" xr:uid="{F8EFCE78-D3D1-47DE-9D2F-67E39EF49E51}"/>
    <cellStyle name="Normal 3 3 3 3 3 5" xfId="14663" xr:uid="{19AD418D-9842-47D0-8663-92B5A20BBCB1}"/>
    <cellStyle name="Normal 3 3 3 3 3 6" xfId="19308" xr:uid="{18A625E7-27CC-4A2C-82F7-AA831E423090}"/>
    <cellStyle name="Normal 3 3 3 3 4" xfId="5790" xr:uid="{D2873CD7-9B5E-467E-A2CF-CC5AFBDAA059}"/>
    <cellStyle name="Normal 3 3 3 3 4 2" xfId="12780" xr:uid="{03A744A3-57A2-4B41-AB29-B1336BA878CE}"/>
    <cellStyle name="Normal 3 3 3 3 4 2 2" xfId="36126" xr:uid="{A5A5D94A-D1CC-4D55-88A1-B8F1448430F8}"/>
    <cellStyle name="Normal 3 3 3 3 4 3" xfId="16543" xr:uid="{F7188859-C206-49E6-B456-FE4ABA3CD51F}"/>
    <cellStyle name="Normal 3 3 3 3 5" xfId="3234" xr:uid="{030C90C2-F987-46EA-BDFC-6164CF087B54}"/>
    <cellStyle name="Normal 3 3 3 3 5 2" xfId="39272" xr:uid="{57CF9D67-6205-4E24-81A5-AA45D931CBDE}"/>
    <cellStyle name="Normal 3 3 3 3 6" xfId="7470" xr:uid="{849BB4B4-7460-45FF-A032-6083E1329353}"/>
    <cellStyle name="Normal 3 3 3 3 6 2" xfId="32740" xr:uid="{A53DD88C-886C-4166-AF28-00773121E3AC}"/>
    <cellStyle name="Normal 3 3 3 3 7" xfId="10880" xr:uid="{C2A90BC6-238E-40FE-AF45-AD4FC87C8559}"/>
    <cellStyle name="Normal 3 3 3 3 8" xfId="14661" xr:uid="{663D83E5-9FEC-4E5C-ABC8-3A91DE03F2CA}"/>
    <cellStyle name="Normal 3 3 3 3 9" xfId="18031" xr:uid="{BD7046FF-0C14-4724-B4DC-BB8762C0356C}"/>
    <cellStyle name="Normal 3 3 3 4" xfId="1110" xr:uid="{70B8E371-45C4-4204-AACB-EBDFFFB42414}"/>
    <cellStyle name="Normal 3 3 3 4 2" xfId="3239" xr:uid="{D5B7F1C1-7369-492F-8688-D39A574F17F3}"/>
    <cellStyle name="Normal 3 3 3 4 2 2" xfId="5795" xr:uid="{39B75197-CE56-4176-B862-66C5514D3143}"/>
    <cellStyle name="Normal 3 3 3 4 2 2 2" xfId="38510" xr:uid="{3D7ECAEE-B969-4601-9DD2-2BCD93D4325E}"/>
    <cellStyle name="Normal 3 3 3 4 2 3" xfId="8956" xr:uid="{E0D29BA8-4FE6-4AF4-AE28-864F50861DBD}"/>
    <cellStyle name="Normal 3 3 3 4 2 3 2" xfId="41781" xr:uid="{95A88B23-3C9A-4F3E-A356-CD7BBEA84944}"/>
    <cellStyle name="Normal 3 3 3 4 2 4" xfId="12781" xr:uid="{B4FF2988-C9F2-449A-8517-C197ABE1F795}"/>
    <cellStyle name="Normal 3 3 3 4 2 4 2" xfId="35292" xr:uid="{065DCB2E-F294-4838-A964-54F9309B46A5}"/>
    <cellStyle name="Normal 3 3 3 4 2 5" xfId="16544" xr:uid="{0F94A47C-DB93-4956-889F-737E5DE87E90}"/>
    <cellStyle name="Normal 3 3 3 4 2 6" xfId="19310" xr:uid="{A41AC86C-AE63-4146-A12C-720192FCB0E1}"/>
    <cellStyle name="Normal 3 3 3 4 3" xfId="5794" xr:uid="{93A4E7A6-36DE-4543-A623-438689C3226C}"/>
    <cellStyle name="Normal 3 3 3 4 3 2" xfId="36527" xr:uid="{1D8610AC-7BBD-4AB3-B445-7431353FAA2F}"/>
    <cellStyle name="Normal 3 3 3 4 4" xfId="3238" xr:uid="{73C0602E-6F77-41EC-8E70-7BAC71A6A1DA}"/>
    <cellStyle name="Normal 3 3 3 4 4 2" xfId="39673" xr:uid="{16539F9E-9764-4C11-9444-DD3954523854}"/>
    <cellStyle name="Normal 3 3 3 4 5" xfId="7472" xr:uid="{8B8ABC3D-B6A6-48A3-9C29-F1BFA7E65384}"/>
    <cellStyle name="Normal 3 3 3 4 5 2" xfId="33160" xr:uid="{42821268-7B53-4525-919F-E3DBD91850CD}"/>
    <cellStyle name="Normal 3 3 3 4 6" xfId="10883" xr:uid="{0B9707CB-1A71-4162-91FF-825DC736BB07}"/>
    <cellStyle name="Normal 3 3 3 4 7" xfId="14664" xr:uid="{E3C5C304-AF67-4080-9E6B-1DAFDF4BFA68}"/>
    <cellStyle name="Normal 3 3 3 4 8" xfId="18033" xr:uid="{A1C41550-3C34-4FE2-978C-82902ABE209A}"/>
    <cellStyle name="Normal 3 3 3 5" xfId="3240" xr:uid="{8042FA62-6C1B-4D9E-85B6-1D15B9FB93A9}"/>
    <cellStyle name="Normal 3 3 3 5 2" xfId="5796" xr:uid="{986D6A79-F744-49CE-8AEB-B42CF26E59A6}"/>
    <cellStyle name="Normal 3 3 3 5 2 2" xfId="9499" xr:uid="{31B2C3E9-EB3C-44BD-B0F0-B9AC1BD37865}"/>
    <cellStyle name="Normal 3 3 3 5 2 3" xfId="12782" xr:uid="{7974FC4A-E300-4F14-B53D-7D958BF31BF6}"/>
    <cellStyle name="Normal 3 3 3 5 2 4" xfId="16545" xr:uid="{6431A4D6-9BD9-42A1-945B-1FD797D4C952}"/>
    <cellStyle name="Normal 3 3 3 5 3" xfId="8016" xr:uid="{AA28B36A-87B7-441B-98AC-69F16B451F6D}"/>
    <cellStyle name="Normal 3 3 3 5 3 2" xfId="41774" xr:uid="{00C11966-F13D-4292-BF6C-465DC027B540}"/>
    <cellStyle name="Normal 3 3 3 5 4" xfId="10884" xr:uid="{43F3966B-F941-4F08-8E6F-EB33F9D5A4E3}"/>
    <cellStyle name="Normal 3 3 3 5 4 2" xfId="35285" xr:uid="{672D36F2-AD94-4572-9489-308B51CE78B1}"/>
    <cellStyle name="Normal 3 3 3 5 5" xfId="14665" xr:uid="{16E4ED93-2736-4CF9-8FDE-362A53595B29}"/>
    <cellStyle name="Normal 3 3 3 5 6" xfId="19305" xr:uid="{6AA7E260-9BE3-45A0-9032-112F7034DC39}"/>
    <cellStyle name="Normal 3 3 3 6" xfId="5785" xr:uid="{19FDEC34-79EE-4FB0-8586-01D67D6865F7}"/>
    <cellStyle name="Normal 3 3 3 6 2" xfId="8951" xr:uid="{30ACB012-E683-4624-85EA-0DBE15DB5C80}"/>
    <cellStyle name="Normal 3 3 3 6 2 2" xfId="35714" xr:uid="{88AD95F2-4A7B-49CC-8C32-912FFF201BB9}"/>
    <cellStyle name="Normal 3 3 3 6 3" xfId="12783" xr:uid="{0F3A9BE4-6C49-4448-82A4-7BB9AEA61A4D}"/>
    <cellStyle name="Normal 3 3 3 6 4" xfId="16546" xr:uid="{69653A8D-A41B-4DBA-AD29-01088AB851EF}"/>
    <cellStyle name="Normal 3 3 3 7" xfId="3229" xr:uid="{3851B869-A538-4046-9C9E-01DB499A6847}"/>
    <cellStyle name="Normal 3 3 3 7 2" xfId="38860" xr:uid="{AC78458A-84E7-4DDD-A9B3-4FFF2F573B60}"/>
    <cellStyle name="Normal 3 3 3 8" xfId="7467" xr:uid="{FEEADCFA-949B-41EB-95B8-E58B9D6501CD}"/>
    <cellStyle name="Normal 3 3 3 8 2" xfId="32318" xr:uid="{A0ABB544-B380-4F19-9E67-34D0771F4E3C}"/>
    <cellStyle name="Normal 3 3 3 9" xfId="10876" xr:uid="{89108B52-9D6A-465F-B98C-9152D978E317}"/>
    <cellStyle name="Normal 3 3 4" xfId="1111" xr:uid="{A38D9A26-7F79-4935-954C-70B4A077A7CD}"/>
    <cellStyle name="Normal 3 3 4 10" xfId="22145" xr:uid="{E0255369-5C57-42C4-8D76-A02C719DFCB7}"/>
    <cellStyle name="Normal 3 3 4 2" xfId="22249" xr:uid="{90040064-190D-4EBC-8076-4AE2877AE215}"/>
    <cellStyle name="Normal 3 3 4 2 2" xfId="22687" xr:uid="{4FB1AEC8-9C45-45AA-AAF3-7B75C4804EAF}"/>
    <cellStyle name="Normal 3 3 4 2 2 2" xfId="23248" xr:uid="{DDCFE3C4-31B6-43B9-B176-66D2C92763A9}"/>
    <cellStyle name="Normal 3 3 4 2 2 2 2" xfId="27301" xr:uid="{B13D4E1D-CDF1-4206-857D-585812C27956}"/>
    <cellStyle name="Normal 3 3 4 2 2 2 2 2" xfId="38513" xr:uid="{09534FD6-2A54-4879-A54A-6086FE430839}"/>
    <cellStyle name="Normal 3 3 4 2 2 2 3" xfId="29058" xr:uid="{63CAF926-84B2-484B-8120-E2A29A6D6FDE}"/>
    <cellStyle name="Normal 3 3 4 2 2 2 3 2" xfId="41784" xr:uid="{826901B6-0264-4075-9B86-33A277DBE796}"/>
    <cellStyle name="Normal 3 3 4 2 2 2 4" xfId="25101" xr:uid="{2C451CBA-5651-491E-B5CA-8EFE6177C4D5}"/>
    <cellStyle name="Normal 3 3 4 2 2 2 4 2" xfId="35295" xr:uid="{5EB4120B-BFA2-4B2F-9878-5F0685D51D4C}"/>
    <cellStyle name="Normal 3 3 4 2 2 2 5" xfId="31987" xr:uid="{14301B60-7B66-44A4-9C00-C9EBE83D1345}"/>
    <cellStyle name="Normal 3 3 4 2 2 3" xfId="26228" xr:uid="{09946795-00DC-417D-BA80-46CD16105D3E}"/>
    <cellStyle name="Normal 3 3 4 2 2 3 2" xfId="37044" xr:uid="{5D52E222-C2A3-488F-9509-08EC1EDAFD5C}"/>
    <cellStyle name="Normal 3 3 4 2 2 4" xfId="27982" xr:uid="{B4F15032-3637-4784-BE93-CB2106BE2093}"/>
    <cellStyle name="Normal 3 3 4 2 2 4 2" xfId="40190" xr:uid="{82E41175-EB03-4EC0-B10C-B143804002C0}"/>
    <cellStyle name="Normal 3 3 4 2 2 5" xfId="23869" xr:uid="{62B5113E-ACFA-4535-A716-582FB2610BF4}"/>
    <cellStyle name="Normal 3 3 4 2 2 5 2" xfId="33695" xr:uid="{22A87788-AD00-4889-A1B4-5BA63A2176EF}"/>
    <cellStyle name="Normal 3 3 4 2 2 6" xfId="30707" xr:uid="{83789D0B-2010-4C36-AE03-39FBD6F54779}"/>
    <cellStyle name="Normal 3 3 4 2 3" xfId="23247" xr:uid="{46260AE7-CE17-4BA0-A210-37A8863108D8}"/>
    <cellStyle name="Normal 3 3 4 2 3 2" xfId="27300" xr:uid="{1F637448-0106-4971-A1E9-ED4F7FA64085}"/>
    <cellStyle name="Normal 3 3 4 2 3 2 2" xfId="38512" xr:uid="{2098C363-4B08-4AAD-AF79-47B9C6C699EF}"/>
    <cellStyle name="Normal 3 3 4 2 3 3" xfId="29057" xr:uid="{3CBB8AD3-75FF-4C26-9BAB-227F32735A35}"/>
    <cellStyle name="Normal 3 3 4 2 3 3 2" xfId="41783" xr:uid="{CC093848-B946-43D4-A017-03023E7A86CE}"/>
    <cellStyle name="Normal 3 3 4 2 3 4" xfId="25100" xr:uid="{BF64CCA1-160F-4F31-9533-843B02348E7B}"/>
    <cellStyle name="Normal 3 3 4 2 3 4 2" xfId="35294" xr:uid="{80A9F3D3-54AA-4340-9C4F-DFBE5CCB183B}"/>
    <cellStyle name="Normal 3 3 4 2 3 5" xfId="31986" xr:uid="{26C099E7-6106-46C0-B954-3B132E84A0F0}"/>
    <cellStyle name="Normal 3 3 4 2 4" xfId="22478" xr:uid="{22405C2E-BDF1-4056-8610-0B16DDDD9E6C}"/>
    <cellStyle name="Normal 3 3 4 2 4 2" xfId="25774" xr:uid="{14401CEF-7D1A-4CDB-99C4-595E46189B97}"/>
    <cellStyle name="Normal 3 3 4 2 4 2 2" xfId="36229" xr:uid="{C74A139A-329A-40A0-B74E-BF4AF3F0999D}"/>
    <cellStyle name="Normal 3 3 4 2 4 3" xfId="30151" xr:uid="{034DE497-936B-4CB7-870F-603B00C5027E}"/>
    <cellStyle name="Normal 3 3 4 2 5" xfId="27616" xr:uid="{71E33BDE-8FDE-4E94-AECB-3F3104F5B509}"/>
    <cellStyle name="Normal 3 3 4 2 5 2" xfId="39375" xr:uid="{5EC0CB62-5955-4875-A2F0-7D6F655B0FCE}"/>
    <cellStyle name="Normal 3 3 4 2 6" xfId="23495" xr:uid="{942E8E80-324D-438D-A2A6-349EC7B0724D}"/>
    <cellStyle name="Normal 3 3 4 2 6 2" xfId="32844" xr:uid="{1C3E0503-C73F-46CE-928F-D2601C7C6FF0}"/>
    <cellStyle name="Normal 3 3 4 2 7" xfId="29549" xr:uid="{0CBAA5EC-CB34-49C8-A62E-EDE061C0D09D}"/>
    <cellStyle name="Normal 3 3 4 3" xfId="22587" xr:uid="{71E570A7-4F11-4560-ADB4-9DA8DC724D8D}"/>
    <cellStyle name="Normal 3 3 4 3 2" xfId="23249" xr:uid="{AB937DC9-FBDF-4E4F-9420-AE49AEED6DF3}"/>
    <cellStyle name="Normal 3 3 4 3 2 2" xfId="27302" xr:uid="{9F2CEB13-984E-4724-93DB-00B90FDA0AEC}"/>
    <cellStyle name="Normal 3 3 4 3 2 2 2" xfId="38514" xr:uid="{5EA3FA20-EC4C-413C-919C-00F2909175BE}"/>
    <cellStyle name="Normal 3 3 4 3 2 3" xfId="29059" xr:uid="{B838E3F7-72CB-431C-A1AC-86FE8C28C3BA}"/>
    <cellStyle name="Normal 3 3 4 3 2 3 2" xfId="41785" xr:uid="{048D710C-CC53-49BA-835A-3760ABB8F1D8}"/>
    <cellStyle name="Normal 3 3 4 3 2 4" xfId="25102" xr:uid="{586915F7-6F20-41D9-BE25-C6F66A5BBC3E}"/>
    <cellStyle name="Normal 3 3 4 3 2 4 2" xfId="35296" xr:uid="{ABAE5116-4CC4-45BF-BF5E-754051E86EEE}"/>
    <cellStyle name="Normal 3 3 4 3 2 5" xfId="31988" xr:uid="{7F6E7960-D044-4D0D-AF5A-CB8765111C03}"/>
    <cellStyle name="Normal 3 3 4 3 3" xfId="26065" xr:uid="{A84A38E3-E8CE-4D78-A65D-EB5449B753A3}"/>
    <cellStyle name="Normal 3 3 4 3 3 2" xfId="36625" xr:uid="{FF81BE80-47D6-4ECC-9538-0C9D2E59FD64}"/>
    <cellStyle name="Normal 3 3 4 3 4" xfId="27773" xr:uid="{928B79FC-26D2-4DCA-AE7F-3C66772286AA}"/>
    <cellStyle name="Normal 3 3 4 3 4 2" xfId="39771" xr:uid="{77A75C59-A815-4EFA-B931-919E990E0E06}"/>
    <cellStyle name="Normal 3 3 4 3 5" xfId="23655" xr:uid="{848DA8CB-3D25-4D41-AEE7-C9FC203C1649}"/>
    <cellStyle name="Normal 3 3 4 3 5 2" xfId="33264" xr:uid="{857170FB-696C-4FDF-B0C1-E291E9067F85}"/>
    <cellStyle name="Normal 3 3 4 3 6" xfId="30492" xr:uid="{BFE7B576-B722-4B6C-AC97-E6D20E69EF3D}"/>
    <cellStyle name="Normal 3 3 4 4" xfId="23246" xr:uid="{06FDE63A-ED8F-4F4E-A257-747388E74A86}"/>
    <cellStyle name="Normal 3 3 4 4 2" xfId="27299" xr:uid="{EDD12594-B57B-40B4-842B-8209CF66B6B6}"/>
    <cellStyle name="Normal 3 3 4 4 2 2" xfId="38511" xr:uid="{61CCBF51-2F1E-46E0-83BF-0967E49D77E7}"/>
    <cellStyle name="Normal 3 3 4 4 3" xfId="29056" xr:uid="{17148CC0-6C43-43C0-9074-349137931335}"/>
    <cellStyle name="Normal 3 3 4 4 3 2" xfId="41782" xr:uid="{C4AF1428-E54D-4979-B470-CB2A07CE9686}"/>
    <cellStyle name="Normal 3 3 4 4 4" xfId="25099" xr:uid="{555F9BC5-04F0-44D1-88BC-04E45306B927}"/>
    <cellStyle name="Normal 3 3 4 4 4 2" xfId="35293" xr:uid="{930E2BAD-2EEA-410D-B250-A81152743B6A}"/>
    <cellStyle name="Normal 3 3 4 4 5" xfId="31985" xr:uid="{C5810B3B-76CF-43D7-B5D9-ADEBAF972A4F}"/>
    <cellStyle name="Normal 3 3 4 5" xfId="22366" xr:uid="{B46DE5B8-E0D0-4893-85ED-2DB36DF528C7}"/>
    <cellStyle name="Normal 3 3 4 5 2" xfId="25435" xr:uid="{433712EB-A6C9-47B1-A581-F6BD8282715A}"/>
    <cellStyle name="Normal 3 3 4 5 2 2" xfId="35811" xr:uid="{6C6C0846-61EB-4CB8-A9ED-4B76EA06A16C}"/>
    <cellStyle name="Normal 3 3 4 5 3" xfId="29812" xr:uid="{89A494C3-4351-4660-9B72-2FF656E8BF0F}"/>
    <cellStyle name="Normal 3 3 4 6" xfId="27502" xr:uid="{96FA508C-2259-44FC-B41B-CCCA3A309072}"/>
    <cellStyle name="Normal 3 3 4 6 2" xfId="38957" xr:uid="{55CEF903-84EB-4DA7-9528-2F25648A7CA0}"/>
    <cellStyle name="Normal 3 3 4 7" xfId="23377" xr:uid="{77A3C82A-D047-41BC-89A2-1842CEDB0F74}"/>
    <cellStyle name="Normal 3 3 4 7 2" xfId="32420" xr:uid="{0E03C666-6AC2-4FD1-87AB-884CF005F956}"/>
    <cellStyle name="Normal 3 3 4 8" xfId="29383" xr:uid="{80813EA8-A5D4-4B3A-940B-12167C948FF0}"/>
    <cellStyle name="Normal 3 3 4 9" xfId="42193" xr:uid="{4849D408-F649-4F98-A074-41FB66E57E10}"/>
    <cellStyle name="Normal 3 3 5" xfId="1112" xr:uid="{9169417A-C9D1-43D6-897E-45F98B85633E}"/>
    <cellStyle name="Normal 3 3 5 2" xfId="1113" xr:uid="{A6466851-8FFD-4E30-94B6-B0503A5EF41B}"/>
    <cellStyle name="Normal 3 3 5 2 2" xfId="3243" xr:uid="{74150DDA-CD4E-43AF-B6D3-A7F37366EBF7}"/>
    <cellStyle name="Normal 3 3 5 2 2 2" xfId="5799" xr:uid="{0083BAE2-7102-4A45-8B01-6B7BB25D8168}"/>
    <cellStyle name="Normal 3 3 5 2 2 2 2" xfId="38515" xr:uid="{507E570A-079F-4BDB-B642-EE4706692BBB}"/>
    <cellStyle name="Normal 3 3 5 2 2 3" xfId="8958" xr:uid="{BEDA0D33-F3A3-49E2-9D12-30BBFE6AE4B5}"/>
    <cellStyle name="Normal 3 3 5 2 2 3 2" xfId="41787" xr:uid="{966ACD7F-C0CD-473A-AA92-1E6228B9E479}"/>
    <cellStyle name="Normal 3 3 5 2 2 4" xfId="12784" xr:uid="{9AD3584D-A7B9-4DAA-918B-8830ECFFC71B}"/>
    <cellStyle name="Normal 3 3 5 2 2 4 2" xfId="35298" xr:uid="{596F707B-173A-488C-ADE1-B64A53A55362}"/>
    <cellStyle name="Normal 3 3 5 2 2 5" xfId="16547" xr:uid="{04E13B38-F63D-4F71-BFBB-B9EAAA594A4E}"/>
    <cellStyle name="Normal 3 3 5 2 2 6" xfId="19312" xr:uid="{D27F893E-3797-4A66-98CF-A49B354790D6}"/>
    <cellStyle name="Normal 3 3 5 2 3" xfId="5798" xr:uid="{ADC87348-F55D-4391-8003-E75A2DBB77DA}"/>
    <cellStyle name="Normal 3 3 5 2 3 2" xfId="36846" xr:uid="{15A328B2-076E-40F6-82CB-4EEE290CEA6C}"/>
    <cellStyle name="Normal 3 3 5 2 4" xfId="3242" xr:uid="{BA14547C-D6FC-42A7-839C-BCE964943A33}"/>
    <cellStyle name="Normal 3 3 5 2 4 2" xfId="39992" xr:uid="{6AE3EAA5-841C-4FAB-9134-54BC7703E1CD}"/>
    <cellStyle name="Normal 3 3 5 2 5" xfId="7474" xr:uid="{03EA8510-20FC-45F4-916A-B99AF598D2F0}"/>
    <cellStyle name="Normal 3 3 5 2 5 2" xfId="33494" xr:uid="{63AC6F83-0235-48D2-8638-966D7C57A4C8}"/>
    <cellStyle name="Normal 3 3 5 2 6" xfId="10886" xr:uid="{DF70C8E0-432A-4A93-B622-A2CEF1042F67}"/>
    <cellStyle name="Normal 3 3 5 2 7" xfId="14667" xr:uid="{6C1820EC-A9F8-4D0C-A988-53B453DF6C7B}"/>
    <cellStyle name="Normal 3 3 5 2 8" xfId="18035" xr:uid="{EC7AB833-1D0E-4C10-8860-DA18062263A6}"/>
    <cellStyle name="Normal 3 3 5 3" xfId="3244" xr:uid="{61C68A1D-E70E-4E1F-B1C7-0D82298FA0C9}"/>
    <cellStyle name="Normal 3 3 5 3 2" xfId="5800" xr:uid="{841EF106-5950-482F-A48D-58F2E466E21E}"/>
    <cellStyle name="Normal 3 3 5 3 2 2" xfId="12785" xr:uid="{A3BA2D44-A1BA-49B0-A078-60480D6D691A}"/>
    <cellStyle name="Normal 3 3 5 3 2 3" xfId="16548" xr:uid="{C6958F76-378F-49A2-A5E8-69A980B46262}"/>
    <cellStyle name="Normal 3 3 5 3 3" xfId="8957" xr:uid="{4C9291B4-C972-4223-84D0-BCB53A28ED65}"/>
    <cellStyle name="Normal 3 3 5 3 3 2" xfId="41786" xr:uid="{752609E0-C0BE-4013-95C6-89880B2551C0}"/>
    <cellStyle name="Normal 3 3 5 3 4" xfId="10887" xr:uid="{CEADF4A1-726D-4E00-BBFE-60C38D33FBE0}"/>
    <cellStyle name="Normal 3 3 5 3 4 2" xfId="35297" xr:uid="{E62441E0-0B81-4A07-A8DE-3E8815126068}"/>
    <cellStyle name="Normal 3 3 5 3 5" xfId="14668" xr:uid="{BD5D886B-0158-4EE1-8E96-AC15ADAC0A6D}"/>
    <cellStyle name="Normal 3 3 5 3 6" xfId="19311" xr:uid="{702F0E19-1EDA-4A11-A3D1-174C88FC13DA}"/>
    <cellStyle name="Normal 3 3 5 4" xfId="5797" xr:uid="{1DCC19AE-53FA-47E9-8EF7-C67F897B0D78}"/>
    <cellStyle name="Normal 3 3 5 4 2" xfId="12786" xr:uid="{714D8375-33E4-4FB4-A0B6-D27D1241397B}"/>
    <cellStyle name="Normal 3 3 5 4 2 2" xfId="36031" xr:uid="{87097E37-7103-4D1B-A0A8-01315B12AAC2}"/>
    <cellStyle name="Normal 3 3 5 4 3" xfId="16549" xr:uid="{E01E97CE-D390-4ECC-A5CB-0D75DA85DCE9}"/>
    <cellStyle name="Normal 3 3 5 5" xfId="3241" xr:uid="{E17ECB0D-C5DB-41FE-9A44-D0F4D89CA17C}"/>
    <cellStyle name="Normal 3 3 5 5 2" xfId="39177" xr:uid="{CD3380C2-0ABC-4196-AE22-60CA960E4A62}"/>
    <cellStyle name="Normal 3 3 5 6" xfId="7473" xr:uid="{BD9E8B2A-6009-4EA2-8BD1-C07586250050}"/>
    <cellStyle name="Normal 3 3 5 6 2" xfId="32644" xr:uid="{DF8310E1-859F-4715-9E9F-8DFBD14830E1}"/>
    <cellStyle name="Normal 3 3 5 7" xfId="10885" xr:uid="{4988B2B0-3AF4-4446-A0D9-2D42D2F0BB99}"/>
    <cellStyle name="Normal 3 3 5 8" xfId="14666" xr:uid="{8685A26F-EBD5-4110-9143-F1706E16E6B5}"/>
    <cellStyle name="Normal 3 3 5 9" xfId="18034" xr:uid="{65957F40-78AC-488F-B261-38281D782248}"/>
    <cellStyle name="Normal 3 3 6" xfId="1114" xr:uid="{899CE157-3238-4F84-AF3A-C151CC316F95}"/>
    <cellStyle name="Normal 3 3 6 2" xfId="1115" xr:uid="{D1825F29-817D-48E3-AEAE-B358505A9C81}"/>
    <cellStyle name="Normal 3 3 6 2 2" xfId="3247" xr:uid="{470B1925-6C6B-4C8A-8C52-7A26E3EA41ED}"/>
    <cellStyle name="Normal 3 3 6 2 2 2" xfId="5803" xr:uid="{721D6965-76DB-4707-A0E6-025ACDB3707C}"/>
    <cellStyle name="Normal 3 3 6 2 2 3" xfId="8960" xr:uid="{6F9941CE-C4C3-443C-AA7E-1D76886D6FDF}"/>
    <cellStyle name="Normal 3 3 6 2 2 4" xfId="12787" xr:uid="{21B42510-D00F-4533-8B24-08C9B723DBD5}"/>
    <cellStyle name="Normal 3 3 6 2 2 5" xfId="16550" xr:uid="{3DCE94A8-A38A-4597-84DE-47E9D975CBDF}"/>
    <cellStyle name="Normal 3 3 6 2 2 6" xfId="19314" xr:uid="{68D86BC6-F6EE-488C-9292-94E0ECD3A1B1}"/>
    <cellStyle name="Normal 3 3 6 2 3" xfId="5802" xr:uid="{9AC80B64-5837-49C2-9854-34F3CA1B82C7}"/>
    <cellStyle name="Normal 3 3 6 2 3 2" xfId="41788" xr:uid="{4E5A95A4-1A79-4EF9-BCC6-E01CA2A62A65}"/>
    <cellStyle name="Normal 3 3 6 2 4" xfId="3246" xr:uid="{B87C824E-A357-4894-BEB0-5562EA0445BA}"/>
    <cellStyle name="Normal 3 3 6 2 4 2" xfId="35299" xr:uid="{824E79AD-A3CA-4222-A03D-CC72E4183E5B}"/>
    <cellStyle name="Normal 3 3 6 2 5" xfId="7476" xr:uid="{934B30DF-91F3-4C4D-B778-C98AE91273C5}"/>
    <cellStyle name="Normal 3 3 6 2 6" xfId="10889" xr:uid="{7114F293-2D0A-47A8-9B93-7BF3A4C64452}"/>
    <cellStyle name="Normal 3 3 6 2 7" xfId="14670" xr:uid="{122C74C9-61AB-4353-859B-F2671CCF0F55}"/>
    <cellStyle name="Normal 3 3 6 2 8" xfId="18037" xr:uid="{51590B6E-475C-4BD2-8B92-134FDD0DC827}"/>
    <cellStyle name="Normal 3 3 6 3" xfId="3248" xr:uid="{E5651CCB-4BE8-4DEA-B62C-48760A7C20CB}"/>
    <cellStyle name="Normal 3 3 6 3 2" xfId="5804" xr:uid="{B3B91356-D288-43C7-95F3-F0160307BF19}"/>
    <cellStyle name="Normal 3 3 6 3 2 2" xfId="12788" xr:uid="{A03A7296-EC83-4E0C-8BC3-EF7B608F60EF}"/>
    <cellStyle name="Normal 3 3 6 3 2 3" xfId="16551" xr:uid="{A1AF19FB-5F92-4C5D-92E8-5D3EA52A10C2}"/>
    <cellStyle name="Normal 3 3 6 3 3" xfId="8959" xr:uid="{FD90D000-75B2-4942-AFFD-15C3E83FBEF7}"/>
    <cellStyle name="Normal 3 3 6 3 4" xfId="10890" xr:uid="{64B31193-BC48-4380-9BA2-358149EAF93D}"/>
    <cellStyle name="Normal 3 3 6 3 5" xfId="14671" xr:uid="{3F4B2483-EF0F-44D2-BAFE-02A7B4F98B30}"/>
    <cellStyle name="Normal 3 3 6 3 6" xfId="19313" xr:uid="{0E6200C6-B4F8-4C58-AA2A-8EF80779D8B4}"/>
    <cellStyle name="Normal 3 3 6 4" xfId="5801" xr:uid="{952C001E-517E-490C-9A78-80D3C7DF79AF}"/>
    <cellStyle name="Normal 3 3 6 4 2" xfId="12789" xr:uid="{137A2DC5-7898-4C59-9235-145FFF13DAE2}"/>
    <cellStyle name="Normal 3 3 6 4 3" xfId="16552" xr:uid="{5629F463-CFBD-4918-9DAE-46273D1E8C17}"/>
    <cellStyle name="Normal 3 3 6 5" xfId="3245" xr:uid="{EA9A83C3-0089-4DC2-B125-76120A04B496}"/>
    <cellStyle name="Normal 3 3 6 5 2" xfId="33067" xr:uid="{AC875AF3-26BF-4EAE-B1A9-579E2A8940BB}"/>
    <cellStyle name="Normal 3 3 6 6" xfId="7475" xr:uid="{3133306E-B0A7-4422-8BE4-8776767CFC85}"/>
    <cellStyle name="Normal 3 3 6 7" xfId="10888" xr:uid="{EEEEB5A0-88B5-4B10-BFD7-0B622C856354}"/>
    <cellStyle name="Normal 3 3 6 8" xfId="14669" xr:uid="{B011086A-F224-4A72-8A14-FC80DFDD3389}"/>
    <cellStyle name="Normal 3 3 6 9" xfId="18036" xr:uid="{6E0F1F0B-D0A7-4332-897A-C42AB606B7FA}"/>
    <cellStyle name="Normal 3 3 7" xfId="1116" xr:uid="{EF0C64CF-3BA8-49F8-8E01-9E2617ED8C42}"/>
    <cellStyle name="Normal 3 3 7 2" xfId="1117" xr:uid="{EEBFD737-1A9A-4B87-A7A3-1F150BA4779B}"/>
    <cellStyle name="Normal 3 3 7 2 2" xfId="3251" xr:uid="{FF09ECA7-BCB8-47D5-BFDF-13E71ED5CB5C}"/>
    <cellStyle name="Normal 3 3 7 2 2 2" xfId="5807" xr:uid="{4B2F5D27-FBE7-47EF-BC18-37C1555CCF82}"/>
    <cellStyle name="Normal 3 3 7 2 2 3" xfId="8962" xr:uid="{45B8DF85-8737-4618-A869-7CC7DD4D1786}"/>
    <cellStyle name="Normal 3 3 7 2 2 4" xfId="12790" xr:uid="{270E135F-A121-492A-AF87-DAE05F0DCE43}"/>
    <cellStyle name="Normal 3 3 7 2 2 5" xfId="16553" xr:uid="{3A968321-FE78-4739-93D8-2C8351F18D50}"/>
    <cellStyle name="Normal 3 3 7 2 2 6" xfId="19316" xr:uid="{40FDD3E2-D66B-4811-9D52-E50F080C63A0}"/>
    <cellStyle name="Normal 3 3 7 2 3" xfId="5806" xr:uid="{17D15759-701A-42D8-8F33-17F1A8537EEB}"/>
    <cellStyle name="Normal 3 3 7 2 4" xfId="3250" xr:uid="{7A631F71-B288-4B94-80A2-D258888EB10E}"/>
    <cellStyle name="Normal 3 3 7 2 5" xfId="7478" xr:uid="{30696ADB-A630-4B5F-9B99-15335BC8B0AD}"/>
    <cellStyle name="Normal 3 3 7 2 6" xfId="10892" xr:uid="{AF807924-8C73-43DD-9971-636ADE7AE435}"/>
    <cellStyle name="Normal 3 3 7 2 7" xfId="14673" xr:uid="{2997EC3B-AAB7-4C5A-9D14-7EF04527783B}"/>
    <cellStyle name="Normal 3 3 7 2 8" xfId="18039" xr:uid="{7DDA6010-C250-4922-B121-54BE5C48A0CE}"/>
    <cellStyle name="Normal 3 3 7 3" xfId="3252" xr:uid="{82D702FE-B778-4A7D-A404-9A259F8649A9}"/>
    <cellStyle name="Normal 3 3 7 3 2" xfId="5808" xr:uid="{1514CF41-80DD-4442-AF86-558C559F6700}"/>
    <cellStyle name="Normal 3 3 7 3 2 2" xfId="12791" xr:uid="{8E1F12C1-BCBE-4ADE-BF8B-B9923DE1F396}"/>
    <cellStyle name="Normal 3 3 7 3 2 3" xfId="16554" xr:uid="{2A84DD0A-FEA8-4BEA-A67E-027DDA781A79}"/>
    <cellStyle name="Normal 3 3 7 3 3" xfId="8961" xr:uid="{E86DCD4C-E916-4DB7-A9F5-1EB39E4F555D}"/>
    <cellStyle name="Normal 3 3 7 3 4" xfId="10893" xr:uid="{255E18FC-773B-4A7D-9B91-9466D514F1DE}"/>
    <cellStyle name="Normal 3 3 7 3 5" xfId="14674" xr:uid="{193A31EC-6B2F-4F8E-BB10-233914BE5319}"/>
    <cellStyle name="Normal 3 3 7 3 6" xfId="19315" xr:uid="{2CC83245-7F2F-40B3-A1F2-A284A43206CC}"/>
    <cellStyle name="Normal 3 3 7 4" xfId="5805" xr:uid="{68B92344-666B-4F14-A575-D8F97D665C0B}"/>
    <cellStyle name="Normal 3 3 7 4 2" xfId="12792" xr:uid="{A335C627-C841-4F9E-AF66-9E946DF6355C}"/>
    <cellStyle name="Normal 3 3 7 4 3" xfId="16555" xr:uid="{05ADDC01-DFCB-4549-8708-A365FA55E13F}"/>
    <cellStyle name="Normal 3 3 7 5" xfId="3249" xr:uid="{DF0BCC60-2381-40EE-98D0-45D66D2933CE}"/>
    <cellStyle name="Normal 3 3 7 6" xfId="7477" xr:uid="{405195F8-0A57-43BC-89A9-0DBB5561098C}"/>
    <cellStyle name="Normal 3 3 7 7" xfId="10891" xr:uid="{3B3EC8BD-7805-4E07-9DF1-E0DDE04FD7E9}"/>
    <cellStyle name="Normal 3 3 7 8" xfId="14672" xr:uid="{A8616AFD-29AC-466D-841E-BA9DF69148BC}"/>
    <cellStyle name="Normal 3 3 7 9" xfId="18038" xr:uid="{561D3E48-A27D-4991-ABBB-286DE0E14669}"/>
    <cellStyle name="Normal 3 3 8" xfId="3253" xr:uid="{F6730672-D433-4A79-873F-DAFE7265A593}"/>
    <cellStyle name="Normal 3 3 8 2" xfId="5809" xr:uid="{DC5FB524-617C-4864-9A07-9C1D7E1B5010}"/>
    <cellStyle name="Normal 3 3 8 2 2" xfId="9500" xr:uid="{53F53672-4A72-4911-AB93-E34860D00019}"/>
    <cellStyle name="Normal 3 3 8 3" xfId="8017" xr:uid="{28BD3A81-22E2-4A73-8F60-A8A54F7C0BD6}"/>
    <cellStyle name="Normal 3 3 8 4" xfId="19296" xr:uid="{45C96DA8-5F2A-4C4B-ABE1-C9E655419146}"/>
    <cellStyle name="Normal 3 3 9" xfId="5768" xr:uid="{24B90055-B8B9-4A37-BDD8-700C140FE6DA}"/>
    <cellStyle name="Normal 3 3 9 2" xfId="8942" xr:uid="{A087C042-CC9D-4240-8C9A-830F62390E2E}"/>
    <cellStyle name="Normal 3 4" xfId="181" xr:uid="{677C4D0B-6C0B-4086-A55E-621814BF5290}"/>
    <cellStyle name="Normal 3 4 10" xfId="7479" xr:uid="{F2E5EAFA-A46D-4CA0-8C6E-C7C6526AAFDA}"/>
    <cellStyle name="Normal 3 4 11" xfId="18040" xr:uid="{58BAD98F-03FE-406B-B2B4-51BFDD2F93FB}"/>
    <cellStyle name="Normal 3 4 2" xfId="336" xr:uid="{3B00706C-0E37-4F61-80B4-12D02F0154AE}"/>
    <cellStyle name="Normal 3 4 2 10" xfId="14675" xr:uid="{313DE829-7746-4EFC-B175-564D78349A43}"/>
    <cellStyle name="Normal 3 4 2 11" xfId="18041" xr:uid="{F0F0FCB3-E712-4151-80FC-678B3E88441A}"/>
    <cellStyle name="Normal 3 4 2 2" xfId="1118" xr:uid="{315827B9-C3DD-4D56-9DCF-857AB0C845AE}"/>
    <cellStyle name="Normal 3 4 2 2 2" xfId="1119" xr:uid="{045FAA1C-8A96-4C68-908A-AD978F77E32A}"/>
    <cellStyle name="Normal 3 4 2 2 2 2" xfId="3258" xr:uid="{A0E7E928-0BE7-4C20-B774-3EA2202434DA}"/>
    <cellStyle name="Normal 3 4 2 2 2 2 2" xfId="5814" xr:uid="{237AC180-C2B9-4B9B-AF0E-F7491471BBBC}"/>
    <cellStyle name="Normal 3 4 2 2 2 2 2 2" xfId="27304" xr:uid="{351C459A-77C6-48AB-B8F2-44D11FFED6AD}"/>
    <cellStyle name="Normal 3 4 2 2 2 2 2 2 2" xfId="38518" xr:uid="{5FEA9EA1-2A22-474E-95CE-BD9F8F23BD46}"/>
    <cellStyle name="Normal 3 4 2 2 2 2 2 3" xfId="29061" xr:uid="{45E068DB-4750-4668-BACA-C19DBA5246D3}"/>
    <cellStyle name="Normal 3 4 2 2 2 2 2 3 2" xfId="41792" xr:uid="{E8F6A5EA-D361-4B41-A85A-7B3C3645FB9B}"/>
    <cellStyle name="Normal 3 4 2 2 2 2 2 4" xfId="25105" xr:uid="{48DA11F0-6225-4940-8F3E-A2E453DAC97D}"/>
    <cellStyle name="Normal 3 4 2 2 2 2 2 4 2" xfId="35303" xr:uid="{73798B54-0A42-4861-AFD0-781FD714F2C7}"/>
    <cellStyle name="Normal 3 4 2 2 2 2 2 5" xfId="31991" xr:uid="{ADB2CE7C-BE43-43F4-AF9C-87F0D62E6667}"/>
    <cellStyle name="Normal 3 4 2 2 2 2 3" xfId="8966" xr:uid="{C8393F3E-29B0-4F29-9630-EAF8C0FEE15E}"/>
    <cellStyle name="Normal 3 4 2 2 2 2 3 2" xfId="37164" xr:uid="{70507259-499F-42CF-ABB4-C10AA75D1B1F}"/>
    <cellStyle name="Normal 3 4 2 2 2 2 4" xfId="12793" xr:uid="{9E161986-981A-45D8-B3CA-0546BC143E46}"/>
    <cellStyle name="Normal 3 4 2 2 2 2 4 2" xfId="40310" xr:uid="{C8C9D627-66DC-4FD2-B903-A3A8AFC7461C}"/>
    <cellStyle name="Normal 3 4 2 2 2 2 5" xfId="16556" xr:uid="{8FB12730-8DD4-4EDF-A9E9-AE45F569C5E0}"/>
    <cellStyle name="Normal 3 4 2 2 2 2 5 2" xfId="33815" xr:uid="{7E3A0043-281C-4C63-877E-01D16CECF146}"/>
    <cellStyle name="Normal 3 4 2 2 2 2 6" xfId="19320" xr:uid="{EA2268AC-E9C4-422B-9238-7575A5E7B70A}"/>
    <cellStyle name="Normal 3 4 2 2 2 3" xfId="5813" xr:uid="{2CBF00A2-2126-479F-B1E1-D26E377EB3A8}"/>
    <cellStyle name="Normal 3 4 2 2 2 3 2" xfId="27303" xr:uid="{2F9F0FC5-8217-4D98-AD29-0F8DC380124E}"/>
    <cellStyle name="Normal 3 4 2 2 2 3 2 2" xfId="38517" xr:uid="{493270AC-A6C2-49FF-AEA7-FFBC6A0CBB76}"/>
    <cellStyle name="Normal 3 4 2 2 2 3 3" xfId="29060" xr:uid="{CC236FFF-6352-46A6-AB74-542DA79491CD}"/>
    <cellStyle name="Normal 3 4 2 2 2 3 3 2" xfId="41791" xr:uid="{31191CE7-9D40-4560-B683-FCA19940015F}"/>
    <cellStyle name="Normal 3 4 2 2 2 3 4" xfId="25104" xr:uid="{BA9E415B-704B-4E75-9567-B24DA42FD9F7}"/>
    <cellStyle name="Normal 3 4 2 2 2 3 4 2" xfId="35302" xr:uid="{D0C11960-61CF-4BB1-B05C-49A9A2E965FA}"/>
    <cellStyle name="Normal 3 4 2 2 2 3 5" xfId="31990" xr:uid="{E15BFD0B-3D90-47F0-94CA-CD2C99FD414A}"/>
    <cellStyle name="Normal 3 4 2 2 2 4" xfId="3257" xr:uid="{009606CD-EBF4-48DD-92AF-BEDCD9EB2011}"/>
    <cellStyle name="Normal 3 4 2 2 2 4 2" xfId="25892" xr:uid="{4AAA0976-2DE7-4371-9157-F7E5CFE426D6}"/>
    <cellStyle name="Normal 3 4 2 2 2 4 2 2" xfId="36349" xr:uid="{B873CF11-3E5F-4972-AE2D-6270969C2B1C}"/>
    <cellStyle name="Normal 3 4 2 2 2 4 3" xfId="30269" xr:uid="{024438E2-A05D-4E32-ABEB-1F5727D3483E}"/>
    <cellStyle name="Normal 3 4 2 2 2 5" xfId="7482" xr:uid="{837D720E-81B9-4C85-887E-F31539EE2060}"/>
    <cellStyle name="Normal 3 4 2 2 2 5 2" xfId="39495" xr:uid="{610B881D-24EE-431B-A30D-DB8553F147C1}"/>
    <cellStyle name="Normal 3 4 2 2 2 6" xfId="10896" xr:uid="{828E0E23-B23A-43FE-8D91-EF8324A61206}"/>
    <cellStyle name="Normal 3 4 2 2 2 6 2" xfId="32964" xr:uid="{50923B3C-758B-4074-850D-24CFC33B2F5E}"/>
    <cellStyle name="Normal 3 4 2 2 2 7" xfId="14677" xr:uid="{A88B51AC-88C0-4701-9E79-263ED8699E2D}"/>
    <cellStyle name="Normal 3 4 2 2 2 8" xfId="18043" xr:uid="{B18E0C85-FAC7-4AA5-A085-8F5306B8936A}"/>
    <cellStyle name="Normal 3 4 2 2 3" xfId="3259" xr:uid="{4A473074-EE48-4CE1-8D44-9CD525C64C2A}"/>
    <cellStyle name="Normal 3 4 2 2 3 2" xfId="5815" xr:uid="{B4760FB8-8B1F-4B9F-8783-599BAA2A61A5}"/>
    <cellStyle name="Normal 3 4 2 2 3 2 2" xfId="12794" xr:uid="{9382AE7C-FE97-4F1E-B17A-CF58F2F87BD1}"/>
    <cellStyle name="Normal 3 4 2 2 3 2 2 2" xfId="38519" xr:uid="{D8BF7533-B458-4F3C-92EC-2C7A5D238EA8}"/>
    <cellStyle name="Normal 3 4 2 2 3 2 3" xfId="16557" xr:uid="{A6163527-C871-46B6-8D18-3158EE3A5245}"/>
    <cellStyle name="Normal 3 4 2 2 3 2 3 2" xfId="41793" xr:uid="{57CA6535-205B-41B4-A3F2-E6F4196371B6}"/>
    <cellStyle name="Normal 3 4 2 2 3 2 4" xfId="25106" xr:uid="{82F613CF-E1AA-40B2-99C8-9B31C7BD99BE}"/>
    <cellStyle name="Normal 3 4 2 2 3 2 4 2" xfId="35304" xr:uid="{B8420B84-7140-4A37-B0CA-27F860358505}"/>
    <cellStyle name="Normal 3 4 2 2 3 2 5" xfId="31992" xr:uid="{4755B6CE-051C-4BFA-B0F8-2EDF96E1CCC9}"/>
    <cellStyle name="Normal 3 4 2 2 3 3" xfId="8965" xr:uid="{36E28B69-6A6C-436E-9D90-B7695E09659C}"/>
    <cellStyle name="Normal 3 4 2 2 3 3 2" xfId="36744" xr:uid="{F3CE93B6-89B1-479A-B625-18C6099625DD}"/>
    <cellStyle name="Normal 3 4 2 2 3 4" xfId="10897" xr:uid="{546D604E-F6B3-40FE-8911-6A16B0830A22}"/>
    <cellStyle name="Normal 3 4 2 2 3 4 2" xfId="39890" xr:uid="{F28B9F03-3C4A-4083-A8E7-4BA174A4AD98}"/>
    <cellStyle name="Normal 3 4 2 2 3 5" xfId="14678" xr:uid="{C1290433-2403-43D4-94CF-DA9A5AFFEB5D}"/>
    <cellStyle name="Normal 3 4 2 2 3 5 2" xfId="33384" xr:uid="{8F3ED5EE-67A1-4F4E-8D1B-DCC325480E32}"/>
    <cellStyle name="Normal 3 4 2 2 3 6" xfId="19319" xr:uid="{A139981B-2E69-4BC2-A956-512FBE76660E}"/>
    <cellStyle name="Normal 3 4 2 2 4" xfId="5812" xr:uid="{1D407532-3A24-4128-9291-52910AE9AC40}"/>
    <cellStyle name="Normal 3 4 2 2 4 2" xfId="12795" xr:uid="{FEABD9D9-699E-444E-9428-8E9EC4230A81}"/>
    <cellStyle name="Normal 3 4 2 2 4 2 2" xfId="38516" xr:uid="{DBA00C14-EC97-4A21-97DB-3C1467CDC5E6}"/>
    <cellStyle name="Normal 3 4 2 2 4 3" xfId="16558" xr:uid="{7307C0B1-5757-4037-81F0-4F44B76B1CD7}"/>
    <cellStyle name="Normal 3 4 2 2 4 3 2" xfId="41790" xr:uid="{24045844-FD4E-430F-BC72-5F5FB0303D00}"/>
    <cellStyle name="Normal 3 4 2 2 4 4" xfId="25103" xr:uid="{113E3A96-9CD5-48DC-9FA3-68529C32C85A}"/>
    <cellStyle name="Normal 3 4 2 2 4 4 2" xfId="35301" xr:uid="{4270AFDB-1DB8-4C92-B645-6EAB6FEB882D}"/>
    <cellStyle name="Normal 3 4 2 2 4 5" xfId="31989" xr:uid="{5C7071B7-B4B3-463A-9D29-90DA35C3B1A0}"/>
    <cellStyle name="Normal 3 4 2 2 5" xfId="3256" xr:uid="{106CF4E0-CBFC-428B-8F9B-282D51A2DFEA}"/>
    <cellStyle name="Normal 3 4 2 2 5 2" xfId="25554" xr:uid="{1179E1B2-68BE-4483-B60D-0FC60E320ABA}"/>
    <cellStyle name="Normal 3 4 2 2 5 2 2" xfId="35930" xr:uid="{1A8A662C-86C8-42F9-8D9F-CDF8D71691E2}"/>
    <cellStyle name="Normal 3 4 2 2 5 3" xfId="29931" xr:uid="{BD1DCAC1-7C9A-4261-B4FA-8D73B8BF479F}"/>
    <cellStyle name="Normal 3 4 2 2 6" xfId="7481" xr:uid="{9CE140A0-8667-40F5-A3E3-E6B3366844EE}"/>
    <cellStyle name="Normal 3 4 2 2 6 2" xfId="39076" xr:uid="{58E2DB2A-CA4A-40C4-85A2-04A31699945C}"/>
    <cellStyle name="Normal 3 4 2 2 7" xfId="10895" xr:uid="{F23604BE-E146-4F8C-AC5C-7034E4E7D91E}"/>
    <cellStyle name="Normal 3 4 2 2 7 2" xfId="32539" xr:uid="{51B0372C-F028-4CFF-B3E3-5263AFC54D18}"/>
    <cellStyle name="Normal 3 4 2 2 8" xfId="14676" xr:uid="{E407D307-7C77-4556-A429-E744B223C9A3}"/>
    <cellStyle name="Normal 3 4 2 2 9" xfId="18042" xr:uid="{B51103F9-2AE2-4EDD-B9E2-24079B9D2077}"/>
    <cellStyle name="Normal 3 4 2 3" xfId="1120" xr:uid="{D7C04531-184C-4D42-9760-736E8E191E0F}"/>
    <cellStyle name="Normal 3 4 2 3 2" xfId="1121" xr:uid="{BF346264-1BA9-4045-9C4B-20C6FD1B4605}"/>
    <cellStyle name="Normal 3 4 2 3 2 2" xfId="3262" xr:uid="{435E9E85-1AC6-4707-9D9E-DD662B8C88C0}"/>
    <cellStyle name="Normal 3 4 2 3 2 2 2" xfId="5818" xr:uid="{EACEB415-510D-4D60-B374-C433B6F9E1FC}"/>
    <cellStyle name="Normal 3 4 2 3 2 2 2 2" xfId="38520" xr:uid="{0DF88641-3F38-4DFE-9A1F-F1EFAF365D3E}"/>
    <cellStyle name="Normal 3 4 2 3 2 2 3" xfId="8968" xr:uid="{80C9DEC0-39D0-41BD-AC2A-B29C7B8012F7}"/>
    <cellStyle name="Normal 3 4 2 3 2 2 3 2" xfId="41795" xr:uid="{61F87686-05C5-42C4-B1B7-026C4A09EB0C}"/>
    <cellStyle name="Normal 3 4 2 3 2 2 4" xfId="12796" xr:uid="{33BF555C-02C4-4DD5-B032-8ACCDDE63E03}"/>
    <cellStyle name="Normal 3 4 2 3 2 2 4 2" xfId="35306" xr:uid="{ED70BD03-28DE-4C99-A103-3A08846420DC}"/>
    <cellStyle name="Normal 3 4 2 3 2 2 5" xfId="16559" xr:uid="{E904863E-0482-49DB-A6EC-F4AB22B6F85E}"/>
    <cellStyle name="Normal 3 4 2 3 2 2 6" xfId="19322" xr:uid="{5FC764B6-CAFC-4540-A67C-A58A637CB122}"/>
    <cellStyle name="Normal 3 4 2 3 2 3" xfId="5817" xr:uid="{D5BCA30D-4034-4CAA-919C-4FE0CB30628D}"/>
    <cellStyle name="Normal 3 4 2 3 2 3 2" xfId="36965" xr:uid="{BCFFE9AA-4095-4BF1-B74D-752C4A10DE0C}"/>
    <cellStyle name="Normal 3 4 2 3 2 4" xfId="3261" xr:uid="{22E6AF74-3231-431C-8FF2-CE3E36D1CCF9}"/>
    <cellStyle name="Normal 3 4 2 3 2 4 2" xfId="40111" xr:uid="{61F481E7-B28C-492C-84D3-9E779B854A95}"/>
    <cellStyle name="Normal 3 4 2 3 2 5" xfId="7484" xr:uid="{5B9CA9BE-7F0B-4ECF-90A4-6C3030094EE0}"/>
    <cellStyle name="Normal 3 4 2 3 2 5 2" xfId="33614" xr:uid="{30FF7033-E7E0-42F2-BF5D-00A3DC054718}"/>
    <cellStyle name="Normal 3 4 2 3 2 6" xfId="10899" xr:uid="{5D0F53E4-44BF-48BF-ADC1-2E52804244BD}"/>
    <cellStyle name="Normal 3 4 2 3 2 7" xfId="14680" xr:uid="{4C2D67AF-7A8E-4AEA-B90D-BCB7E0172DEA}"/>
    <cellStyle name="Normal 3 4 2 3 2 8" xfId="18045" xr:uid="{E4B9841B-008F-4DC5-BD3E-95292D3DA9DE}"/>
    <cellStyle name="Normal 3 4 2 3 3" xfId="3263" xr:uid="{17C7DF09-C858-4EBB-A0F4-F224BD049733}"/>
    <cellStyle name="Normal 3 4 2 3 3 2" xfId="5819" xr:uid="{19CC236A-6586-4122-A3C8-23E1B72B8931}"/>
    <cellStyle name="Normal 3 4 2 3 3 2 2" xfId="12797" xr:uid="{2C1D0B32-671A-4EAD-A610-0EA398D550EF}"/>
    <cellStyle name="Normal 3 4 2 3 3 2 3" xfId="16560" xr:uid="{370A7826-48E4-4391-B30F-9E5C1DB60C7E}"/>
    <cellStyle name="Normal 3 4 2 3 3 3" xfId="8967" xr:uid="{0A67162E-5351-49FC-9EAA-3DC91D913633}"/>
    <cellStyle name="Normal 3 4 2 3 3 3 2" xfId="41794" xr:uid="{E5ACA0A9-5A55-43FE-AE08-72A65CC53F74}"/>
    <cellStyle name="Normal 3 4 2 3 3 4" xfId="10900" xr:uid="{001366BB-F653-4ABA-9B67-B5FBCB2070C6}"/>
    <cellStyle name="Normal 3 4 2 3 3 4 2" xfId="35305" xr:uid="{DFED2836-5344-4D48-95B2-560C44AB761E}"/>
    <cellStyle name="Normal 3 4 2 3 3 5" xfId="14681" xr:uid="{3E0E52BA-814E-47A5-86C4-7870AF892814}"/>
    <cellStyle name="Normal 3 4 2 3 3 6" xfId="19321" xr:uid="{395BC5D7-E5EE-47C7-9482-F35A05CDCADE}"/>
    <cellStyle name="Normal 3 4 2 3 4" xfId="5816" xr:uid="{1768F9EA-5F57-4D86-A51D-F68839EBCA0D}"/>
    <cellStyle name="Normal 3 4 2 3 4 2" xfId="12798" xr:uid="{7CD5F688-2117-46F1-9510-968AAF14139E}"/>
    <cellStyle name="Normal 3 4 2 3 4 2 2" xfId="36150" xr:uid="{249903B3-852E-4C1C-9AFC-5913F68A430D}"/>
    <cellStyle name="Normal 3 4 2 3 4 3" xfId="16561" xr:uid="{39C7BE4D-7D3A-49A0-A93F-7ED9F36FFCAD}"/>
    <cellStyle name="Normal 3 4 2 3 5" xfId="3260" xr:uid="{37D0D15A-B961-44F5-827C-CEE6F6103194}"/>
    <cellStyle name="Normal 3 4 2 3 5 2" xfId="39296" xr:uid="{A21C6CC8-A209-40A9-958C-5E6C90E709E7}"/>
    <cellStyle name="Normal 3 4 2 3 6" xfId="7483" xr:uid="{A6E185FD-E5D4-43B7-B153-4E6E2331B04B}"/>
    <cellStyle name="Normal 3 4 2 3 6 2" xfId="32764" xr:uid="{6824A7D3-B518-4F29-8F43-F3568431B086}"/>
    <cellStyle name="Normal 3 4 2 3 7" xfId="10898" xr:uid="{EE36D591-8F97-4608-8345-EDCE445419CB}"/>
    <cellStyle name="Normal 3 4 2 3 8" xfId="14679" xr:uid="{8E3C6518-6C83-42E8-83E0-02DEA17028D9}"/>
    <cellStyle name="Normal 3 4 2 3 9" xfId="18044" xr:uid="{69DAED42-31BF-4F66-B387-D4183734D6AE}"/>
    <cellStyle name="Normal 3 4 2 4" xfId="1122" xr:uid="{9E2429E1-BBA3-4D3F-9BC7-97F9F23A750B}"/>
    <cellStyle name="Normal 3 4 2 4 2" xfId="3265" xr:uid="{21B9AE53-D8F3-4C07-B8FE-8C3FC909FAD3}"/>
    <cellStyle name="Normal 3 4 2 4 2 2" xfId="5821" xr:uid="{DDB87A34-38BB-4307-9D3F-1DF8E6AAB4DB}"/>
    <cellStyle name="Normal 3 4 2 4 2 2 2" xfId="38521" xr:uid="{53E56965-3076-443B-8E22-38BBB90B7ACC}"/>
    <cellStyle name="Normal 3 4 2 4 2 3" xfId="8969" xr:uid="{EC247E66-B9A9-4608-896D-9C16A71CDF71}"/>
    <cellStyle name="Normal 3 4 2 4 2 3 2" xfId="41796" xr:uid="{8BE45246-A0BB-457E-8FB2-491ADD4008B9}"/>
    <cellStyle name="Normal 3 4 2 4 2 4" xfId="12799" xr:uid="{79C34137-F921-4880-AD41-769E48B864ED}"/>
    <cellStyle name="Normal 3 4 2 4 2 4 2" xfId="35307" xr:uid="{522B16BB-9849-4A18-BC81-BBB2742CF3CF}"/>
    <cellStyle name="Normal 3 4 2 4 2 5" xfId="16562" xr:uid="{E9872343-D654-41C0-9B4F-9CC2009A9643}"/>
    <cellStyle name="Normal 3 4 2 4 2 6" xfId="19323" xr:uid="{3FBC6DBB-365B-45C5-8AA2-00858A496BEB}"/>
    <cellStyle name="Normal 3 4 2 4 3" xfId="5820" xr:uid="{4FF605FE-DA42-4FFD-8924-465064317829}"/>
    <cellStyle name="Normal 3 4 2 4 3 2" xfId="36549" xr:uid="{BE569F0B-0017-4F29-921C-77CCCD781D0F}"/>
    <cellStyle name="Normal 3 4 2 4 4" xfId="3264" xr:uid="{D464BAC2-0DC1-4A75-8896-9D67FF43584C}"/>
    <cellStyle name="Normal 3 4 2 4 4 2" xfId="39695" xr:uid="{516F77BA-93D8-4FC3-949E-71B6DE0E6879}"/>
    <cellStyle name="Normal 3 4 2 4 5" xfId="7485" xr:uid="{250C7A73-91E7-4D84-B534-939CA6CC9682}"/>
    <cellStyle name="Normal 3 4 2 4 5 2" xfId="33184" xr:uid="{C4DFB0F7-31E2-406B-9E8C-48566F6A2352}"/>
    <cellStyle name="Normal 3 4 2 4 6" xfId="10901" xr:uid="{815E91F0-CC64-48AA-B9FA-8275432BB7E9}"/>
    <cellStyle name="Normal 3 4 2 4 7" xfId="14682" xr:uid="{944002AD-D892-463D-B9DD-7B1C74E43104}"/>
    <cellStyle name="Normal 3 4 2 4 8" xfId="18046" xr:uid="{48AED7A5-24C4-42D4-8651-A5A9BAF6E274}"/>
    <cellStyle name="Normal 3 4 2 5" xfId="3266" xr:uid="{26177359-6DBE-474F-88BA-A1F5EC03DEF0}"/>
    <cellStyle name="Normal 3 4 2 5 2" xfId="5822" xr:uid="{92D90119-FF01-4014-8DED-C0D367169BF7}"/>
    <cellStyle name="Normal 3 4 2 5 2 2" xfId="9501" xr:uid="{4C04A767-36ED-4DB3-921F-73D6FA243D71}"/>
    <cellStyle name="Normal 3 4 2 5 2 3" xfId="12800" xr:uid="{E09E1E57-58DD-432D-B330-1B3E4E691DB7}"/>
    <cellStyle name="Normal 3 4 2 5 2 4" xfId="16563" xr:uid="{A3D11A7B-A9DB-49E2-B71B-9546DC6D7C62}"/>
    <cellStyle name="Normal 3 4 2 5 3" xfId="8018" xr:uid="{570CF040-4CC7-4407-A450-5705E174246E}"/>
    <cellStyle name="Normal 3 4 2 5 3 2" xfId="41789" xr:uid="{19A08B26-E200-4F30-B799-30C58192B6E2}"/>
    <cellStyle name="Normal 3 4 2 5 4" xfId="10902" xr:uid="{D4120404-D614-41C1-8806-A3E884681ECD}"/>
    <cellStyle name="Normal 3 4 2 5 4 2" xfId="35300" xr:uid="{98C62633-2C06-4200-8A49-DD6D66B76AD8}"/>
    <cellStyle name="Normal 3 4 2 5 5" xfId="14683" xr:uid="{92C36671-6CE9-4287-BB69-436BF0069C0C}"/>
    <cellStyle name="Normal 3 4 2 5 6" xfId="19318" xr:uid="{7B17AACB-8446-4F2F-BCC6-191964CB6357}"/>
    <cellStyle name="Normal 3 4 2 6" xfId="5811" xr:uid="{DBEECBDF-C801-4996-A193-0E84B2ECC64C}"/>
    <cellStyle name="Normal 3 4 2 6 2" xfId="8964" xr:uid="{FBAF4709-E0C4-4095-9992-2838098521A1}"/>
    <cellStyle name="Normal 3 4 2 6 2 2" xfId="35736" xr:uid="{34688433-B8C7-4AC0-A463-BBF610FC9EC5}"/>
    <cellStyle name="Normal 3 4 2 6 3" xfId="12801" xr:uid="{06AAE2ED-B9B7-49D1-B02A-D65F3240BE85}"/>
    <cellStyle name="Normal 3 4 2 6 4" xfId="16564" xr:uid="{7DDB6471-136E-4DD2-BDB4-376BFF806051}"/>
    <cellStyle name="Normal 3 4 2 7" xfId="3255" xr:uid="{257B2CA7-78D3-46F1-945A-D669DA4508A4}"/>
    <cellStyle name="Normal 3 4 2 7 2" xfId="38882" xr:uid="{862D2151-6C33-4AD9-88FB-22A8A3B9495F}"/>
    <cellStyle name="Normal 3 4 2 8" xfId="7480" xr:uid="{A5DD59B6-41ED-4C86-9764-82EB8C38BD5A}"/>
    <cellStyle name="Normal 3 4 2 8 2" xfId="32342" xr:uid="{54A890F6-F9FA-450D-8F28-6977AB2EDF57}"/>
    <cellStyle name="Normal 3 4 2 9" xfId="10894" xr:uid="{274DCA7A-3A5B-4E8D-91F8-B401131DB4D6}"/>
    <cellStyle name="Normal 3 4 3" xfId="1123" xr:uid="{59A2828D-CE6A-4200-A484-831B2D1B6E23}"/>
    <cellStyle name="Normal 3 4 3 10" xfId="22153" xr:uid="{B66F582A-021C-4019-8572-345311ED20B5}"/>
    <cellStyle name="Normal 3 4 3 2" xfId="22257" xr:uid="{B360B199-D4E6-4770-8F05-CF5DE04485E4}"/>
    <cellStyle name="Normal 3 4 3 2 2" xfId="22695" xr:uid="{55E202DE-C3BE-467E-A13C-6FF4B156E26D}"/>
    <cellStyle name="Normal 3 4 3 2 2 2" xfId="23252" xr:uid="{1C90B304-3164-4AAC-92C9-3491F6B46164}"/>
    <cellStyle name="Normal 3 4 3 2 2 2 2" xfId="27307" xr:uid="{292D96A3-6F7F-4240-8EBD-C5EE743EA011}"/>
    <cellStyle name="Normal 3 4 3 2 2 2 2 2" xfId="38524" xr:uid="{A1D2DE6D-0F5F-4E0F-A18B-CADEC5B74F34}"/>
    <cellStyle name="Normal 3 4 3 2 2 2 3" xfId="29064" xr:uid="{F290B827-18AF-4E35-B813-4C03417D3B94}"/>
    <cellStyle name="Normal 3 4 3 2 2 2 3 2" xfId="41799" xr:uid="{00C0BD01-C819-47D1-87B8-4F265CCEFF69}"/>
    <cellStyle name="Normal 3 4 3 2 2 2 4" xfId="25109" xr:uid="{E9385FEA-9E93-467E-9122-6C1D77F2B8CA}"/>
    <cellStyle name="Normal 3 4 3 2 2 2 4 2" xfId="35310" xr:uid="{34039B65-F234-4F58-B316-FE23BC8A7B23}"/>
    <cellStyle name="Normal 3 4 3 2 2 2 5" xfId="31995" xr:uid="{52342D34-2AD5-44BF-9A3B-6C269A651A8D}"/>
    <cellStyle name="Normal 3 4 3 2 2 3" xfId="26236" xr:uid="{013208F9-B233-4507-9F63-4B1257EA43EE}"/>
    <cellStyle name="Normal 3 4 3 2 2 3 2" xfId="37068" xr:uid="{3C451EEE-4C09-4244-B830-787A25F2CB6C}"/>
    <cellStyle name="Normal 3 4 3 2 2 4" xfId="27990" xr:uid="{A80204D0-2835-4EC9-99F2-EA990B7E4EE3}"/>
    <cellStyle name="Normal 3 4 3 2 2 4 2" xfId="40214" xr:uid="{B0760869-6909-4B74-BE97-8BC5FB88412D}"/>
    <cellStyle name="Normal 3 4 3 2 2 5" xfId="23877" xr:uid="{14CE7EAC-E872-48BF-965B-A91A0B595BC4}"/>
    <cellStyle name="Normal 3 4 3 2 2 5 2" xfId="33719" xr:uid="{E9851AA2-EA9B-4C44-9C4D-0B280BE11CC7}"/>
    <cellStyle name="Normal 3 4 3 2 2 6" xfId="30715" xr:uid="{D767F783-CCE2-4480-86C1-72AEC88607E6}"/>
    <cellStyle name="Normal 3 4 3 2 3" xfId="23251" xr:uid="{0FF5B7DE-6200-43F7-9B0C-EEB050C8CC91}"/>
    <cellStyle name="Normal 3 4 3 2 3 2" xfId="27306" xr:uid="{70DE9263-A860-468A-8B21-34F790C438A5}"/>
    <cellStyle name="Normal 3 4 3 2 3 2 2" xfId="38523" xr:uid="{29E828AA-1332-45D5-9CCC-010516C39E3E}"/>
    <cellStyle name="Normal 3 4 3 2 3 3" xfId="29063" xr:uid="{2C0B15B6-DF23-4870-B77F-29277557971D}"/>
    <cellStyle name="Normal 3 4 3 2 3 3 2" xfId="41798" xr:uid="{49D6F1E8-2508-4D46-8266-221E735BFA78}"/>
    <cellStyle name="Normal 3 4 3 2 3 4" xfId="25108" xr:uid="{3E798345-385B-4457-86C7-8F07A682F6B6}"/>
    <cellStyle name="Normal 3 4 3 2 3 4 2" xfId="35309" xr:uid="{9D8F003B-5465-4893-B9EF-CBBEDF7CCD85}"/>
    <cellStyle name="Normal 3 4 3 2 3 5" xfId="31994" xr:uid="{543AD8D3-E100-4E7D-B292-C81577DFAC91}"/>
    <cellStyle name="Normal 3 4 3 2 4" xfId="22486" xr:uid="{2B5F57B6-8885-407E-9A88-E96FE1FB9388}"/>
    <cellStyle name="Normal 3 4 3 2 4 2" xfId="25797" xr:uid="{F813FBF3-0939-4C54-A6CD-0D6A237BE034}"/>
    <cellStyle name="Normal 3 4 3 2 4 2 2" xfId="36253" xr:uid="{01443FD0-6300-480A-BB26-2A366D0AD383}"/>
    <cellStyle name="Normal 3 4 3 2 4 3" xfId="30174" xr:uid="{C82C3257-0778-45D1-9543-38AFE670BEC1}"/>
    <cellStyle name="Normal 3 4 3 2 5" xfId="27624" xr:uid="{8680E312-1D81-4FE2-AC48-A2B8CB1DE79C}"/>
    <cellStyle name="Normal 3 4 3 2 5 2" xfId="39399" xr:uid="{C6F62565-4861-4AF6-98B7-AB51F1EF3E1C}"/>
    <cellStyle name="Normal 3 4 3 2 6" xfId="23503" xr:uid="{C9EA30D8-0EF1-4F80-B13D-33F38B9D2C46}"/>
    <cellStyle name="Normal 3 4 3 2 6 2" xfId="32868" xr:uid="{F11A5C4D-4F7D-4183-A621-5DC00A1C827E}"/>
    <cellStyle name="Normal 3 4 3 2 7" xfId="29557" xr:uid="{9CDBAD24-BB75-4800-B594-334E1DAAAEAE}"/>
    <cellStyle name="Normal 3 4 3 3" xfId="22595" xr:uid="{9C48F85D-A667-40A5-9A86-CA583C993647}"/>
    <cellStyle name="Normal 3 4 3 3 2" xfId="23253" xr:uid="{EFE6EF7C-56CB-4AF5-AF27-18D6C80C9A78}"/>
    <cellStyle name="Normal 3 4 3 3 2 2" xfId="27308" xr:uid="{A98AA262-33B4-44F5-93D2-B27F64A64A10}"/>
    <cellStyle name="Normal 3 4 3 3 2 2 2" xfId="38525" xr:uid="{0655134C-9FBD-442D-833E-1DE13FE331D4}"/>
    <cellStyle name="Normal 3 4 3 3 2 3" xfId="29065" xr:uid="{1E051479-4AE2-4340-A9D9-7BFFDEAB3FDE}"/>
    <cellStyle name="Normal 3 4 3 3 2 3 2" xfId="41800" xr:uid="{E34FC205-6F9C-48C4-A971-77804CCD8817}"/>
    <cellStyle name="Normal 3 4 3 3 2 4" xfId="25110" xr:uid="{C1F5BB66-E840-4645-97DA-9B23C4D3407A}"/>
    <cellStyle name="Normal 3 4 3 3 2 4 2" xfId="35311" xr:uid="{5983D135-5970-4AA8-9470-F17E0EF898F5}"/>
    <cellStyle name="Normal 3 4 3 3 2 5" xfId="31996" xr:uid="{1C4FDF2D-7044-4D37-B410-12D1A3E625B0}"/>
    <cellStyle name="Normal 3 4 3 3 3" xfId="26073" xr:uid="{8AF36461-9A12-4CAC-8289-996BB7C32B31}"/>
    <cellStyle name="Normal 3 4 3 3 3 2" xfId="36648" xr:uid="{16A5DC76-D33D-4570-A3FE-340F74A6F2B9}"/>
    <cellStyle name="Normal 3 4 3 3 4" xfId="27781" xr:uid="{A75845CC-1FF7-404C-AAE1-6E5249077760}"/>
    <cellStyle name="Normal 3 4 3 3 4 2" xfId="39794" xr:uid="{86400B97-1549-4FC7-B843-1A37558E1710}"/>
    <cellStyle name="Normal 3 4 3 3 5" xfId="23663" xr:uid="{900DE19B-E31A-450A-BDF0-118CDA348E0F}"/>
    <cellStyle name="Normal 3 4 3 3 5 2" xfId="33288" xr:uid="{22755EED-495E-44FF-B3C1-945ACD51C2CC}"/>
    <cellStyle name="Normal 3 4 3 3 6" xfId="30500" xr:uid="{C6EC2908-AA73-497C-A908-5A59AD734B1A}"/>
    <cellStyle name="Normal 3 4 3 4" xfId="23250" xr:uid="{68CDA32F-6711-458C-87A0-4EABDF2329C5}"/>
    <cellStyle name="Normal 3 4 3 4 2" xfId="27305" xr:uid="{FA47F42E-1704-4138-8295-BEFC4876E66E}"/>
    <cellStyle name="Normal 3 4 3 4 2 2" xfId="38522" xr:uid="{AF588D27-4BF5-4C94-A2C0-3A95FB79F0E5}"/>
    <cellStyle name="Normal 3 4 3 4 3" xfId="29062" xr:uid="{1188B362-124A-4BB0-A278-35818A88C533}"/>
    <cellStyle name="Normal 3 4 3 4 3 2" xfId="41797" xr:uid="{2D95467B-5C87-4CE8-881B-CB6737BD1AA8}"/>
    <cellStyle name="Normal 3 4 3 4 4" xfId="25107" xr:uid="{FDB3BA95-35BB-451C-A8AB-206AB87F22BD}"/>
    <cellStyle name="Normal 3 4 3 4 4 2" xfId="35308" xr:uid="{65837C4B-5133-4509-B50A-452EAD27795E}"/>
    <cellStyle name="Normal 3 4 3 4 5" xfId="31993" xr:uid="{55B2C232-9982-482F-8075-E43DD686DFF3}"/>
    <cellStyle name="Normal 3 4 3 5" xfId="22374" xr:uid="{F335DAD5-1D0D-4C94-8197-52FB613E23EA}"/>
    <cellStyle name="Normal 3 4 3 5 2" xfId="25458" xr:uid="{9E4FBCC7-171D-4FB5-82D0-1A5975DDD8D7}"/>
    <cellStyle name="Normal 3 4 3 5 2 2" xfId="35834" xr:uid="{0AB88231-2E86-4F60-B15D-2E6C85E7ED0F}"/>
    <cellStyle name="Normal 3 4 3 5 3" xfId="29835" xr:uid="{9210AEFF-3D99-48F1-98D6-07D5CF1F106C}"/>
    <cellStyle name="Normal 3 4 3 6" xfId="27510" xr:uid="{460EF096-408F-4C0E-A146-4539A1EB0D0A}"/>
    <cellStyle name="Normal 3 4 3 6 2" xfId="38980" xr:uid="{85550CA7-D94D-4A06-93AF-3049C7AEA89E}"/>
    <cellStyle name="Normal 3 4 3 7" xfId="23385" xr:uid="{B3595C72-E562-483F-9582-5745BBEA71A7}"/>
    <cellStyle name="Normal 3 4 3 7 2" xfId="32443" xr:uid="{116E33E9-4FC5-4D6D-87B7-3608F55D033D}"/>
    <cellStyle name="Normal 3 4 3 8" xfId="29391" xr:uid="{409BB39B-9461-4759-8603-E20817FB8B94}"/>
    <cellStyle name="Normal 3 4 3 9" xfId="42175" xr:uid="{73C0A8D8-AE20-45B1-81A6-A41277D29465}"/>
    <cellStyle name="Normal 3 4 4" xfId="1124" xr:uid="{6675348C-7644-42C9-BA29-10EF96C1A041}"/>
    <cellStyle name="Normal 3 4 4 2" xfId="1125" xr:uid="{3FBCDCD2-A661-4989-9481-94F4978ED1EF}"/>
    <cellStyle name="Normal 3 4 4 2 2" xfId="3269" xr:uid="{BDF37AB1-1D97-44D3-BF91-43CC05078522}"/>
    <cellStyle name="Normal 3 4 4 2 2 2" xfId="5825" xr:uid="{63695C16-6847-47C5-B17A-3DA0775A2373}"/>
    <cellStyle name="Normal 3 4 4 2 2 2 2" xfId="38526" xr:uid="{6C66A600-7839-4439-A034-35746F328553}"/>
    <cellStyle name="Normal 3 4 4 2 2 3" xfId="8971" xr:uid="{28C67643-4B3B-4B77-92BE-0176DD0D56EB}"/>
    <cellStyle name="Normal 3 4 4 2 2 3 2" xfId="41802" xr:uid="{507D74D4-589D-4F5F-A863-FFEF857ED596}"/>
    <cellStyle name="Normal 3 4 4 2 2 4" xfId="12802" xr:uid="{02214700-781F-40CA-9942-2DF2DC0EAA8D}"/>
    <cellStyle name="Normal 3 4 4 2 2 4 2" xfId="35313" xr:uid="{E4795F07-6DA8-4718-A3D5-DD2A49C4724A}"/>
    <cellStyle name="Normal 3 4 4 2 2 5" xfId="16565" xr:uid="{65B5BF52-B212-4E5C-B4C7-EF3DCA5B51FF}"/>
    <cellStyle name="Normal 3 4 4 2 2 6" xfId="19325" xr:uid="{28F9C814-7961-4B16-86AD-1E65B6ACFF4B}"/>
    <cellStyle name="Normal 3 4 4 2 3" xfId="5824" xr:uid="{89200542-6AB2-4A44-BCF4-4B86125C4F1B}"/>
    <cellStyle name="Normal 3 4 4 2 3 2" xfId="36869" xr:uid="{BACAABF0-48B5-40C4-A72E-4F8F5E5E6598}"/>
    <cellStyle name="Normal 3 4 4 2 4" xfId="3268" xr:uid="{80EC892B-9113-414E-9C99-D5A0E6A4D394}"/>
    <cellStyle name="Normal 3 4 4 2 4 2" xfId="40015" xr:uid="{5BC6603F-9994-434C-AFFD-8AE582177130}"/>
    <cellStyle name="Normal 3 4 4 2 5" xfId="7487" xr:uid="{0A292A93-7570-4977-9F41-670E7561515B}"/>
    <cellStyle name="Normal 3 4 4 2 5 2" xfId="33518" xr:uid="{6EC2B463-9EE3-41DE-8B3D-F2E191F1B1CA}"/>
    <cellStyle name="Normal 3 4 4 2 6" xfId="10904" xr:uid="{624ADACD-F825-4A44-A116-0B42BB17B2DE}"/>
    <cellStyle name="Normal 3 4 4 2 7" xfId="14685" xr:uid="{AAB77556-17F2-4D0F-9949-4AE78D51133B}"/>
    <cellStyle name="Normal 3 4 4 2 8" xfId="18048" xr:uid="{4DC5ACB7-480C-404B-BD73-E3D6B7506779}"/>
    <cellStyle name="Normal 3 4 4 3" xfId="3270" xr:uid="{A4D9ADC3-CCC2-4F90-99EC-F19478262CD2}"/>
    <cellStyle name="Normal 3 4 4 3 2" xfId="5826" xr:uid="{8E64A212-17D2-4A9E-BACA-4CF359D52135}"/>
    <cellStyle name="Normal 3 4 4 3 2 2" xfId="12803" xr:uid="{3D036C64-9F99-4C9B-8208-C927D5C4FF4A}"/>
    <cellStyle name="Normal 3 4 4 3 2 3" xfId="16566" xr:uid="{1BAC6F62-5F49-4EDA-9DA3-8782CECEF0A8}"/>
    <cellStyle name="Normal 3 4 4 3 3" xfId="8970" xr:uid="{9607DC69-38B0-4E25-9BF9-B9C0C4ADF75E}"/>
    <cellStyle name="Normal 3 4 4 3 3 2" xfId="41801" xr:uid="{14D7A8DA-7B3B-4F13-8510-B7497FE83513}"/>
    <cellStyle name="Normal 3 4 4 3 4" xfId="10905" xr:uid="{B6037B33-7385-4765-98A8-41F778767B0A}"/>
    <cellStyle name="Normal 3 4 4 3 4 2" xfId="35312" xr:uid="{B7B27438-C18A-4012-B0E8-1864C4C4FD22}"/>
    <cellStyle name="Normal 3 4 4 3 5" xfId="14686" xr:uid="{DB69CCDC-5A58-4BC8-8F5B-954AE3627344}"/>
    <cellStyle name="Normal 3 4 4 3 6" xfId="19324" xr:uid="{0D2E24F6-BADB-402F-9C9B-DB08E7275585}"/>
    <cellStyle name="Normal 3 4 4 4" xfId="5823" xr:uid="{4ED0B43E-EFA7-47D9-8C61-A72E5CB7B2E5}"/>
    <cellStyle name="Normal 3 4 4 4 2" xfId="12804" xr:uid="{E1C1A873-65AB-46C5-8EFA-D5787EE34A8F}"/>
    <cellStyle name="Normal 3 4 4 4 2 2" xfId="36054" xr:uid="{E7C15A53-D2DD-4222-A79F-54779F14D716}"/>
    <cellStyle name="Normal 3 4 4 4 3" xfId="16567" xr:uid="{9E10164E-CF4A-47FC-830C-BF797BE02399}"/>
    <cellStyle name="Normal 3 4 4 5" xfId="3267" xr:uid="{1AD7FA50-CD00-4119-8081-92C463411EF0}"/>
    <cellStyle name="Normal 3 4 4 5 2" xfId="39200" xr:uid="{6693AB17-E579-4F25-B981-E7D9BFFCA948}"/>
    <cellStyle name="Normal 3 4 4 6" xfId="7486" xr:uid="{54491BA2-066D-4729-B233-4E999CF37F85}"/>
    <cellStyle name="Normal 3 4 4 6 2" xfId="32668" xr:uid="{79DD5661-E349-4363-8697-DF0D3CCB0A56}"/>
    <cellStyle name="Normal 3 4 4 7" xfId="10903" xr:uid="{15772EFA-77E9-471C-8225-2D2F1D7C33E2}"/>
    <cellStyle name="Normal 3 4 4 8" xfId="14684" xr:uid="{5AA2CD78-D073-46AB-A298-5DC1EBFD0861}"/>
    <cellStyle name="Normal 3 4 4 9" xfId="18047" xr:uid="{D40B4D5A-39FB-4375-AF46-9F9B409F8389}"/>
    <cellStyle name="Normal 3 4 5" xfId="1126" xr:uid="{52C7FC8A-3FE1-4020-BE47-2D78806BAB69}"/>
    <cellStyle name="Normal 3 4 5 2" xfId="1127" xr:uid="{E1569C08-28B1-4E2A-A51E-7B073CDDCF25}"/>
    <cellStyle name="Normal 3 4 5 2 2" xfId="3273" xr:uid="{77CB8CE0-5BD0-4527-BA32-74A217384E83}"/>
    <cellStyle name="Normal 3 4 5 2 2 2" xfId="5829" xr:uid="{DC352466-6C0F-4B04-8E10-5E84C5465121}"/>
    <cellStyle name="Normal 3 4 5 2 2 3" xfId="8973" xr:uid="{33D3939E-B24F-4AE2-AD4B-73CEFF47A054}"/>
    <cellStyle name="Normal 3 4 5 2 2 4" xfId="12805" xr:uid="{D0E301A8-B281-47FC-A303-D4D399FBE2AC}"/>
    <cellStyle name="Normal 3 4 5 2 2 5" xfId="16568" xr:uid="{EBD463E7-7D56-4510-A852-9CC60A2A7BE3}"/>
    <cellStyle name="Normal 3 4 5 2 2 6" xfId="19327" xr:uid="{C60D3568-C9C3-4869-B4A5-B8C633108CFB}"/>
    <cellStyle name="Normal 3 4 5 2 3" xfId="5828" xr:uid="{0060A4BC-759A-4C45-AB66-8DC2ADBBCDC9}"/>
    <cellStyle name="Normal 3 4 5 2 3 2" xfId="41803" xr:uid="{9B26E51C-A3D0-4E89-B8A7-EA8BABB67B9C}"/>
    <cellStyle name="Normal 3 4 5 2 4" xfId="3272" xr:uid="{435C44FC-11ED-454A-8BD6-7B49A6CA43B6}"/>
    <cellStyle name="Normal 3 4 5 2 4 2" xfId="35314" xr:uid="{311F9773-FF5F-4D61-8576-1661C0D80337}"/>
    <cellStyle name="Normal 3 4 5 2 5" xfId="7489" xr:uid="{0E0FB894-6F75-4094-9A1C-029C5330BDBC}"/>
    <cellStyle name="Normal 3 4 5 2 6" xfId="10907" xr:uid="{4DCF18ED-0E14-4E85-8D4B-B25B0C245E95}"/>
    <cellStyle name="Normal 3 4 5 2 7" xfId="14688" xr:uid="{80882984-FE66-438F-B53C-5F0E2B488BCD}"/>
    <cellStyle name="Normal 3 4 5 2 8" xfId="18050" xr:uid="{001B44EA-FF38-4FE6-8A52-3B7672B2BB9D}"/>
    <cellStyle name="Normal 3 4 5 3" xfId="3274" xr:uid="{CEA689C4-433E-45DD-89A2-4B2BFCD2A559}"/>
    <cellStyle name="Normal 3 4 5 3 2" xfId="5830" xr:uid="{AB54BE98-CB3C-468E-A2FC-EAB0A1A75BFC}"/>
    <cellStyle name="Normal 3 4 5 3 2 2" xfId="12806" xr:uid="{F9E5A83B-3177-4EE9-83CA-F3323EA8A8BB}"/>
    <cellStyle name="Normal 3 4 5 3 2 3" xfId="16569" xr:uid="{3B764BA3-C5ED-41FB-B687-BDB4C856345A}"/>
    <cellStyle name="Normal 3 4 5 3 3" xfId="8972" xr:uid="{1B32CD53-44E3-410C-904A-9A9E3324ECEF}"/>
    <cellStyle name="Normal 3 4 5 3 4" xfId="10908" xr:uid="{5C3E93FE-07C0-420C-BA5A-DBF12B769AF1}"/>
    <cellStyle name="Normal 3 4 5 3 5" xfId="14689" xr:uid="{7EA7269B-D6DE-4BC6-B06B-F19A936373A3}"/>
    <cellStyle name="Normal 3 4 5 3 6" xfId="19326" xr:uid="{EC606126-C41B-4972-91E6-EEBDFB064BE6}"/>
    <cellStyle name="Normal 3 4 5 4" xfId="5827" xr:uid="{278193AC-9959-4594-B799-50E2A91CB25A}"/>
    <cellStyle name="Normal 3 4 5 4 2" xfId="12807" xr:uid="{5B252F6B-A815-42D1-A4EA-2667221B37FD}"/>
    <cellStyle name="Normal 3 4 5 4 3" xfId="16570" xr:uid="{9712BBBE-D0EF-4695-A907-E8FDB67B0B78}"/>
    <cellStyle name="Normal 3 4 5 5" xfId="3271" xr:uid="{4EFDB870-34EF-440F-B3BB-B55BF8817090}"/>
    <cellStyle name="Normal 3 4 5 5 2" xfId="33090" xr:uid="{0D1E86CB-6255-4324-8D01-940DE1DBD2A1}"/>
    <cellStyle name="Normal 3 4 5 6" xfId="7488" xr:uid="{4848B9C7-0143-4297-A0E6-EDF5EB9F17CF}"/>
    <cellStyle name="Normal 3 4 5 7" xfId="10906" xr:uid="{1040D4A4-6790-418F-ACA6-D78C8477B213}"/>
    <cellStyle name="Normal 3 4 5 8" xfId="14687" xr:uid="{A6469153-6928-45ED-8FB5-6043AE68B56C}"/>
    <cellStyle name="Normal 3 4 5 9" xfId="18049" xr:uid="{ED4AC6D5-27EA-4646-B5F9-6C5B81B7261E}"/>
    <cellStyle name="Normal 3 4 6" xfId="1128" xr:uid="{0A11EF87-D2EA-44C2-BD51-8BF86FCFBF61}"/>
    <cellStyle name="Normal 3 4 6 2" xfId="1129" xr:uid="{25BCF53E-4CD9-40B5-89A8-F7EB4CD73C85}"/>
    <cellStyle name="Normal 3 4 6 2 2" xfId="3277" xr:uid="{38A711E0-9800-4BFE-97A3-3ED00AFFC613}"/>
    <cellStyle name="Normal 3 4 6 2 2 2" xfId="5833" xr:uid="{25707D8B-82F8-44CD-9188-3ED34F5D42AB}"/>
    <cellStyle name="Normal 3 4 6 2 2 3" xfId="8975" xr:uid="{9CACF69E-9B76-4006-B8A1-9CA82C2B0A0D}"/>
    <cellStyle name="Normal 3 4 6 2 2 4" xfId="12808" xr:uid="{7C49DA7E-1A00-4EEE-A0E2-74538A8C395E}"/>
    <cellStyle name="Normal 3 4 6 2 2 5" xfId="16571" xr:uid="{6F896288-E3E3-47A5-BDAB-9342E09F1817}"/>
    <cellStyle name="Normal 3 4 6 2 2 6" xfId="19329" xr:uid="{B3500386-8E05-4B41-8AFB-C7F6E97B3CA7}"/>
    <cellStyle name="Normal 3 4 6 2 3" xfId="5832" xr:uid="{3D5A3108-60FD-4798-8F64-D1C644F32743}"/>
    <cellStyle name="Normal 3 4 6 2 4" xfId="3276" xr:uid="{4DEA2BE5-1B8A-467F-B658-C562EC161833}"/>
    <cellStyle name="Normal 3 4 6 2 5" xfId="7491" xr:uid="{208AA314-0D04-4DB9-AE50-8B6D52F94387}"/>
    <cellStyle name="Normal 3 4 6 2 6" xfId="10910" xr:uid="{83CAE8C9-CD14-4E8F-BDDA-9876C1236817}"/>
    <cellStyle name="Normal 3 4 6 2 7" xfId="14691" xr:uid="{A506285A-CF10-4462-BEE9-C65DC9D9417F}"/>
    <cellStyle name="Normal 3 4 6 2 8" xfId="18052" xr:uid="{F9CBFBA2-0299-4485-9968-7ECE98FFF312}"/>
    <cellStyle name="Normal 3 4 6 3" xfId="3278" xr:uid="{39526EFC-53E7-4C0E-80C8-2D897360FB92}"/>
    <cellStyle name="Normal 3 4 6 3 2" xfId="5834" xr:uid="{7EF5C288-15EA-483B-8FB1-A23B08298B34}"/>
    <cellStyle name="Normal 3 4 6 3 2 2" xfId="12809" xr:uid="{F76F8BCB-4FB7-48B7-BB73-0A3FBB017A53}"/>
    <cellStyle name="Normal 3 4 6 3 2 3" xfId="16572" xr:uid="{CD6BA4FB-4548-49AB-B24E-B0F267B0BF4C}"/>
    <cellStyle name="Normal 3 4 6 3 3" xfId="8974" xr:uid="{DE0BDF98-66DB-4E4A-850B-6845B537AF4F}"/>
    <cellStyle name="Normal 3 4 6 3 4" xfId="10911" xr:uid="{8D9AA70C-54CE-4858-8B55-63CF217B716F}"/>
    <cellStyle name="Normal 3 4 6 3 5" xfId="14692" xr:uid="{C2F6B609-FD8E-4C10-934D-19118B9A3AF1}"/>
    <cellStyle name="Normal 3 4 6 3 6" xfId="19328" xr:uid="{86F96E35-618A-4B42-9445-821055DD7585}"/>
    <cellStyle name="Normal 3 4 6 4" xfId="5831" xr:uid="{C9A488FB-79FE-4478-9FDC-C0AF9A51C0FB}"/>
    <cellStyle name="Normal 3 4 6 4 2" xfId="12810" xr:uid="{BFA7A484-55FC-4F65-AEB1-585460E47381}"/>
    <cellStyle name="Normal 3 4 6 4 3" xfId="16573" xr:uid="{D51839B7-2247-4A69-B858-7D63FE4527F5}"/>
    <cellStyle name="Normal 3 4 6 5" xfId="3275" xr:uid="{1486020F-FAAF-4F7A-84AD-BEA94D0EF8C2}"/>
    <cellStyle name="Normal 3 4 6 6" xfId="7490" xr:uid="{DD82082E-EED1-4DD3-865C-4018846EE4B1}"/>
    <cellStyle name="Normal 3 4 6 7" xfId="10909" xr:uid="{3F4B5428-1338-4A94-BDF5-D3E2D3902D24}"/>
    <cellStyle name="Normal 3 4 6 8" xfId="14690" xr:uid="{165CC93C-6445-4C5C-92A8-BE72029D1C4D}"/>
    <cellStyle name="Normal 3 4 6 9" xfId="18051" xr:uid="{1AE7A240-D3B8-43B7-8247-27C1C9D2A925}"/>
    <cellStyle name="Normal 3 4 7" xfId="3279" xr:uid="{E0E4867E-590B-4162-8428-7BB64E7B3426}"/>
    <cellStyle name="Normal 3 4 7 2" xfId="5835" xr:uid="{EA40AFE5-9F30-4D0A-8750-A9C68E0EAC21}"/>
    <cellStyle name="Normal 3 4 7 2 2" xfId="9502" xr:uid="{74D1DDF6-93C3-49AE-80A4-2BEAABFFCE68}"/>
    <cellStyle name="Normal 3 4 7 3" xfId="8019" xr:uid="{A760D321-91CB-4752-911D-401E9A9C3135}"/>
    <cellStyle name="Normal 3 4 7 4" xfId="19317" xr:uid="{175B2E05-4DAC-462A-9E97-93BA7723CD7F}"/>
    <cellStyle name="Normal 3 4 8" xfId="5810" xr:uid="{D311D48B-B947-448D-BBA0-E21BF7EE5A84}"/>
    <cellStyle name="Normal 3 4 8 2" xfId="8963" xr:uid="{C43AD696-3A97-48E7-A564-FED496C046D7}"/>
    <cellStyle name="Normal 3 4 9" xfId="3254" xr:uid="{7620405B-3628-4103-A590-F2AC0EEAE501}"/>
    <cellStyle name="Normal 3 4 9 2" xfId="32246" xr:uid="{3AE4020F-15B2-4574-9397-846895B18F9E}"/>
    <cellStyle name="Normal 3 5" xfId="130" xr:uid="{4CF6B61F-3D97-477C-B6DC-B9B87C590D81}"/>
    <cellStyle name="Normal 3 5 10" xfId="10912" xr:uid="{E71F9CF2-BDB6-4E9B-A6A9-7DE6EBF8A483}"/>
    <cellStyle name="Normal 3 5 11" xfId="14693" xr:uid="{10A98501-1CC3-406E-ADE1-9C63338811BA}"/>
    <cellStyle name="Normal 3 5 12" xfId="18053" xr:uid="{417B1B5F-7BE2-46DA-9F95-C8A8C124D5A5}"/>
    <cellStyle name="Normal 3 5 2" xfId="288" xr:uid="{2B4B5CDE-BE9B-4111-86B1-AEFD39DF83F1}"/>
    <cellStyle name="Normal 3 5 2 2" xfId="1130" xr:uid="{1E4C806C-3ED9-4A8A-A9A6-01EBAFF43C9A}"/>
    <cellStyle name="Normal 3 5 2 2 2" xfId="3283" xr:uid="{3D655A32-FF81-415E-8FC7-E0DB8C2C8E6A}"/>
    <cellStyle name="Normal 3 5 2 2 2 2" xfId="5839" xr:uid="{39FB4FBC-7011-4B0E-A346-255DB746A05F}"/>
    <cellStyle name="Normal 3 5 2 2 2 2 2" xfId="27310" xr:uid="{1D65B591-4A06-4FD5-A10C-B28605487642}"/>
    <cellStyle name="Normal 3 5 2 2 2 2 2 2" xfId="38529" xr:uid="{A8A9B130-998C-47E5-9983-0557C0407027}"/>
    <cellStyle name="Normal 3 5 2 2 2 2 3" xfId="29067" xr:uid="{412F0343-BEED-42C4-A399-1E27BF8B1597}"/>
    <cellStyle name="Normal 3 5 2 2 2 2 3 2" xfId="41807" xr:uid="{4DA5D06E-673F-47D1-B0A2-F007B4E0E269}"/>
    <cellStyle name="Normal 3 5 2 2 2 2 4" xfId="25113" xr:uid="{98934562-3C0A-4CF0-B42D-510D07F4651A}"/>
    <cellStyle name="Normal 3 5 2 2 2 2 4 2" xfId="35318" xr:uid="{691EA3CC-9DE6-43BB-87D9-41CC37D61FE5}"/>
    <cellStyle name="Normal 3 5 2 2 2 2 5" xfId="31999" xr:uid="{8F6E5DD3-7DB1-4024-9590-D0CAE40E7832}"/>
    <cellStyle name="Normal 3 5 2 2 2 3" xfId="8978" xr:uid="{BF7E02F9-08F9-42C9-95BE-15B8F233C33D}"/>
    <cellStyle name="Normal 3 5 2 2 2 3 2" xfId="37116" xr:uid="{AECC0A52-C3BB-44C5-BAD5-C426BF008BD4}"/>
    <cellStyle name="Normal 3 5 2 2 2 4" xfId="12811" xr:uid="{5124FE7A-A919-432D-BAC5-6A123BA703F7}"/>
    <cellStyle name="Normal 3 5 2 2 2 4 2" xfId="40262" xr:uid="{4207892C-C212-4817-A8F2-F13D6D3953EC}"/>
    <cellStyle name="Normal 3 5 2 2 2 5" xfId="16574" xr:uid="{9F396991-9A9F-4551-B132-00EBEC2D80EC}"/>
    <cellStyle name="Normal 3 5 2 2 2 5 2" xfId="33767" xr:uid="{61DA9434-1FFF-45F6-9D80-D8FBF6070E89}"/>
    <cellStyle name="Normal 3 5 2 2 2 6" xfId="19332" xr:uid="{7715EB70-D629-4ECB-A697-AA32A5AD7AC7}"/>
    <cellStyle name="Normal 3 5 2 2 3" xfId="5838" xr:uid="{8B4B5212-6B08-46FA-98AD-9BF3A9977C69}"/>
    <cellStyle name="Normal 3 5 2 2 3 2" xfId="27309" xr:uid="{D8638C85-5084-4460-A403-588D76D82FEA}"/>
    <cellStyle name="Normal 3 5 2 2 3 2 2" xfId="38528" xr:uid="{51883721-0469-477A-9EAC-D931D669BD79}"/>
    <cellStyle name="Normal 3 5 2 2 3 3" xfId="29066" xr:uid="{DC3C57B9-004C-4AFC-8B87-953A0766881E}"/>
    <cellStyle name="Normal 3 5 2 2 3 3 2" xfId="41806" xr:uid="{C7495915-7EC9-4CE2-8E93-9E088D59BFF1}"/>
    <cellStyle name="Normal 3 5 2 2 3 4" xfId="25112" xr:uid="{23C4A0DB-4914-4567-9C3A-17F7D3E52149}"/>
    <cellStyle name="Normal 3 5 2 2 3 4 2" xfId="35317" xr:uid="{236D05EE-7A4C-4E85-99FA-E26D6DDC6385}"/>
    <cellStyle name="Normal 3 5 2 2 3 5" xfId="31998" xr:uid="{256EDEA5-1A3D-4D1A-A6FE-434AB3BF9016}"/>
    <cellStyle name="Normal 3 5 2 2 4" xfId="3282" xr:uid="{DDC13C21-A6D0-4F8F-9870-20E6E4F6C7D9}"/>
    <cellStyle name="Normal 3 5 2 2 4 2" xfId="25844" xr:uid="{FCD636D4-89BC-4833-AB9A-81D82EC42FEA}"/>
    <cellStyle name="Normal 3 5 2 2 4 2 2" xfId="36301" xr:uid="{CFB20AF2-10FD-494F-8EE2-CB3A05329C57}"/>
    <cellStyle name="Normal 3 5 2 2 4 3" xfId="30221" xr:uid="{7BA59804-B9F7-4C66-9920-B736340ABB46}"/>
    <cellStyle name="Normal 3 5 2 2 5" xfId="7494" xr:uid="{4C6F8D81-307A-4803-A839-9C43A619AC6C}"/>
    <cellStyle name="Normal 3 5 2 2 5 2" xfId="39447" xr:uid="{19208EC9-F7AC-4606-A32E-6BD99125A6F6}"/>
    <cellStyle name="Normal 3 5 2 2 6" xfId="10914" xr:uid="{F2CE693C-08F3-4F00-97DE-7E625F8070C0}"/>
    <cellStyle name="Normal 3 5 2 2 6 2" xfId="32916" xr:uid="{66A58C49-F01A-4158-A6A6-A066DC5B02E9}"/>
    <cellStyle name="Normal 3 5 2 2 7" xfId="14695" xr:uid="{57CF54B6-205A-48B3-AC1D-224767FF2296}"/>
    <cellStyle name="Normal 3 5 2 2 8" xfId="18055" xr:uid="{011D2F2B-88A5-483B-98CC-B7809412C5BF}"/>
    <cellStyle name="Normal 3 5 2 3" xfId="3284" xr:uid="{EB5711EF-5D2E-4D6D-AD5E-15B0BB962BDF}"/>
    <cellStyle name="Normal 3 5 2 3 2" xfId="5840" xr:uid="{CE3FB46B-7158-46F4-9B23-AAF6511FB1E4}"/>
    <cellStyle name="Normal 3 5 2 3 2 2" xfId="12812" xr:uid="{B44C79D1-1582-4293-9A99-AC76AAB16ADC}"/>
    <cellStyle name="Normal 3 5 2 3 2 2 2" xfId="38530" xr:uid="{112A2924-7671-49E3-A2C9-25A2BCC8B3E3}"/>
    <cellStyle name="Normal 3 5 2 3 2 3" xfId="16575" xr:uid="{0B5C2953-BA5B-4FE6-B4A7-B67BC7F5CF96}"/>
    <cellStyle name="Normal 3 5 2 3 2 3 2" xfId="41808" xr:uid="{D584F959-FBC3-4030-B35D-AEFB54D28F0D}"/>
    <cellStyle name="Normal 3 5 2 3 2 4" xfId="25114" xr:uid="{1E9FF034-73FD-4299-BFDF-7401174F8922}"/>
    <cellStyle name="Normal 3 5 2 3 2 4 2" xfId="35319" xr:uid="{52EA4E55-1FC7-4A02-B31B-2DA7C26EACC3}"/>
    <cellStyle name="Normal 3 5 2 3 2 5" xfId="32000" xr:uid="{1034F5B9-A608-4D4E-BAC7-2121E39663F4}"/>
    <cellStyle name="Normal 3 5 2 3 3" xfId="8977" xr:uid="{BDEE9AA6-260C-4EF5-8644-54ADAD0E05B4}"/>
    <cellStyle name="Normal 3 5 2 3 3 2" xfId="36696" xr:uid="{C789A06E-90A7-45ED-B302-A5C9FF21A023}"/>
    <cellStyle name="Normal 3 5 2 3 4" xfId="10915" xr:uid="{5A31FE7E-529A-4594-A417-7E0A76E2702E}"/>
    <cellStyle name="Normal 3 5 2 3 4 2" xfId="39842" xr:uid="{52A07E5B-4AB1-4F84-8C39-EA5866D2A011}"/>
    <cellStyle name="Normal 3 5 2 3 5" xfId="14696" xr:uid="{9652AF1E-00C2-42BD-A0E9-05F2B1D4B4EA}"/>
    <cellStyle name="Normal 3 5 2 3 5 2" xfId="33336" xr:uid="{F573D24D-2EC7-4D53-8C87-1C1977791E11}"/>
    <cellStyle name="Normal 3 5 2 3 6" xfId="19331" xr:uid="{33A4A3D2-75F6-4DE4-93AC-00059DB3C1FC}"/>
    <cellStyle name="Normal 3 5 2 4" xfId="5837" xr:uid="{2B3FE979-3635-48E5-9BBA-A40B5809163B}"/>
    <cellStyle name="Normal 3 5 2 4 2" xfId="12813" xr:uid="{2D201FBF-BFB5-44BC-A527-C62095CE7D55}"/>
    <cellStyle name="Normal 3 5 2 4 2 2" xfId="38527" xr:uid="{80313A90-F3F8-45DA-B1A5-C1D7639FF58D}"/>
    <cellStyle name="Normal 3 5 2 4 3" xfId="16576" xr:uid="{05A1F2D6-F4AE-4B13-88D1-767538E57609}"/>
    <cellStyle name="Normal 3 5 2 4 3 2" xfId="41805" xr:uid="{A969D5D2-2133-4E4A-B801-FDB5F29439FC}"/>
    <cellStyle name="Normal 3 5 2 4 4" xfId="25111" xr:uid="{2C6E3851-87C6-42D6-80EC-0A7F7C58583E}"/>
    <cellStyle name="Normal 3 5 2 4 4 2" xfId="35316" xr:uid="{89151EE1-3484-4F34-87BF-43367ED5FFAA}"/>
    <cellStyle name="Normal 3 5 2 4 5" xfId="31997" xr:uid="{685B3080-57C9-47FE-A2BD-5F4B4DB5C4F1}"/>
    <cellStyle name="Normal 3 5 2 5" xfId="3281" xr:uid="{4DDA61B0-153E-418B-9098-08CBF5E7D53A}"/>
    <cellStyle name="Normal 3 5 2 5 2" xfId="25506" xr:uid="{801F4E96-60B0-49F1-8EC7-3B86A460A447}"/>
    <cellStyle name="Normal 3 5 2 5 2 2" xfId="35882" xr:uid="{7F225184-0754-494E-9B09-A0694B6F3BE4}"/>
    <cellStyle name="Normal 3 5 2 5 3" xfId="29883" xr:uid="{BB629A92-7FE6-4EBF-99CD-1DC49F846D77}"/>
    <cellStyle name="Normal 3 5 2 6" xfId="7493" xr:uid="{6A11E75E-EE0B-46EE-B112-9C413FC0E3C3}"/>
    <cellStyle name="Normal 3 5 2 6 2" xfId="39028" xr:uid="{C603942B-6A86-4805-B116-36DEE51D577B}"/>
    <cellStyle name="Normal 3 5 2 7" xfId="10913" xr:uid="{EC35162A-B103-4B0B-8ACA-874BFF9D6C97}"/>
    <cellStyle name="Normal 3 5 2 7 2" xfId="32491" xr:uid="{0BFED2E9-9AF7-4171-96A6-36789ACEB0C2}"/>
    <cellStyle name="Normal 3 5 2 8" xfId="14694" xr:uid="{6FFC08D6-75CF-483A-9567-6F9C1DE88C82}"/>
    <cellStyle name="Normal 3 5 2 9" xfId="18054" xr:uid="{C110A943-89A2-4DFB-8216-77B63ABA9ABF}"/>
    <cellStyle name="Normal 3 5 3" xfId="1131" xr:uid="{04A35170-1129-4512-BD8A-3F63ACB285B7}"/>
    <cellStyle name="Normal 3 5 3 2" xfId="1132" xr:uid="{49E02525-AEB4-49CC-A5CE-A1A5869E3A77}"/>
    <cellStyle name="Normal 3 5 3 2 2" xfId="3287" xr:uid="{810FBE5E-5F45-4BB3-9512-3E3A8CB4D237}"/>
    <cellStyle name="Normal 3 5 3 2 2 2" xfId="5843" xr:uid="{B0933841-78D3-4B1B-985E-B2DCD1FCBE32}"/>
    <cellStyle name="Normal 3 5 3 2 2 2 2" xfId="38531" xr:uid="{39885A60-72C9-4C60-9252-7CF31E0002BC}"/>
    <cellStyle name="Normal 3 5 3 2 2 3" xfId="8980" xr:uid="{EE8FED58-B56D-423B-A779-5E98ED0DDD4E}"/>
    <cellStyle name="Normal 3 5 3 2 2 3 2" xfId="41810" xr:uid="{3E2FAF6D-6246-4674-9FCC-B53590E22A54}"/>
    <cellStyle name="Normal 3 5 3 2 2 4" xfId="12814" xr:uid="{8A6D1FEF-82E6-4807-8AB6-120682068FB8}"/>
    <cellStyle name="Normal 3 5 3 2 2 4 2" xfId="35321" xr:uid="{B145B6B3-39DB-4466-9CDD-D9FB81D3F882}"/>
    <cellStyle name="Normal 3 5 3 2 2 5" xfId="16577" xr:uid="{C607C5C9-C501-4C82-AF71-DE2B6E058260}"/>
    <cellStyle name="Normal 3 5 3 2 2 6" xfId="19334" xr:uid="{753754D0-5E4B-42B6-A9A7-9F0F97F46B12}"/>
    <cellStyle name="Normal 3 5 3 2 3" xfId="5842" xr:uid="{637EEA37-E377-447B-A8D5-659CD8EA0ED6}"/>
    <cellStyle name="Normal 3 5 3 2 3 2" xfId="36917" xr:uid="{15FF2735-B40C-4ABE-99ED-673C7A343FFD}"/>
    <cellStyle name="Normal 3 5 3 2 4" xfId="3286" xr:uid="{9049467C-7050-41A3-8278-E7227454CC20}"/>
    <cellStyle name="Normal 3 5 3 2 4 2" xfId="40063" xr:uid="{7D5D47AA-0C56-40E3-A800-6701222416DC}"/>
    <cellStyle name="Normal 3 5 3 2 5" xfId="7496" xr:uid="{0D0BF931-676E-405D-87B2-92F92425D17A}"/>
    <cellStyle name="Normal 3 5 3 2 5 2" xfId="33566" xr:uid="{265A0610-7BA3-4472-8097-B17B106DA7F8}"/>
    <cellStyle name="Normal 3 5 3 2 6" xfId="10917" xr:uid="{48169985-CD0D-4983-B984-F928F28059DA}"/>
    <cellStyle name="Normal 3 5 3 2 7" xfId="14698" xr:uid="{AA7770E6-ECCB-4BB0-91E0-6494F485894B}"/>
    <cellStyle name="Normal 3 5 3 2 8" xfId="18057" xr:uid="{8B055D81-8DA6-47D5-80D8-25145203E8BC}"/>
    <cellStyle name="Normal 3 5 3 3" xfId="3288" xr:uid="{7255B1F6-DC76-4566-A734-B55A7295C886}"/>
    <cellStyle name="Normal 3 5 3 3 2" xfId="5844" xr:uid="{4FDE9E2C-8B3B-4712-A07F-CA611106BBF9}"/>
    <cellStyle name="Normal 3 5 3 3 2 2" xfId="12815" xr:uid="{5A8BD051-97F4-4EDE-A0F6-5A0E0AE681AC}"/>
    <cellStyle name="Normal 3 5 3 3 2 3" xfId="16578" xr:uid="{67E77328-FA0B-40A6-BC57-8A95A69279A1}"/>
    <cellStyle name="Normal 3 5 3 3 3" xfId="8979" xr:uid="{8004C8B3-CB5F-456B-80AF-35242AF2B207}"/>
    <cellStyle name="Normal 3 5 3 3 3 2" xfId="41809" xr:uid="{2F709D34-9418-4ABA-9976-506ACA48FE49}"/>
    <cellStyle name="Normal 3 5 3 3 4" xfId="10918" xr:uid="{CB708B8C-2A79-45CD-B163-803DD580D3FA}"/>
    <cellStyle name="Normal 3 5 3 3 4 2" xfId="35320" xr:uid="{015F7EF4-460E-42EE-BB70-28750C9F7157}"/>
    <cellStyle name="Normal 3 5 3 3 5" xfId="14699" xr:uid="{EC0E6F54-C79C-409D-A244-6CA168ED7D9E}"/>
    <cellStyle name="Normal 3 5 3 3 6" xfId="19333" xr:uid="{B59EA138-499E-4592-838C-D53FD80406A4}"/>
    <cellStyle name="Normal 3 5 3 4" xfId="5841" xr:uid="{27B3F229-E7F8-4CA9-9261-A6CDB4D4C301}"/>
    <cellStyle name="Normal 3 5 3 4 2" xfId="12816" xr:uid="{1BABA420-9E2E-42DE-AB54-62D8E57354CF}"/>
    <cellStyle name="Normal 3 5 3 4 2 2" xfId="36102" xr:uid="{E2208E04-5CEF-45BE-B8D1-A943AC2647B2}"/>
    <cellStyle name="Normal 3 5 3 4 3" xfId="16579" xr:uid="{0889C18D-1E35-4E5C-836E-95A36D1B1F54}"/>
    <cellStyle name="Normal 3 5 3 5" xfId="3285" xr:uid="{E5F9A00F-9997-47C3-9A95-7D22760A60E4}"/>
    <cellStyle name="Normal 3 5 3 5 2" xfId="39248" xr:uid="{D791C97D-DBCC-48F0-B5F6-AB1C22C7E6E4}"/>
    <cellStyle name="Normal 3 5 3 6" xfId="7495" xr:uid="{68B21CA1-6061-4BA2-8D40-AD6E143B8339}"/>
    <cellStyle name="Normal 3 5 3 6 2" xfId="32716" xr:uid="{206E6A0C-C91B-4E3D-9478-869B2AF31259}"/>
    <cellStyle name="Normal 3 5 3 7" xfId="10916" xr:uid="{421694C7-9671-4314-9FE3-02CDF97A9680}"/>
    <cellStyle name="Normal 3 5 3 8" xfId="14697" xr:uid="{0F2DA0BC-EF82-4CE5-9853-852D89C39368}"/>
    <cellStyle name="Normal 3 5 3 9" xfId="18056" xr:uid="{35DDD55A-B75F-453C-A165-7210A5EF8146}"/>
    <cellStyle name="Normal 3 5 4" xfId="1133" xr:uid="{D7A5C08E-1358-4A1C-858D-E0962F42E2E2}"/>
    <cellStyle name="Normal 3 5 4 2" xfId="1134" xr:uid="{6D8C84ED-ED50-4FFE-BECC-B2AB0984AFE2}"/>
    <cellStyle name="Normal 3 5 4 2 2" xfId="3291" xr:uid="{A41126ED-0C9F-4F2B-9D75-D7680C0B0ABB}"/>
    <cellStyle name="Normal 3 5 4 2 2 2" xfId="5847" xr:uid="{AF3A4006-F194-4EC6-9236-4DDDA03561B2}"/>
    <cellStyle name="Normal 3 5 4 2 2 3" xfId="8982" xr:uid="{96E78811-CDDE-4A57-A3D0-BDF4FC3F20C5}"/>
    <cellStyle name="Normal 3 5 4 2 2 4" xfId="12817" xr:uid="{51BF5ABF-5D2F-4514-8F90-5C4102F54566}"/>
    <cellStyle name="Normal 3 5 4 2 2 5" xfId="16580" xr:uid="{6A0C5954-053A-4F91-9B4A-9D4E38794354}"/>
    <cellStyle name="Normal 3 5 4 2 2 6" xfId="19336" xr:uid="{F621CEF1-07BF-4FBA-AA46-D021C9AB9132}"/>
    <cellStyle name="Normal 3 5 4 2 3" xfId="5846" xr:uid="{5409A503-EE35-41D9-838F-A9FD49873080}"/>
    <cellStyle name="Normal 3 5 4 2 3 2" xfId="41811" xr:uid="{BC58800B-E357-42EA-ACD6-9EE55A5287E4}"/>
    <cellStyle name="Normal 3 5 4 2 4" xfId="3290" xr:uid="{82F8D700-A9E8-487C-8F0D-B0679D8132DA}"/>
    <cellStyle name="Normal 3 5 4 2 4 2" xfId="35322" xr:uid="{5C40F42A-EB95-45EE-B4EB-C5AA29A1DADD}"/>
    <cellStyle name="Normal 3 5 4 2 5" xfId="7498" xr:uid="{B18E71A7-0B9D-4815-80E9-E1077C23A0E7}"/>
    <cellStyle name="Normal 3 5 4 2 6" xfId="10920" xr:uid="{782775B7-3295-4263-B907-C6AAB82715F4}"/>
    <cellStyle name="Normal 3 5 4 2 7" xfId="14701" xr:uid="{952CC7A3-85D4-476A-9C2D-88E1F2239B71}"/>
    <cellStyle name="Normal 3 5 4 2 8" xfId="18059" xr:uid="{8C51477C-1BC6-40E0-85B1-F54995B47B63}"/>
    <cellStyle name="Normal 3 5 4 3" xfId="3292" xr:uid="{A9426B6D-5DB0-4D03-9C16-0803CEF1E15D}"/>
    <cellStyle name="Normal 3 5 4 3 2" xfId="5848" xr:uid="{C8472AF9-4172-4F26-89A1-A3AE2000F6CC}"/>
    <cellStyle name="Normal 3 5 4 3 2 2" xfId="12818" xr:uid="{102D8B1E-0F61-40BB-8DCC-E03E3AE59A43}"/>
    <cellStyle name="Normal 3 5 4 3 2 3" xfId="16581" xr:uid="{D3D2AB63-4AB2-400D-952C-E91D45C4D925}"/>
    <cellStyle name="Normal 3 5 4 3 3" xfId="8981" xr:uid="{58871F38-3516-4F0E-9A36-4245423E12EE}"/>
    <cellStyle name="Normal 3 5 4 3 4" xfId="10921" xr:uid="{92EED53E-35C7-4B2F-9348-2CA3755F0C75}"/>
    <cellStyle name="Normal 3 5 4 3 5" xfId="14702" xr:uid="{76B08E63-084C-4E3B-95CC-B650AB91C18F}"/>
    <cellStyle name="Normal 3 5 4 3 6" xfId="19335" xr:uid="{D5BBE990-6AF1-4118-94ED-C6E4D8FBF5D5}"/>
    <cellStyle name="Normal 3 5 4 4" xfId="5845" xr:uid="{D86275C8-5847-4042-A8DC-1A5ABA05797B}"/>
    <cellStyle name="Normal 3 5 4 4 2" xfId="12819" xr:uid="{445A4774-4CE8-4E19-B85D-BD53D0C85278}"/>
    <cellStyle name="Normal 3 5 4 4 3" xfId="16582" xr:uid="{BBFC1283-1747-495B-8F66-C534D6DBDEC8}"/>
    <cellStyle name="Normal 3 5 4 5" xfId="3289" xr:uid="{18048707-4C5D-482B-95D8-748ED2C91B45}"/>
    <cellStyle name="Normal 3 5 4 5 2" xfId="33136" xr:uid="{11303606-99D2-4399-93E4-404E659A2829}"/>
    <cellStyle name="Normal 3 5 4 6" xfId="7497" xr:uid="{5BD6873C-93DB-4FBA-9455-FE880F553DE4}"/>
    <cellStyle name="Normal 3 5 4 7" xfId="10919" xr:uid="{54158EF3-BA3B-4E05-91A6-E558FEDE2637}"/>
    <cellStyle name="Normal 3 5 4 8" xfId="14700" xr:uid="{8D98E190-668C-4E3B-9CC9-34BA18142F46}"/>
    <cellStyle name="Normal 3 5 4 9" xfId="18058" xr:uid="{5249FDD7-A4D5-4BDD-99F1-98A801EEDC5C}"/>
    <cellStyle name="Normal 3 5 5" xfId="1135" xr:uid="{E577BEC9-34E9-47EF-B503-D82C89E5088C}"/>
    <cellStyle name="Normal 3 5 5 2" xfId="3294" xr:uid="{2DFC9477-DCC1-4C9A-8A32-1914D5AE55EF}"/>
    <cellStyle name="Normal 3 5 5 2 2" xfId="5850" xr:uid="{AC90BADC-CA12-4973-82CA-090DCCDC8D33}"/>
    <cellStyle name="Normal 3 5 5 2 3" xfId="8983" xr:uid="{6308EF8D-7227-44F8-AC93-BC0BE6011E9B}"/>
    <cellStyle name="Normal 3 5 5 2 4" xfId="12820" xr:uid="{B578348D-54F1-435A-923A-D27161668C02}"/>
    <cellStyle name="Normal 3 5 5 2 5" xfId="16583" xr:uid="{0CCEE7F9-1CB4-4E82-B22A-E1C1803ADC4E}"/>
    <cellStyle name="Normal 3 5 5 2 6" xfId="19337" xr:uid="{7674CCB6-133B-4B67-9C6E-0D7875521C62}"/>
    <cellStyle name="Normal 3 5 5 3" xfId="5849" xr:uid="{88788705-AF6D-460D-A4FC-6B9EF1734E9D}"/>
    <cellStyle name="Normal 3 5 5 3 2" xfId="41804" xr:uid="{9BB69E72-DB60-421C-BD98-39E79A2251EA}"/>
    <cellStyle name="Normal 3 5 5 4" xfId="3293" xr:uid="{23085F50-527D-4F5A-B989-05A90CC9FBE5}"/>
    <cellStyle name="Normal 3 5 5 4 2" xfId="35315" xr:uid="{98430FB0-10EF-40A1-BF13-7C93639EF36F}"/>
    <cellStyle name="Normal 3 5 5 5" xfId="7499" xr:uid="{0D2AAFA5-4419-4720-82B4-60C9F26F43D1}"/>
    <cellStyle name="Normal 3 5 5 6" xfId="10922" xr:uid="{D89BA7F5-8EDA-4B65-98C0-BE8691996035}"/>
    <cellStyle name="Normal 3 5 5 7" xfId="14703" xr:uid="{0A30859F-22CF-44F5-8F98-7A8839999D54}"/>
    <cellStyle name="Normal 3 5 5 8" xfId="18060" xr:uid="{4C3C951D-73A4-4325-8D46-8666B68436B1}"/>
    <cellStyle name="Normal 3 5 6" xfId="3295" xr:uid="{182BEC1A-1CE0-4816-BFB2-5858E91A467F}"/>
    <cellStyle name="Normal 3 5 6 2" xfId="5851" xr:uid="{19058256-F176-42A0-9AA7-CC3FF2007668}"/>
    <cellStyle name="Normal 3 5 6 2 2" xfId="9503" xr:uid="{582662F6-CA64-438B-9EDB-E9F5A0C47E15}"/>
    <cellStyle name="Normal 3 5 6 2 3" xfId="12821" xr:uid="{7B37BD51-CAA9-4B81-90E5-53C3B02246C5}"/>
    <cellStyle name="Normal 3 5 6 2 4" xfId="16584" xr:uid="{248EBCDF-0D99-4DD5-9A4C-4C547CB662CA}"/>
    <cellStyle name="Normal 3 5 6 3" xfId="8020" xr:uid="{4B7519BD-16A7-4BF3-8EDA-2F5D7E9E54B3}"/>
    <cellStyle name="Normal 3 5 6 4" xfId="10923" xr:uid="{3CAB3552-5FB6-4F11-8026-1A0341303BAA}"/>
    <cellStyle name="Normal 3 5 6 5" xfId="14704" xr:uid="{FE339968-6709-4D03-A43C-B1CFF3954924}"/>
    <cellStyle name="Normal 3 5 6 6" xfId="19330" xr:uid="{409AEA1C-82E4-4763-928E-D38A2E4842E1}"/>
    <cellStyle name="Normal 3 5 7" xfId="5836" xr:uid="{646DD212-D5A7-4869-A992-7B8193B3692C}"/>
    <cellStyle name="Normal 3 5 7 2" xfId="8976" xr:uid="{E6025178-FDE6-496C-B137-12C01348D7FA}"/>
    <cellStyle name="Normal 3 5 7 3" xfId="12822" xr:uid="{028447AC-BBFD-43E9-A9A3-DA015775EC46}"/>
    <cellStyle name="Normal 3 5 7 4" xfId="16585" xr:uid="{BE091DBF-8983-41BF-BFBC-32F99E0B1654}"/>
    <cellStyle name="Normal 3 5 8" xfId="3280" xr:uid="{A5CA6E15-F746-46E9-987A-72ECFE60E998}"/>
    <cellStyle name="Normal 3 5 8 2" xfId="32294" xr:uid="{17687DDA-4FF3-4BFD-BA52-B8DCE904611F}"/>
    <cellStyle name="Normal 3 5 9" xfId="7492" xr:uid="{2BECA0C7-8750-41C1-8EB4-DF939C68EAC0}"/>
    <cellStyle name="Normal 3 6" xfId="236" xr:uid="{7303D373-6CF9-480B-B934-2BBC85792AD5}"/>
    <cellStyle name="Normal 3 6 10" xfId="42172" xr:uid="{AE1ED71C-993B-4CA9-A9FA-8397D1806403}"/>
    <cellStyle name="Normal 3 6 11" xfId="22133" xr:uid="{2CF6D7D2-6AB2-430B-BFEC-05ADC6C9AEDC}"/>
    <cellStyle name="Normal 3 6 2" xfId="22182" xr:uid="{8E1B0B6F-7D4A-407C-97DB-3F5F633D7E39}"/>
    <cellStyle name="Normal 3 6 2 2" xfId="22285" xr:uid="{BC30F0FC-CDB9-4E6B-AEA1-8A9CAA5ECCFD}"/>
    <cellStyle name="Normal 3 6 2 2 2" xfId="22722" xr:uid="{C2907770-F638-4C9D-8E5E-3C443D9C1923}"/>
    <cellStyle name="Normal 3 6 2 2 2 2" xfId="23257" xr:uid="{6A100EC5-E811-48D6-9522-1DCC8952FB68}"/>
    <cellStyle name="Normal 3 6 2 2 2 2 2" xfId="27314" xr:uid="{E6DBF0BB-03AF-47D4-AA1E-FFA9D10299D5}"/>
    <cellStyle name="Normal 3 6 2 2 2 2 2 2" xfId="38535" xr:uid="{74F0BF81-98A9-4BEE-BA3E-5019DEE1D566}"/>
    <cellStyle name="Normal 3 6 2 2 2 2 3" xfId="29071" xr:uid="{76F6AC12-BAD9-4BD1-9411-072AC3963735}"/>
    <cellStyle name="Normal 3 6 2 2 2 2 3 2" xfId="41815" xr:uid="{3B8A8BF2-E6A3-46EB-8149-FF17CE9CDB32}"/>
    <cellStyle name="Normal 3 6 2 2 2 2 4" xfId="25118" xr:uid="{25E4D37D-35FF-418C-82BC-3E8DCB61AAFD}"/>
    <cellStyle name="Normal 3 6 2 2 2 2 4 2" xfId="35326" xr:uid="{01A451E6-DF9E-44CE-A2E2-C772D8E6A60B}"/>
    <cellStyle name="Normal 3 6 2 2 2 2 5" xfId="32004" xr:uid="{9F6D2C1A-9EFA-443A-8322-2D57A1C064A1}"/>
    <cellStyle name="Normal 3 6 2 2 2 3" xfId="26311" xr:uid="{AD0CA92C-5156-4F72-9461-24E31F30CE11}"/>
    <cellStyle name="Normal 3 6 2 2 2 3 2" xfId="37199" xr:uid="{638D75BA-47D7-4EDA-81C6-4C5C42FC7D3A}"/>
    <cellStyle name="Normal 3 6 2 2 2 4" xfId="28065" xr:uid="{AD1060CC-DBA2-433D-AC49-1DB7A2BA23E7}"/>
    <cellStyle name="Normal 3 6 2 2 2 4 2" xfId="40345" xr:uid="{073075FF-0BB9-42C8-B35F-9A775C7A08D2}"/>
    <cellStyle name="Normal 3 6 2 2 2 5" xfId="23954" xr:uid="{6047792E-3460-41D0-8ED3-BFBF150D2214}"/>
    <cellStyle name="Normal 3 6 2 2 2 5 2" xfId="33850" xr:uid="{DF618DE2-5CC4-4994-8E17-FEFC6AB17AF8}"/>
    <cellStyle name="Normal 3 6 2 2 2 6" xfId="30792" xr:uid="{20645B34-9F84-4C44-8399-FCF3302C2C60}"/>
    <cellStyle name="Normal 3 6 2 2 3" xfId="23256" xr:uid="{1CFB6F48-CD86-4B3B-A4C3-8527C5A1FC87}"/>
    <cellStyle name="Normal 3 6 2 2 3 2" xfId="27313" xr:uid="{F224A5E2-3067-4FFF-852E-640E74DD284B}"/>
    <cellStyle name="Normal 3 6 2 2 3 2 2" xfId="38534" xr:uid="{5D3B3128-F97D-49F0-B5E3-DF9FAE18EAFF}"/>
    <cellStyle name="Normal 3 6 2 2 3 3" xfId="29070" xr:uid="{AC1B5A74-2AA0-4703-806B-7AA0CFBDB2D6}"/>
    <cellStyle name="Normal 3 6 2 2 3 3 2" xfId="41814" xr:uid="{338F7854-96A0-4C90-8822-2197D724CD53}"/>
    <cellStyle name="Normal 3 6 2 2 3 4" xfId="25117" xr:uid="{A0FAA105-14FD-443F-B34A-873CF2C90B6A}"/>
    <cellStyle name="Normal 3 6 2 2 3 4 2" xfId="35325" xr:uid="{741B291A-E109-4A52-96B9-43EE96AA7BE8}"/>
    <cellStyle name="Normal 3 6 2 2 3 5" xfId="32003" xr:uid="{134B9DE7-F791-40C7-80DD-35D273EAF4C7}"/>
    <cellStyle name="Normal 3 6 2 2 4" xfId="22513" xr:uid="{C38BF2FC-D987-4B49-903A-DBC0EF319070}"/>
    <cellStyle name="Normal 3 6 2 2 4 2" xfId="25926" xr:uid="{0C89E350-2954-4E97-9A2C-816B0E3AE6FC}"/>
    <cellStyle name="Normal 3 6 2 2 4 2 2" xfId="36384" xr:uid="{60127148-F86E-415A-8E14-6EFFC38DC2C5}"/>
    <cellStyle name="Normal 3 6 2 2 4 3" xfId="30303" xr:uid="{BB9A21A0-F7F7-4E66-A47B-7AA6C3297180}"/>
    <cellStyle name="Normal 3 6 2 2 5" xfId="27652" xr:uid="{6E11FD25-2605-4F01-82CB-9443C33328D0}"/>
    <cellStyle name="Normal 3 6 2 2 5 2" xfId="39530" xr:uid="{68460352-1FAF-4F58-B093-D2CDD6EF3E1A}"/>
    <cellStyle name="Normal 3 6 2 2 6" xfId="23531" xr:uid="{3E1994D8-F1CC-4D4E-897D-CBC21D810BE0}"/>
    <cellStyle name="Normal 3 6 2 2 6 2" xfId="32999" xr:uid="{DE26EAFB-333C-4B07-82DA-FF472D152421}"/>
    <cellStyle name="Normal 3 6 2 2 7" xfId="29634" xr:uid="{C6F9598F-E763-413B-99F8-F7B9CA9F88F0}"/>
    <cellStyle name="Normal 3 6 2 3" xfId="22622" xr:uid="{F2BBB1D0-002C-4242-A943-33AEF3DCA72A}"/>
    <cellStyle name="Normal 3 6 2 3 2" xfId="23258" xr:uid="{620896DD-93F6-45DA-94A9-CA21C98F56BD}"/>
    <cellStyle name="Normal 3 6 2 3 2 2" xfId="27315" xr:uid="{6CE65E11-2479-4B4C-B61D-A2FDE299AF18}"/>
    <cellStyle name="Normal 3 6 2 3 2 2 2" xfId="38536" xr:uid="{46F77D46-8E2F-4751-9A67-6AFCE50CFD7D}"/>
    <cellStyle name="Normal 3 6 2 3 2 3" xfId="29072" xr:uid="{4D1A6F9A-0CB9-4B1B-96A2-8FD1D0E9183C}"/>
    <cellStyle name="Normal 3 6 2 3 2 3 2" xfId="41816" xr:uid="{24D5A482-38AD-4B53-A2C2-DC981595F1BF}"/>
    <cellStyle name="Normal 3 6 2 3 2 4" xfId="25119" xr:uid="{9AF062F2-BC31-4D28-88C6-22258748E2B8}"/>
    <cellStyle name="Normal 3 6 2 3 2 4 2" xfId="35327" xr:uid="{7665728D-A598-42E0-890D-B35A7E537D1A}"/>
    <cellStyle name="Normal 3 6 2 3 2 5" xfId="32005" xr:uid="{F6BEC9C0-6CA1-4578-87CB-031154A4AFA5}"/>
    <cellStyle name="Normal 3 6 2 3 3" xfId="26149" xr:uid="{E0F29145-4911-40BB-A65D-C5A881E54FD2}"/>
    <cellStyle name="Normal 3 6 2 3 3 2" xfId="36778" xr:uid="{66177160-70FD-457C-A380-6F4A5DD22B85}"/>
    <cellStyle name="Normal 3 6 2 3 4" xfId="27856" xr:uid="{D84C7673-206B-49F3-B066-BA5A1250850A}"/>
    <cellStyle name="Normal 3 6 2 3 4 2" xfId="39924" xr:uid="{D265F590-F760-4514-B97E-62871C1694A6}"/>
    <cellStyle name="Normal 3 6 2 3 5" xfId="23741" xr:uid="{171A421D-B495-429A-932A-76F2D3F1220B}"/>
    <cellStyle name="Normal 3 6 2 3 5 2" xfId="33419" xr:uid="{C1D7F1FF-F266-4519-A8BE-F828EF1873EC}"/>
    <cellStyle name="Normal 3 6 2 3 6" xfId="30579" xr:uid="{C60C46F6-BD57-49C8-A8E6-7848B7338B01}"/>
    <cellStyle name="Normal 3 6 2 4" xfId="23255" xr:uid="{B33A77D5-87DC-402D-B146-15630D5B94A5}"/>
    <cellStyle name="Normal 3 6 2 4 2" xfId="27312" xr:uid="{A2E605E6-7840-45A4-9282-3A66DAB05D4C}"/>
    <cellStyle name="Normal 3 6 2 4 2 2" xfId="38533" xr:uid="{88B8374C-BF11-43D0-9EEA-D2D831458310}"/>
    <cellStyle name="Normal 3 6 2 4 3" xfId="29069" xr:uid="{D40D9DA8-FA02-474F-9F84-E37DE71C94CC}"/>
    <cellStyle name="Normal 3 6 2 4 3 2" xfId="41813" xr:uid="{5BF3251A-AA38-4139-8287-323CF156924A}"/>
    <cellStyle name="Normal 3 6 2 4 4" xfId="25116" xr:uid="{CB44D567-0170-4A39-9173-04FFF2BD99A0}"/>
    <cellStyle name="Normal 3 6 2 4 4 2" xfId="35324" xr:uid="{7EF9A427-A41E-4A9F-B33A-915F36204EDE}"/>
    <cellStyle name="Normal 3 6 2 4 5" xfId="32002" xr:uid="{76BE18F0-12B5-4BC9-8ABA-2C4034E78C7B}"/>
    <cellStyle name="Normal 3 6 2 5" xfId="22401" xr:uid="{6C68505E-413A-43F2-B30C-F4BF8A2F73D8}"/>
    <cellStyle name="Normal 3 6 2 5 2" xfId="25588" xr:uid="{814E2B90-2415-45DD-9E85-F58AAE5B046F}"/>
    <cellStyle name="Normal 3 6 2 5 2 2" xfId="35964" xr:uid="{68364962-F531-44C8-8E0F-41AD87E9B3FD}"/>
    <cellStyle name="Normal 3 6 2 5 3" xfId="29965" xr:uid="{2F88A474-426E-453E-B2C0-F31044881904}"/>
    <cellStyle name="Normal 3 6 2 6" xfId="27537" xr:uid="{C3AE9E15-0EEC-4042-846A-3E21F1E558A4}"/>
    <cellStyle name="Normal 3 6 2 6 2" xfId="39110" xr:uid="{A96998DA-4D0A-474C-80DD-F736F8349164}"/>
    <cellStyle name="Normal 3 6 2 7" xfId="23416" xr:uid="{E9543EBA-355A-4661-8B33-E16BCDA2D961}"/>
    <cellStyle name="Normal 3 6 2 7 2" xfId="32574" xr:uid="{01E7E5DC-D22B-4370-B7C1-4FD5047EC76F}"/>
    <cellStyle name="Normal 3 6 2 8" xfId="29419" xr:uid="{1FC3D841-DE49-47F6-AC63-3B84BC116468}"/>
    <cellStyle name="Normal 3 6 3" xfId="22237" xr:uid="{3ABC1D86-BDF4-4C51-8759-EBBC680E96AF}"/>
    <cellStyle name="Normal 3 6 3 2" xfId="22675" xr:uid="{9ABBA98D-BB8D-4D83-AE2D-C121A7040063}"/>
    <cellStyle name="Normal 3 6 3 2 2" xfId="23260" xr:uid="{16BEFF58-2C24-4457-AD56-4CE56F2B8694}"/>
    <cellStyle name="Normal 3 6 3 2 2 2" xfId="27317" xr:uid="{E2FF6112-DF73-4107-9C39-B41BF4171E2D}"/>
    <cellStyle name="Normal 3 6 3 2 2 2 2" xfId="38538" xr:uid="{CE79804E-A64E-4A25-82CE-EDD1F556895D}"/>
    <cellStyle name="Normal 3 6 3 2 2 3" xfId="29074" xr:uid="{3E299B20-B530-489F-B735-B25426AB88CD}"/>
    <cellStyle name="Normal 3 6 3 2 2 3 2" xfId="41818" xr:uid="{F9783AFB-882B-4097-9EEC-73691412E01F}"/>
    <cellStyle name="Normal 3 6 3 2 2 4" xfId="25121" xr:uid="{01027296-A420-4240-A2B4-ACB76BE5B4EE}"/>
    <cellStyle name="Normal 3 6 3 2 2 4 2" xfId="35329" xr:uid="{05B11893-558D-49AF-8E5A-24FE0E3D033B}"/>
    <cellStyle name="Normal 3 6 3 2 2 5" xfId="32007" xr:uid="{110E74EF-CBED-45D1-90D8-B26FB614C259}"/>
    <cellStyle name="Normal 3 6 3 2 3" xfId="26216" xr:uid="{F9B76FE9-8350-4B35-B5C0-4553366EB75F}"/>
    <cellStyle name="Normal 3 6 3 2 3 2" xfId="36998" xr:uid="{5DD8A70D-DA03-4785-9D0F-DD030D7159F9}"/>
    <cellStyle name="Normal 3 6 3 2 4" xfId="27970" xr:uid="{454D5683-6C59-4E22-8B27-AF5334B427EC}"/>
    <cellStyle name="Normal 3 6 3 2 4 2" xfId="40144" xr:uid="{E0B7EA9E-84B8-4E93-A877-7361F794E1A6}"/>
    <cellStyle name="Normal 3 6 3 2 5" xfId="23855" xr:uid="{AE55411A-225D-4087-A8AA-2C419634F164}"/>
    <cellStyle name="Normal 3 6 3 2 5 2" xfId="33648" xr:uid="{12CE871F-7A17-4B6A-832F-4B15BF7E3C32}"/>
    <cellStyle name="Normal 3 6 3 2 6" xfId="30693" xr:uid="{7D2F852C-9122-40E0-B6CC-86047F03D646}"/>
    <cellStyle name="Normal 3 6 3 3" xfId="23259" xr:uid="{871C7089-25E2-496D-AD89-3224B19D1755}"/>
    <cellStyle name="Normal 3 6 3 3 2" xfId="27316" xr:uid="{AE239B3A-C691-48F1-9102-DD200ADC556E}"/>
    <cellStyle name="Normal 3 6 3 3 2 2" xfId="38537" xr:uid="{3FF71EBA-3B28-4588-91BD-FA70FB289322}"/>
    <cellStyle name="Normal 3 6 3 3 3" xfId="29073" xr:uid="{1B679BCB-2594-44B5-9182-A0E71ED4C9AD}"/>
    <cellStyle name="Normal 3 6 3 3 3 2" xfId="41817" xr:uid="{33B8BBE8-4485-4EFD-AC3F-9DC6AFB34619}"/>
    <cellStyle name="Normal 3 6 3 3 4" xfId="25120" xr:uid="{323E3BA0-0FD9-4688-B768-94B571F638A9}"/>
    <cellStyle name="Normal 3 6 3 3 4 2" xfId="35328" xr:uid="{1E576997-0CE2-4BAC-9A55-CF0D6749F62D}"/>
    <cellStyle name="Normal 3 6 3 3 5" xfId="32006" xr:uid="{A4C6BA72-B6C4-4A70-8380-AE55956EA1E4}"/>
    <cellStyle name="Normal 3 6 3 4" xfId="22466" xr:uid="{7EF41E48-7CFD-4E82-A31B-1C200E09531A}"/>
    <cellStyle name="Normal 3 6 3 4 2" xfId="25732" xr:uid="{99CEDA65-F49E-4DA7-B4E3-D98070CB11E7}"/>
    <cellStyle name="Normal 3 6 3 4 2 2" xfId="36183" xr:uid="{37DD202A-4233-4F86-9F9A-14D4BB0CF06F}"/>
    <cellStyle name="Normal 3 6 3 4 3" xfId="30109" xr:uid="{9322854F-9B34-4690-A7AE-6B16591CAAD9}"/>
    <cellStyle name="Normal 3 6 3 5" xfId="27604" xr:uid="{E1F50B78-E16C-4B21-8864-42CCE4F95535}"/>
    <cellStyle name="Normal 3 6 3 5 2" xfId="39329" xr:uid="{FEF08C35-ED20-4DF3-926F-110C4A3A664A}"/>
    <cellStyle name="Normal 3 6 3 6" xfId="23483" xr:uid="{90031997-05AF-4FA4-BA33-005799C889B9}"/>
    <cellStyle name="Normal 3 6 3 6 2" xfId="32798" xr:uid="{76736086-A2A0-40A4-8A6D-EA17214CCFB8}"/>
    <cellStyle name="Normal 3 6 3 7" xfId="29534" xr:uid="{2E53C719-5535-4686-A1FE-B60DB582861A}"/>
    <cellStyle name="Normal 3 6 4" xfId="22575" xr:uid="{EB497980-19DC-4655-977B-25809DA80C56}"/>
    <cellStyle name="Normal 3 6 4 2" xfId="23261" xr:uid="{CCC1D645-BE10-49D9-B90F-C9DCC739FE24}"/>
    <cellStyle name="Normal 3 6 4 2 2" xfId="27318" xr:uid="{9ABA5ED2-1C8C-4021-AB33-07F4DDF466AF}"/>
    <cellStyle name="Normal 3 6 4 2 2 2" xfId="38539" xr:uid="{49998773-B3D3-46C1-BF63-04C09C5FA779}"/>
    <cellStyle name="Normal 3 6 4 2 3" xfId="29075" xr:uid="{A26D054F-5E1C-4CD3-A5B2-1CDB612CF65E}"/>
    <cellStyle name="Normal 3 6 4 2 3 2" xfId="41819" xr:uid="{ED6CB3C6-EFA3-4F70-A6AE-3B898D85CCE1}"/>
    <cellStyle name="Normal 3 6 4 2 4" xfId="25122" xr:uid="{BCC24602-3753-485C-B456-0A064EFABD41}"/>
    <cellStyle name="Normal 3 6 4 2 4 2" xfId="35330" xr:uid="{7390AD77-72BE-4F58-810A-663C8DA67303}"/>
    <cellStyle name="Normal 3 6 4 2 5" xfId="32008" xr:uid="{F7791C3C-73ED-4A42-AA79-212C7A593286}"/>
    <cellStyle name="Normal 3 6 4 3" xfId="26053" xr:uid="{F7521886-52A2-4CB2-BDAE-5072D9EECB8D}"/>
    <cellStyle name="Normal 3 6 4 3 2" xfId="36581" xr:uid="{BF5A08DE-4488-4AA2-A7B9-DEEBBC243BF3}"/>
    <cellStyle name="Normal 3 6 4 4" xfId="27761" xr:uid="{CFDDB9DA-EBDE-4966-9408-D983123E6F84}"/>
    <cellStyle name="Normal 3 6 4 4 2" xfId="39727" xr:uid="{D3E35BDF-855E-433C-910D-E9CB2DEE470B}"/>
    <cellStyle name="Normal 3 6 4 5" xfId="23640" xr:uid="{2947AB7F-4252-443F-8602-53A539A90CF5}"/>
    <cellStyle name="Normal 3 6 4 5 2" xfId="33218" xr:uid="{A16DB46A-1B9D-4226-A5AC-9F7E9302DA88}"/>
    <cellStyle name="Normal 3 6 4 6" xfId="30477" xr:uid="{97990447-896F-45DC-8A60-227A2241FF7C}"/>
    <cellStyle name="Normal 3 6 5" xfId="23254" xr:uid="{9CDBF838-1C9F-4656-8830-BE7006C6E973}"/>
    <cellStyle name="Normal 3 6 5 2" xfId="27311" xr:uid="{1F7828FC-EF6F-436B-A066-858D59579324}"/>
    <cellStyle name="Normal 3 6 5 2 2" xfId="38532" xr:uid="{76B22A4F-3D59-49DD-B514-BCEDAF49E0B9}"/>
    <cellStyle name="Normal 3 6 5 3" xfId="29068" xr:uid="{530CAB66-C184-45EF-AE7F-78F26BBAC1F8}"/>
    <cellStyle name="Normal 3 6 5 3 2" xfId="41812" xr:uid="{ADCDAF69-59DD-44B9-905C-8F422A569B84}"/>
    <cellStyle name="Normal 3 6 5 4" xfId="25115" xr:uid="{CCF12A5B-BC93-4100-85ED-26F14EFE04A5}"/>
    <cellStyle name="Normal 3 6 5 4 2" xfId="35323" xr:uid="{15DB182D-5991-4974-9DAA-36CA4B2573A0}"/>
    <cellStyle name="Normal 3 6 5 5" xfId="32001" xr:uid="{3085A699-9DB5-4B1E-AD76-0A713B5AF22A}"/>
    <cellStyle name="Normal 3 6 6" xfId="22355" xr:uid="{072FFE8B-6EDA-428A-AA78-F78473B95084}"/>
    <cellStyle name="Normal 3 6 6 2" xfId="25394" xr:uid="{12F8C261-1DF3-4929-A627-DA3D7AF1F3B5}"/>
    <cellStyle name="Normal 3 6 6 2 2" xfId="35768" xr:uid="{E53AC160-768E-435A-875A-ED5EBB4284AF}"/>
    <cellStyle name="Normal 3 6 6 3" xfId="29771" xr:uid="{8BAB867C-7A23-439F-8C46-E74C08CFB419}"/>
    <cellStyle name="Normal 3 6 7" xfId="27491" xr:uid="{56589489-4EE6-4D60-A1C2-D76ADC9A2B50}"/>
    <cellStyle name="Normal 3 6 7 2" xfId="38914" xr:uid="{56906F6D-2871-4AFF-986D-EC991469F1FA}"/>
    <cellStyle name="Normal 3 6 8" xfId="23363" xr:uid="{EB9C4849-82CC-4A19-BE0F-37E24D6D8338}"/>
    <cellStyle name="Normal 3 6 8 2" xfId="32375" xr:uid="{98E4F93D-61FF-4EFE-ACB6-BDB80AC38C60}"/>
    <cellStyle name="Normal 3 6 9" xfId="29371" xr:uid="{A4C496A4-D803-4D12-A472-833B3F950E43}"/>
    <cellStyle name="Normal 3 7" xfId="238" xr:uid="{BEF7A2F9-9033-4D63-860F-8C828187BD24}"/>
    <cellStyle name="Normal 3 7 10" xfId="18061" xr:uid="{4A8A581B-174A-4F0A-9536-D6667FF751AF}"/>
    <cellStyle name="Normal 3 7 2" xfId="377" xr:uid="{C7BF9C5C-6FC3-4F7D-9769-26D8B9F771B6}"/>
    <cellStyle name="Normal 3 7 2 2" xfId="1136" xr:uid="{7BF13CE5-689C-4A38-8EDD-7528FF4BB278}"/>
    <cellStyle name="Normal 3 7 2 2 2" xfId="3299" xr:uid="{A9CD0BBE-465D-41F5-9925-11A3065EAB05}"/>
    <cellStyle name="Normal 3 7 2 2 2 2" xfId="5855" xr:uid="{66FB6F74-451B-42FC-9999-7038D50B387F}"/>
    <cellStyle name="Normal 3 7 2 2 2 2 2" xfId="27320" xr:uid="{432D5BA4-3C9F-420E-A9D3-BCEDA69F9871}"/>
    <cellStyle name="Normal 3 7 2 2 2 2 2 2" xfId="38543" xr:uid="{B01CA68D-4F57-4F24-BCFA-F2B1FB21D7CE}"/>
    <cellStyle name="Normal 3 7 2 2 2 2 3" xfId="29077" xr:uid="{9F32AA02-3E5A-438C-9A07-07FF8CD81E57}"/>
    <cellStyle name="Normal 3 7 2 2 2 2 3 2" xfId="41823" xr:uid="{D5F77DFE-337F-4655-B84B-F66309558B09}"/>
    <cellStyle name="Normal 3 7 2 2 2 2 4" xfId="25126" xr:uid="{69E27F46-362E-4F7B-B006-9848A1F5BA5E}"/>
    <cellStyle name="Normal 3 7 2 2 2 2 4 2" xfId="35334" xr:uid="{B29A5643-2C43-42AB-A4D3-CA960DB65F6D}"/>
    <cellStyle name="Normal 3 7 2 2 2 2 5" xfId="32012" xr:uid="{158A34EB-2037-4491-913F-35BDB4AFA985}"/>
    <cellStyle name="Normal 3 7 2 2 2 3" xfId="8986" xr:uid="{A3342217-2932-42DF-BDF4-8D2C4AE89587}"/>
    <cellStyle name="Normal 3 7 2 2 2 3 2" xfId="37202" xr:uid="{35F87BD1-BEE1-44DF-A928-BFC31D643635}"/>
    <cellStyle name="Normal 3 7 2 2 2 4" xfId="12823" xr:uid="{66D33F05-2FD6-4BF0-9710-F1E3F3C9407B}"/>
    <cellStyle name="Normal 3 7 2 2 2 4 2" xfId="40348" xr:uid="{0804936D-241C-4EBB-B46C-CAA7B569AFA8}"/>
    <cellStyle name="Normal 3 7 2 2 2 5" xfId="16586" xr:uid="{3508306B-BC06-43C0-BD3B-335D01E02A03}"/>
    <cellStyle name="Normal 3 7 2 2 2 5 2" xfId="33853" xr:uid="{6F18FC7D-A818-40C8-AA4D-F9B75F88CAA6}"/>
    <cellStyle name="Normal 3 7 2 2 2 6" xfId="19340" xr:uid="{729AB0D9-9BFF-48C1-9D71-47FF7AF5C978}"/>
    <cellStyle name="Normal 3 7 2 2 3" xfId="5854" xr:uid="{DD591D67-422B-441C-BC61-C13257CC21D9}"/>
    <cellStyle name="Normal 3 7 2 2 3 2" xfId="27319" xr:uid="{D3C7DB15-79AA-47FF-B524-0F8B66A52ABF}"/>
    <cellStyle name="Normal 3 7 2 2 3 2 2" xfId="38542" xr:uid="{FD7BDDDB-73A5-4900-B451-C7A9E82402E4}"/>
    <cellStyle name="Normal 3 7 2 2 3 3" xfId="29076" xr:uid="{569C9E82-87E5-45CA-9A18-391FC55FB443}"/>
    <cellStyle name="Normal 3 7 2 2 3 3 2" xfId="41822" xr:uid="{5D7D2C61-0765-407A-B7BD-2C826A282CFA}"/>
    <cellStyle name="Normal 3 7 2 2 3 4" xfId="25125" xr:uid="{ABC021EF-8F81-4308-8641-A974B9C1C69C}"/>
    <cellStyle name="Normal 3 7 2 2 3 4 2" xfId="35333" xr:uid="{AE5AE733-9C88-4A47-AC17-C748AA624B1E}"/>
    <cellStyle name="Normal 3 7 2 2 3 5" xfId="32011" xr:uid="{EDA43A25-C6EE-44D2-BEE6-3816093B8179}"/>
    <cellStyle name="Normal 3 7 2 2 4" xfId="3298" xr:uid="{E1C52A9B-ED95-4C40-BD34-685E6F0354F3}"/>
    <cellStyle name="Normal 3 7 2 2 4 2" xfId="25929" xr:uid="{F5588F04-FBF3-42C0-B345-FDFEDC137DD2}"/>
    <cellStyle name="Normal 3 7 2 2 4 2 2" xfId="36387" xr:uid="{AF709AFC-2E00-4766-AFBD-22EB2F483E67}"/>
    <cellStyle name="Normal 3 7 2 2 4 3" xfId="30306" xr:uid="{597D52A2-4DF5-4432-AA12-0D714B89DA37}"/>
    <cellStyle name="Normal 3 7 2 2 5" xfId="7502" xr:uid="{7CFF9101-20DA-453B-90D2-673187D8857B}"/>
    <cellStyle name="Normal 3 7 2 2 5 2" xfId="39533" xr:uid="{A78C96BE-0AAD-4221-A8E1-5D08B37F30C5}"/>
    <cellStyle name="Normal 3 7 2 2 6" xfId="10926" xr:uid="{9C3836F0-4C1F-4ABD-8E16-52F6E14A8E81}"/>
    <cellStyle name="Normal 3 7 2 2 6 2" xfId="33002" xr:uid="{D4CB49F4-C91E-457C-A34D-3119ACA92AC8}"/>
    <cellStyle name="Normal 3 7 2 2 7" xfId="14707" xr:uid="{A0E585F4-58D2-417E-96F2-921F73F1FE4D}"/>
    <cellStyle name="Normal 3 7 2 2 8" xfId="18063" xr:uid="{EB06F93D-DB65-44A8-8344-5094DA05D67A}"/>
    <cellStyle name="Normal 3 7 2 3" xfId="3300" xr:uid="{32C9687E-4EDB-440D-95DF-81579BECE194}"/>
    <cellStyle name="Normal 3 7 2 3 2" xfId="5856" xr:uid="{6A2D0FCD-BF10-40F6-AD55-CB3508E11DA1}"/>
    <cellStyle name="Normal 3 7 2 3 2 2" xfId="12824" xr:uid="{349E3C86-02EA-4E25-9DE2-637132A30671}"/>
    <cellStyle name="Normal 3 7 2 3 2 2 2" xfId="38544" xr:uid="{FC59C558-D861-47B2-AEFE-BF7D0A31ECEE}"/>
    <cellStyle name="Normal 3 7 2 3 2 3" xfId="16587" xr:uid="{188CEF6B-9B13-4C73-925B-E9B37B6B7765}"/>
    <cellStyle name="Normal 3 7 2 3 2 3 2" xfId="41824" xr:uid="{81B06D49-E3CA-4A69-9D4D-EB69AC4D8E9A}"/>
    <cellStyle name="Normal 3 7 2 3 2 4" xfId="25127" xr:uid="{69855F3F-FF7B-49CD-A962-598D681230B9}"/>
    <cellStyle name="Normal 3 7 2 3 2 4 2" xfId="35335" xr:uid="{C84B283F-4AF6-4811-AFB8-C005258C1B8A}"/>
    <cellStyle name="Normal 3 7 2 3 2 5" xfId="32013" xr:uid="{2F58BFC7-C0EF-4AD5-AA0A-667D43951202}"/>
    <cellStyle name="Normal 3 7 2 3 3" xfId="8985" xr:uid="{BDDD64C8-3733-4791-B33B-2320D6E745B2}"/>
    <cellStyle name="Normal 3 7 2 3 3 2" xfId="36781" xr:uid="{F0F4F59C-24FC-41D8-BDF5-512986BE3D50}"/>
    <cellStyle name="Normal 3 7 2 3 4" xfId="10927" xr:uid="{C2CD7A0A-0617-47C3-8B42-0F79292F96E0}"/>
    <cellStyle name="Normal 3 7 2 3 4 2" xfId="39927" xr:uid="{F3AC57C3-BAAD-43E1-86C0-250E88CE43A0}"/>
    <cellStyle name="Normal 3 7 2 3 5" xfId="14708" xr:uid="{FC91BA9A-5517-4172-83EC-37C07E857850}"/>
    <cellStyle name="Normal 3 7 2 3 5 2" xfId="33422" xr:uid="{FF1AF463-13D1-491E-8686-5CE70CAAFC3E}"/>
    <cellStyle name="Normal 3 7 2 3 6" xfId="19339" xr:uid="{623A3EC2-1A10-4D17-84EC-5BE8F89D844D}"/>
    <cellStyle name="Normal 3 7 2 4" xfId="5853" xr:uid="{78F06044-229B-4CFA-BB1A-F58AFE81342F}"/>
    <cellStyle name="Normal 3 7 2 4 2" xfId="12825" xr:uid="{8472B9AB-49DF-43C7-9892-EAB171B25448}"/>
    <cellStyle name="Normal 3 7 2 4 2 2" xfId="38541" xr:uid="{5295BC8D-DC1F-4B23-AB9C-CD5FEE6DD7CC}"/>
    <cellStyle name="Normal 3 7 2 4 3" xfId="16588" xr:uid="{1C18775A-5FED-43E6-ACAD-FC1837F26690}"/>
    <cellStyle name="Normal 3 7 2 4 3 2" xfId="41821" xr:uid="{C461D9F6-FD67-4BA7-9103-D632C24FF74B}"/>
    <cellStyle name="Normal 3 7 2 4 4" xfId="25124" xr:uid="{E1A1AF28-26F0-4324-9010-6D7CD5518442}"/>
    <cellStyle name="Normal 3 7 2 4 4 2" xfId="35332" xr:uid="{B82A26C3-CDCF-4C06-B623-5187150D726F}"/>
    <cellStyle name="Normal 3 7 2 4 5" xfId="32010" xr:uid="{81361016-19D3-47C7-92F3-270E17AEDFF8}"/>
    <cellStyle name="Normal 3 7 2 5" xfId="3297" xr:uid="{F3BD1B30-2AF7-4242-836D-613C6A452362}"/>
    <cellStyle name="Normal 3 7 2 5 2" xfId="25591" xr:uid="{4CB9D3AB-B605-4DEE-943F-99B3398B72BE}"/>
    <cellStyle name="Normal 3 7 2 5 2 2" xfId="35967" xr:uid="{69D5848B-CCEF-4FFD-BA18-E7C023BE4BB3}"/>
    <cellStyle name="Normal 3 7 2 5 3" xfId="29968" xr:uid="{1B0DA802-D726-4B6F-BF0E-38445CB84196}"/>
    <cellStyle name="Normal 3 7 2 6" xfId="7501" xr:uid="{8B99BC1E-E43D-4F86-A620-5FA78705B3D7}"/>
    <cellStyle name="Normal 3 7 2 6 2" xfId="39113" xr:uid="{FBAF61B7-945B-4688-8344-51F47A41B8E4}"/>
    <cellStyle name="Normal 3 7 2 7" xfId="10925" xr:uid="{3DBBDDB9-C526-4840-A38A-2451A8AE9C41}"/>
    <cellStyle name="Normal 3 7 2 7 2" xfId="32577" xr:uid="{09F98151-0319-479F-9B92-CBDC7ED94BB8}"/>
    <cellStyle name="Normal 3 7 2 8" xfId="14706" xr:uid="{A8CF4343-62E4-4E44-9553-8A24B568E10D}"/>
    <cellStyle name="Normal 3 7 2 9" xfId="18062" xr:uid="{35FC25D7-6BEF-4EE9-8EFD-182FFB6172A9}"/>
    <cellStyle name="Normal 3 7 3" xfId="1137" xr:uid="{245E0B83-1B72-4234-A0C2-0CDA6A5BBCE8}"/>
    <cellStyle name="Normal 3 7 3 2" xfId="3302" xr:uid="{12176E8B-67FA-444F-9971-84E554FEFD09}"/>
    <cellStyle name="Normal 3 7 3 2 2" xfId="5858" xr:uid="{EF54ED63-3FCB-4349-82F9-04FF7AB3333C}"/>
    <cellStyle name="Normal 3 7 3 2 2 2" xfId="27322" xr:uid="{9D4BD9C6-BC9A-409F-8599-E6F9FA4D4BB1}"/>
    <cellStyle name="Normal 3 7 3 2 2 2 2" xfId="38546" xr:uid="{1354B8A7-999F-4F24-AC29-6956663FB3C2}"/>
    <cellStyle name="Normal 3 7 3 2 2 3" xfId="29079" xr:uid="{01467E1D-F916-4FA9-B259-670366A5DD28}"/>
    <cellStyle name="Normal 3 7 3 2 2 3 2" xfId="41826" xr:uid="{7C49647C-2633-4D1A-83A0-3C19ECD126CD}"/>
    <cellStyle name="Normal 3 7 3 2 2 4" xfId="25129" xr:uid="{B2338FA9-DABB-420F-BEEF-8D38BA03AC72}"/>
    <cellStyle name="Normal 3 7 3 2 2 4 2" xfId="35337" xr:uid="{FADF1A9C-07EE-4DC2-97EE-4DFFAD47097C}"/>
    <cellStyle name="Normal 3 7 3 2 2 5" xfId="32015" xr:uid="{805CCE66-E6D6-4DCE-B331-0957D219F7F5}"/>
    <cellStyle name="Normal 3 7 3 2 3" xfId="8987" xr:uid="{72195139-798C-422D-A162-A6C2E6BC3569}"/>
    <cellStyle name="Normal 3 7 3 2 3 2" xfId="37001" xr:uid="{23C5BB0B-17E4-49E8-BA74-FF8AF61DFA81}"/>
    <cellStyle name="Normal 3 7 3 2 4" xfId="12826" xr:uid="{766F4A5F-8021-402F-A99C-DD79E7AE9528}"/>
    <cellStyle name="Normal 3 7 3 2 4 2" xfId="40147" xr:uid="{5B6D9D06-5698-4B5A-85F1-71642B0A4408}"/>
    <cellStyle name="Normal 3 7 3 2 5" xfId="16589" xr:uid="{07DEA6AF-2C58-41FB-A07B-68722E5490D7}"/>
    <cellStyle name="Normal 3 7 3 2 5 2" xfId="33652" xr:uid="{D0176CC3-6BD6-4226-9178-B3C5F2E97B90}"/>
    <cellStyle name="Normal 3 7 3 2 6" xfId="19341" xr:uid="{7E132DB3-EA3F-4979-93FA-6F516BDD3633}"/>
    <cellStyle name="Normal 3 7 3 3" xfId="5857" xr:uid="{2E21ACA7-A36F-464B-9E84-0D24FFEF9A01}"/>
    <cellStyle name="Normal 3 7 3 3 2" xfId="27321" xr:uid="{D91B6CD7-B3F0-4CEF-9C69-F60FCE31DD7C}"/>
    <cellStyle name="Normal 3 7 3 3 2 2" xfId="38545" xr:uid="{F480411E-5BE8-41A8-A092-C81D46827275}"/>
    <cellStyle name="Normal 3 7 3 3 3" xfId="29078" xr:uid="{688CDD94-27B0-4771-8EF0-C14D7B9D97F4}"/>
    <cellStyle name="Normal 3 7 3 3 3 2" xfId="41825" xr:uid="{DE6C1A44-9E09-497B-A2CF-5E3A3488C88D}"/>
    <cellStyle name="Normal 3 7 3 3 4" xfId="25128" xr:uid="{92BE3DFC-D10A-46D0-97B6-6225B7FFD77E}"/>
    <cellStyle name="Normal 3 7 3 3 4 2" xfId="35336" xr:uid="{EED76EBA-C02C-4A4A-9AD0-7BD999F2B95D}"/>
    <cellStyle name="Normal 3 7 3 3 5" xfId="32014" xr:uid="{3CCD8884-2C68-49B1-A7F7-AAC9AC1C835B}"/>
    <cellStyle name="Normal 3 7 3 4" xfId="3301" xr:uid="{D02AC343-6791-4159-AD9B-A113760AF642}"/>
    <cellStyle name="Normal 3 7 3 4 2" xfId="25735" xr:uid="{4598FBD7-C719-4F10-B954-CFEDF6F708C4}"/>
    <cellStyle name="Normal 3 7 3 4 2 2" xfId="36186" xr:uid="{0FF9F2FA-8023-4911-B67C-66EB5D1C4E0C}"/>
    <cellStyle name="Normal 3 7 3 4 3" xfId="30112" xr:uid="{57109B48-2BF2-46CF-817F-F2535E470696}"/>
    <cellStyle name="Normal 3 7 3 5" xfId="7503" xr:uid="{61C26099-9DB2-4F34-A4A1-818A4D149E8F}"/>
    <cellStyle name="Normal 3 7 3 5 2" xfId="39332" xr:uid="{DE4E0C53-FAB5-48C4-B542-7A571B4E799D}"/>
    <cellStyle name="Normal 3 7 3 6" xfId="10928" xr:uid="{1F71644D-0719-4EEB-94E6-F7DBA6971774}"/>
    <cellStyle name="Normal 3 7 3 6 2" xfId="32801" xr:uid="{E574B04D-C73C-4568-89B0-94D19EDAFE1B}"/>
    <cellStyle name="Normal 3 7 3 7" xfId="14709" xr:uid="{88CD89E8-4163-4857-9AEB-A50FC4E491EC}"/>
    <cellStyle name="Normal 3 7 3 8" xfId="18064" xr:uid="{5C4E45F6-488C-4E48-A3E9-5BFB5082A7F2}"/>
    <cellStyle name="Normal 3 7 4" xfId="3303" xr:uid="{899C854B-4F5B-4D19-98C6-47205B50AC1F}"/>
    <cellStyle name="Normal 3 7 4 2" xfId="5859" xr:uid="{CDC78B20-0133-42C1-A785-0C8A6628320A}"/>
    <cellStyle name="Normal 3 7 4 2 2" xfId="12827" xr:uid="{49BDF5ED-AFDA-4630-B6FB-DB7B55D8E7EE}"/>
    <cellStyle name="Normal 3 7 4 2 2 2" xfId="38547" xr:uid="{4FEA14F1-76D4-4795-9A9B-B72022641C75}"/>
    <cellStyle name="Normal 3 7 4 2 3" xfId="16590" xr:uid="{6F1D65F6-FF11-4385-B69E-89F8506E6B8E}"/>
    <cellStyle name="Normal 3 7 4 2 3 2" xfId="41827" xr:uid="{B8701818-F8A9-4980-A44F-7CB04F7D72C0}"/>
    <cellStyle name="Normal 3 7 4 2 4" xfId="25130" xr:uid="{A3877367-B1D9-40C1-8706-FF069C0206C4}"/>
    <cellStyle name="Normal 3 7 4 2 4 2" xfId="35338" xr:uid="{625D01E7-FBA2-40E6-8ECE-191C0ED78384}"/>
    <cellStyle name="Normal 3 7 4 2 5" xfId="32016" xr:uid="{6F137141-7451-4C5C-9F4E-807146D5D9A6}"/>
    <cellStyle name="Normal 3 7 4 3" xfId="8984" xr:uid="{9BAC43B6-CDB2-49E2-A86B-B59ADA60190A}"/>
    <cellStyle name="Normal 3 7 4 3 2" xfId="36584" xr:uid="{B0555125-57AB-4B33-B1DD-8E1987F03ECA}"/>
    <cellStyle name="Normal 3 7 4 4" xfId="10929" xr:uid="{C85A7723-047C-4140-A410-BE3A7188C1B6}"/>
    <cellStyle name="Normal 3 7 4 4 2" xfId="39730" xr:uid="{F2577FD3-3305-4E01-B0A4-FFE2AD230D69}"/>
    <cellStyle name="Normal 3 7 4 5" xfId="14710" xr:uid="{33B9731F-EE79-4350-8AE0-6834F6B0CC74}"/>
    <cellStyle name="Normal 3 7 4 5 2" xfId="33222" xr:uid="{75F059AE-B35E-477F-A0C2-7855EF638BFA}"/>
    <cellStyle name="Normal 3 7 4 6" xfId="19338" xr:uid="{5E72F69A-92E9-481F-89B0-4E78776FBFD3}"/>
    <cellStyle name="Normal 3 7 5" xfId="5852" xr:uid="{2F43EC17-B0C2-44C5-9AF9-C22CBF457403}"/>
    <cellStyle name="Normal 3 7 5 2" xfId="12828" xr:uid="{D359582F-27FC-4329-AEA4-F914949B8E45}"/>
    <cellStyle name="Normal 3 7 5 2 2" xfId="38540" xr:uid="{526FAFF3-55C3-4F14-A5AA-F263C8C4BEA4}"/>
    <cellStyle name="Normal 3 7 5 3" xfId="16591" xr:uid="{D6ADA720-A3A9-4F7A-9274-816DF3DADF39}"/>
    <cellStyle name="Normal 3 7 5 3 2" xfId="41820" xr:uid="{6C6D0FAC-5865-4B80-8795-ADA621D49CBC}"/>
    <cellStyle name="Normal 3 7 5 4" xfId="25123" xr:uid="{57F2DE39-BAAF-4B48-A17C-278315E77AC4}"/>
    <cellStyle name="Normal 3 7 5 4 2" xfId="35331" xr:uid="{DFF4A9F2-38AD-4D7B-BA9C-AD46E60FCB61}"/>
    <cellStyle name="Normal 3 7 5 5" xfId="32009" xr:uid="{C18895E3-B44D-406B-B775-3BB0CB7E9C49}"/>
    <cellStyle name="Normal 3 7 6" xfId="3296" xr:uid="{BA725EFA-9097-4099-A55E-3C1CFDE70E39}"/>
    <cellStyle name="Normal 3 7 6 2" xfId="25396" xr:uid="{11F40BDD-741F-4184-A9B2-91DCCB13A5F5}"/>
    <cellStyle name="Normal 3 7 6 2 2" xfId="35770" xr:uid="{FB4A3579-D0C7-4606-A2FF-4E1EBCE30EDD}"/>
    <cellStyle name="Normal 3 7 6 3" xfId="29773" xr:uid="{6E70EF80-47E3-458A-9BD2-BCB8E1B7B2F1}"/>
    <cellStyle name="Normal 3 7 7" xfId="7500" xr:uid="{D2F2BD13-8559-4E42-B3A0-E45F8D93EB4E}"/>
    <cellStyle name="Normal 3 7 7 2" xfId="38916" xr:uid="{B99B5C41-ABFA-4F0D-A17B-B1D922FFD471}"/>
    <cellStyle name="Normal 3 7 8" xfId="10924" xr:uid="{0F86BF16-448B-4A61-B9C7-693F59A2DF53}"/>
    <cellStyle name="Normal 3 7 8 2" xfId="32378" xr:uid="{354D6870-94F3-450F-8863-2BCB589A7110}"/>
    <cellStyle name="Normal 3 7 9" xfId="14705" xr:uid="{C7FA799E-7ACB-42AC-8FE8-F08884FB4AAE}"/>
    <cellStyle name="Normal 3 8" xfId="67" xr:uid="{B3993BFB-AA52-41EB-9CEA-FC1A3F8503FC}"/>
    <cellStyle name="Normal 3 8 10" xfId="18065" xr:uid="{11A1A81E-1138-4E8C-8DD8-BAB2BE97DD99}"/>
    <cellStyle name="Normal 3 8 2" xfId="284" xr:uid="{339A5F3F-73A3-416F-9870-DB4983F22DB7}"/>
    <cellStyle name="Normal 3 8 2 2" xfId="1472" xr:uid="{76B3833A-4AA4-4647-9C39-B5E727AA365E}"/>
    <cellStyle name="Normal 3 8 2 2 2" xfId="3307" xr:uid="{6C00EA95-9084-4650-B548-0E8928AC930E}"/>
    <cellStyle name="Normal 3 8 2 2 2 2" xfId="5863" xr:uid="{07FCE80F-3373-4FCE-A463-1BB9A295D6A2}"/>
    <cellStyle name="Normal 3 8 2 2 2 2 2" xfId="38550" xr:uid="{8D8400B7-8A80-477E-9F3B-B599CAED62D8}"/>
    <cellStyle name="Normal 3 8 2 2 2 3" xfId="8990" xr:uid="{020A7FA2-06A2-4DA3-BBC7-D4BD19D08C78}"/>
    <cellStyle name="Normal 3 8 2 2 2 3 2" xfId="41830" xr:uid="{ACE7692C-5540-40F9-B9E8-83F8C88B77C0}"/>
    <cellStyle name="Normal 3 8 2 2 2 4" xfId="19344" xr:uid="{7A0A8D8F-AB2C-4591-BEA7-6336C44BC404}"/>
    <cellStyle name="Normal 3 8 2 2 2 4 2" xfId="35341" xr:uid="{41FB6F6E-80F7-4C2D-BF03-2B4A48CFDE00}"/>
    <cellStyle name="Normal 3 8 2 2 2 5" xfId="32018" xr:uid="{E1278B61-0B01-42DA-B9F2-8A9C01E4B9ED}"/>
    <cellStyle name="Normal 3 8 2 2 3" xfId="5862" xr:uid="{F487F68E-56E1-4696-9B59-33FDE5D56B78}"/>
    <cellStyle name="Normal 3 8 2 2 3 2" xfId="37018" xr:uid="{21E05EB9-DA41-48C7-9BB8-F5824D8A25B7}"/>
    <cellStyle name="Normal 3 8 2 2 4" xfId="3306" xr:uid="{287838B0-49E6-4A50-8E51-AF191C0B49F8}"/>
    <cellStyle name="Normal 3 8 2 2 4 2" xfId="40164" xr:uid="{FB05BDAD-2C50-4DB8-A8CB-9B93A8DCB8AB}"/>
    <cellStyle name="Normal 3 8 2 2 5" xfId="7506" xr:uid="{7C879A1A-DBB0-4DF2-A125-0D14F83F7873}"/>
    <cellStyle name="Normal 3 8 2 2 5 2" xfId="33669" xr:uid="{5CD5E75B-671B-44B4-A173-415FAC4A2363}"/>
    <cellStyle name="Normal 3 8 2 2 6" xfId="12829" xr:uid="{538B51A8-F2A7-4719-98FA-32482B20F8A7}"/>
    <cellStyle name="Normal 3 8 2 2 7" xfId="16592" xr:uid="{9D4CB6BE-8243-4C57-B190-B6C9B80AB66B}"/>
    <cellStyle name="Normal 3 8 2 2 8" xfId="18067" xr:uid="{47F6CA8E-D51F-4A3C-9BD8-1E07BE0B0D01}"/>
    <cellStyle name="Normal 3 8 2 3" xfId="3308" xr:uid="{8D6A59EA-EAE6-4B09-84D2-A1654EB3E05D}"/>
    <cellStyle name="Normal 3 8 2 3 2" xfId="5864" xr:uid="{00E237C0-AC33-449B-8E36-BD1D61A42A89}"/>
    <cellStyle name="Normal 3 8 2 3 2 2" xfId="38549" xr:uid="{58B13935-3C67-40E5-8491-7DD60C29A020}"/>
    <cellStyle name="Normal 3 8 2 3 3" xfId="8989" xr:uid="{F4A81465-DDB9-47C2-8808-D905622DD773}"/>
    <cellStyle name="Normal 3 8 2 3 3 2" xfId="41829" xr:uid="{1D2610E9-40D0-48B3-8D33-1F416ECE9C53}"/>
    <cellStyle name="Normal 3 8 2 3 4" xfId="19343" xr:uid="{62DF788A-910D-4E7E-80A4-49A88C558422}"/>
    <cellStyle name="Normal 3 8 2 3 4 2" xfId="35340" xr:uid="{5AAFBBF3-B3E2-4CB4-8A4C-593609CA0894}"/>
    <cellStyle name="Normal 3 8 2 3 5" xfId="32017" xr:uid="{437839E2-76B6-4ED4-B133-A38890E3151A}"/>
    <cellStyle name="Normal 3 8 2 4" xfId="5861" xr:uid="{BFED4D35-F983-4E2F-AAF9-723ACCA5B414}"/>
    <cellStyle name="Normal 3 8 2 4 2" xfId="25751" xr:uid="{EEC4DDF8-490C-4A71-97E4-0D3C6D692449}"/>
    <cellStyle name="Normal 3 8 2 4 2 2" xfId="36203" xr:uid="{622435F0-4F7F-4CD4-83EC-854F0F48532F}"/>
    <cellStyle name="Normal 3 8 2 4 3" xfId="30128" xr:uid="{CA17FA67-EBCA-464E-A36C-A8A96F0BA08A}"/>
    <cellStyle name="Normal 3 8 2 5" xfId="3305" xr:uid="{C8B60072-4266-4734-8EBF-C245EA1913A4}"/>
    <cellStyle name="Normal 3 8 2 5 2" xfId="39349" xr:uid="{849EAEB0-71D6-449C-98E9-A8505C88BF15}"/>
    <cellStyle name="Normal 3 8 2 6" xfId="7505" xr:uid="{C486A09D-9814-4AA0-99B7-BAEE84D1AFAF}"/>
    <cellStyle name="Normal 3 8 2 6 2" xfId="32818" xr:uid="{FF5FF6F7-F98D-4B27-B7EA-84500FD10FF2}"/>
    <cellStyle name="Normal 3 8 2 7" xfId="10931" xr:uid="{B8CF1CA9-0E72-4452-9EF7-DA7BF21E1901}"/>
    <cellStyle name="Normal 3 8 2 8" xfId="14712" xr:uid="{C49B9991-331C-42BE-96AE-E2F37B25A5C9}"/>
    <cellStyle name="Normal 3 8 2 9" xfId="18066" xr:uid="{F84F173F-C71C-4F4E-AAC3-E551C8DA58B1}"/>
    <cellStyle name="Normal 3 8 3" xfId="1471" xr:uid="{9516170E-DEBF-423C-B502-DD1AB120186E}"/>
    <cellStyle name="Normal 3 8 3 2" xfId="3310" xr:uid="{DC5B9092-1F3B-40A9-B0C3-2393DC829467}"/>
    <cellStyle name="Normal 3 8 3 2 2" xfId="5866" xr:uid="{88044836-8C3F-48FC-B044-54BC0A187AAD}"/>
    <cellStyle name="Normal 3 8 3 2 2 2" xfId="38551" xr:uid="{D927A1F2-12A5-4BF6-A2EE-D785FAED7F3C}"/>
    <cellStyle name="Normal 3 8 3 2 3" xfId="8991" xr:uid="{F1BAF54A-8F41-4EF6-9EA6-FB1F7FF150BA}"/>
    <cellStyle name="Normal 3 8 3 2 3 2" xfId="41831" xr:uid="{BA0AC6BC-287D-4CE2-B9C0-709F4C19B913}"/>
    <cellStyle name="Normal 3 8 3 2 4" xfId="12830" xr:uid="{BDE8DFA2-C319-4D98-A13F-C73CA4D4D74B}"/>
    <cellStyle name="Normal 3 8 3 2 4 2" xfId="35342" xr:uid="{5D1580F4-0268-456D-A323-27A1AF05D8A9}"/>
    <cellStyle name="Normal 3 8 3 2 5" xfId="16593" xr:uid="{EB5424C3-DAD8-42B0-8AA5-6004DAE486DF}"/>
    <cellStyle name="Normal 3 8 3 2 6" xfId="19345" xr:uid="{FF54243A-2F7A-48D8-9379-D05AB4B315E3}"/>
    <cellStyle name="Normal 3 8 3 3" xfId="5865" xr:uid="{21B3439D-C3A6-4E2E-B719-E61BF776AC91}"/>
    <cellStyle name="Normal 3 8 3 3 2" xfId="36599" xr:uid="{B58640B9-A720-4C94-8F09-A3082E53D889}"/>
    <cellStyle name="Normal 3 8 3 4" xfId="3309" xr:uid="{C1328055-9CCA-4D40-8817-1D99F7F8C950}"/>
    <cellStyle name="Normal 3 8 3 4 2" xfId="39745" xr:uid="{42F6CE09-995E-484E-B380-A9CCE1592CCF}"/>
    <cellStyle name="Normal 3 8 3 5" xfId="7507" xr:uid="{388F4098-5B51-4402-8D5A-D898A90ECD0D}"/>
    <cellStyle name="Normal 3 8 3 5 2" xfId="33238" xr:uid="{2F42521B-73C3-4C37-8029-1CEC06F1B185}"/>
    <cellStyle name="Normal 3 8 3 6" xfId="10932" xr:uid="{23807614-C505-4766-9E50-73510513DAE2}"/>
    <cellStyle name="Normal 3 8 3 7" xfId="14713" xr:uid="{4F47CE25-A76E-4EE5-90E9-7F91D3D83734}"/>
    <cellStyle name="Normal 3 8 3 8" xfId="18068" xr:uid="{731E30A9-38B8-4D03-825D-D223420F04F9}"/>
    <cellStyle name="Normal 3 8 4" xfId="3311" xr:uid="{EA9BD2C4-5C4D-4F59-8608-345D9F25B65C}"/>
    <cellStyle name="Normal 3 8 4 2" xfId="5867" xr:uid="{1A07059C-849A-471A-8D71-CE8796D2781B}"/>
    <cellStyle name="Normal 3 8 4 2 2" xfId="38548" xr:uid="{B504B591-FF61-475F-8B5B-0D7D3AD84944}"/>
    <cellStyle name="Normal 3 8 4 3" xfId="8988" xr:uid="{E7D7591F-7334-4B01-8BBA-890BA19ACAE5}"/>
    <cellStyle name="Normal 3 8 4 3 2" xfId="41828" xr:uid="{DCD3A11B-D2CE-4A8E-AE78-C64555BE2AB2}"/>
    <cellStyle name="Normal 3 8 4 4" xfId="12831" xr:uid="{D5ACBD4A-4561-4481-ACF3-8D9ADD07EB9A}"/>
    <cellStyle name="Normal 3 8 4 4 2" xfId="35339" xr:uid="{F63892F5-7893-4007-9052-4A68BE1AEF60}"/>
    <cellStyle name="Normal 3 8 4 5" xfId="16594" xr:uid="{BA64EC60-0237-4B33-AFEA-838A4090CE41}"/>
    <cellStyle name="Normal 3 8 4 6" xfId="19342" xr:uid="{7B391034-86C5-4B5A-9F14-AC2CB08D24D8}"/>
    <cellStyle name="Normal 3 8 5" xfId="5860" xr:uid="{EF05081B-0502-40D1-84DD-7CBA17E5CAED}"/>
    <cellStyle name="Normal 3 8 5 2" xfId="25411" xr:uid="{2A89739D-9365-42BA-A373-CD23E22DC33D}"/>
    <cellStyle name="Normal 3 8 5 2 2" xfId="35785" xr:uid="{C7AD6D78-0005-4CAC-97A2-65F79B612A49}"/>
    <cellStyle name="Normal 3 8 5 3" xfId="29788" xr:uid="{04FB70ED-9FAA-41D9-A5BA-8D953D4C0A98}"/>
    <cellStyle name="Normal 3 8 6" xfId="3304" xr:uid="{D0E3CC71-690C-4A2A-BE88-01155D72B5C5}"/>
    <cellStyle name="Normal 3 8 6 2" xfId="38931" xr:uid="{549AFA5D-1FF4-46FB-96C2-4A9F05D84062}"/>
    <cellStyle name="Normal 3 8 7" xfId="7504" xr:uid="{ED90A9C9-FEF3-4461-AED2-A92D1C81563A}"/>
    <cellStyle name="Normal 3 8 7 2" xfId="32394" xr:uid="{D170A388-3987-4C8E-8861-A12B413C8E38}"/>
    <cellStyle name="Normal 3 8 8" xfId="10930" xr:uid="{28C0DDD8-7170-461B-88A4-0BA78B7228BA}"/>
    <cellStyle name="Normal 3 8 9" xfId="14711" xr:uid="{EB38424B-2228-4504-8217-42D643810859}"/>
    <cellStyle name="Normal 3 9" xfId="1138" xr:uid="{387CAF0D-115D-4C01-B5AF-CA2C8549FD39}"/>
    <cellStyle name="Normal 3 9 2" xfId="1139" xr:uid="{5AC6DA79-B9A5-4F21-8FCB-713616190B8F}"/>
    <cellStyle name="Normal 3 9 2 2" xfId="3314" xr:uid="{66B5A3F5-75E8-4E7F-84F0-890DB4A3FF1B}"/>
    <cellStyle name="Normal 3 9 2 2 2" xfId="5870" xr:uid="{E1CA73A2-ECF1-409D-89CA-2B75CA915979}"/>
    <cellStyle name="Normal 3 9 2 2 2 2" xfId="27324" xr:uid="{7D1F063F-A1E1-4D7E-92FB-2CF373975C59}"/>
    <cellStyle name="Normal 3 9 2 2 2 2 2" xfId="38554" xr:uid="{ABBEE38A-8C09-42B7-B8DF-D5958D720ECE}"/>
    <cellStyle name="Normal 3 9 2 2 2 3" xfId="29081" xr:uid="{0F31F09A-E0BC-4B42-949D-B6E1F7BFFCE4}"/>
    <cellStyle name="Normal 3 9 2 2 2 3 2" xfId="41834" xr:uid="{1469EF6C-29D4-4EF5-90CB-520B418D798D}"/>
    <cellStyle name="Normal 3 9 2 2 2 4" xfId="25133" xr:uid="{11C03976-BCAE-4145-BF3D-4E9C84CFF005}"/>
    <cellStyle name="Normal 3 9 2 2 2 4 2" xfId="35345" xr:uid="{9AAD7F46-C1DB-41C9-ACF9-1C496F4C6184}"/>
    <cellStyle name="Normal 3 9 2 2 2 5" xfId="32021" xr:uid="{5CB2BCCA-1E7E-4EE7-BE8F-0647FB3EA960}"/>
    <cellStyle name="Normal 3 9 2 2 3" xfId="8993" xr:uid="{A0E81C7C-3FFE-4B20-B139-9F15EB6C786C}"/>
    <cellStyle name="Normal 3 9 2 2 3 2" xfId="37205" xr:uid="{8B6AC70B-8C15-41D8-BC0B-B7E025DEB32A}"/>
    <cellStyle name="Normal 3 9 2 2 4" xfId="12832" xr:uid="{365EF724-2128-4F9D-96E9-A0EDE9968AE8}"/>
    <cellStyle name="Normal 3 9 2 2 4 2" xfId="40351" xr:uid="{D22E6C6C-2098-4A3F-9474-3828302781EB}"/>
    <cellStyle name="Normal 3 9 2 2 5" xfId="16595" xr:uid="{9C0E5D5F-3583-4697-88E9-EE92CB089596}"/>
    <cellStyle name="Normal 3 9 2 2 5 2" xfId="33856" xr:uid="{49FD50F8-80A1-4CA0-A4AB-4BDE11E6C49E}"/>
    <cellStyle name="Normal 3 9 2 2 6" xfId="19347" xr:uid="{CB6FBD3E-6CCE-433D-8A7B-FA7A3D35C89B}"/>
    <cellStyle name="Normal 3 9 2 3" xfId="5869" xr:uid="{B58F76F7-CAB0-4DD1-932B-826FB39B45F4}"/>
    <cellStyle name="Normal 3 9 2 3 2" xfId="27323" xr:uid="{55F77556-5844-42AF-B936-12D67C8E7B52}"/>
    <cellStyle name="Normal 3 9 2 3 2 2" xfId="38553" xr:uid="{7E2618F3-06C6-452C-9008-BA815E7B0FC6}"/>
    <cellStyle name="Normal 3 9 2 3 3" xfId="29080" xr:uid="{4A588C8C-67FD-49FC-B417-169824353A31}"/>
    <cellStyle name="Normal 3 9 2 3 3 2" xfId="41833" xr:uid="{3A5B9511-C002-48AF-BCC2-9BBB8970B2CF}"/>
    <cellStyle name="Normal 3 9 2 3 4" xfId="25132" xr:uid="{A4D5F97E-9253-4FAC-9D84-088945A8B0A3}"/>
    <cellStyle name="Normal 3 9 2 3 4 2" xfId="35344" xr:uid="{B9CF703B-21E7-4FB9-B820-34201F2C9700}"/>
    <cellStyle name="Normal 3 9 2 3 5" xfId="32020" xr:uid="{998C307A-5504-43D6-A792-B65AA0F883A1}"/>
    <cellStyle name="Normal 3 9 2 4" xfId="3313" xr:uid="{BC864AF3-C7D3-4E70-84C9-95FF0C3F27A4}"/>
    <cellStyle name="Normal 3 9 2 4 2" xfId="25932" xr:uid="{0C27FDB7-39CB-4511-B157-72DBF9E9C5E6}"/>
    <cellStyle name="Normal 3 9 2 4 2 2" xfId="36390" xr:uid="{E1A72DD6-D563-4D24-80D9-19AD4139213F}"/>
    <cellStyle name="Normal 3 9 2 4 3" xfId="30309" xr:uid="{91112553-C87B-42B1-83C3-19300D134452}"/>
    <cellStyle name="Normal 3 9 2 5" xfId="7509" xr:uid="{3325865A-72F8-4208-82BE-9727980E19FF}"/>
    <cellStyle name="Normal 3 9 2 5 2" xfId="39536" xr:uid="{19BAA617-60B9-4FB6-A022-FC8D8F9CA28C}"/>
    <cellStyle name="Normal 3 9 2 6" xfId="10934" xr:uid="{A12E1404-0027-4F26-A11F-B1C23BC2EFBD}"/>
    <cellStyle name="Normal 3 9 2 6 2" xfId="33005" xr:uid="{F1CBF335-699E-4C9D-AF01-0C6588C655A9}"/>
    <cellStyle name="Normal 3 9 2 7" xfId="14715" xr:uid="{16F4D21E-7A3A-409E-8595-948600D9F1E6}"/>
    <cellStyle name="Normal 3 9 2 8" xfId="18070" xr:uid="{DF2DD53E-E000-4813-84B9-FB50A88AB03C}"/>
    <cellStyle name="Normal 3 9 3" xfId="3315" xr:uid="{2DE26487-8EC4-4ECD-A735-7988AC44F5EB}"/>
    <cellStyle name="Normal 3 9 3 2" xfId="5871" xr:uid="{AF4577DA-2F21-4EB7-B529-8233CE8A6E80}"/>
    <cellStyle name="Normal 3 9 3 2 2" xfId="12833" xr:uid="{6DB0AFC3-5AF7-4DDE-926F-DF07F51AEA0C}"/>
    <cellStyle name="Normal 3 9 3 2 2 2" xfId="38555" xr:uid="{92687ABD-82B0-4A20-A2BA-37152025252E}"/>
    <cellStyle name="Normal 3 9 3 2 3" xfId="16596" xr:uid="{2C76F047-516A-461E-9D77-15AC6B2DD816}"/>
    <cellStyle name="Normal 3 9 3 2 3 2" xfId="41835" xr:uid="{41A96C2B-59BB-4F69-A989-6FBEA2D95FD9}"/>
    <cellStyle name="Normal 3 9 3 2 4" xfId="25134" xr:uid="{0411A836-46A2-4669-BA22-648F432F0243}"/>
    <cellStyle name="Normal 3 9 3 2 4 2" xfId="35346" xr:uid="{3B02B40E-9642-4FCA-A9CD-30F2F766A712}"/>
    <cellStyle name="Normal 3 9 3 2 5" xfId="32022" xr:uid="{6EEE473D-98E2-4DA1-A4A4-3790C0AE2F88}"/>
    <cellStyle name="Normal 3 9 3 3" xfId="8992" xr:uid="{28A28376-0CBA-4389-BFB4-71004F0E918D}"/>
    <cellStyle name="Normal 3 9 3 3 2" xfId="36784" xr:uid="{5A70C4E8-2E7A-49AB-8DA5-4D663916C375}"/>
    <cellStyle name="Normal 3 9 3 4" xfId="10935" xr:uid="{14B5C7A6-C096-4A13-865A-48EF67AAC641}"/>
    <cellStyle name="Normal 3 9 3 4 2" xfId="39930" xr:uid="{89835281-D82D-42D1-9B50-E2F631D4D2FF}"/>
    <cellStyle name="Normal 3 9 3 5" xfId="14716" xr:uid="{3230C15D-5AA2-4158-BBE6-7291B56C4A38}"/>
    <cellStyle name="Normal 3 9 3 5 2" xfId="33425" xr:uid="{49A415F1-9BF9-4D2F-B4DD-B76EC9F0CA53}"/>
    <cellStyle name="Normal 3 9 3 6" xfId="19346" xr:uid="{915B41EB-0C8D-4ABA-B03F-2A123101F919}"/>
    <cellStyle name="Normal 3 9 4" xfId="5868" xr:uid="{C602BD50-7C2F-4F80-ACB8-8B87A7BAC690}"/>
    <cellStyle name="Normal 3 9 4 2" xfId="12834" xr:uid="{59A096E9-7797-4205-A989-320BFF58D98F}"/>
    <cellStyle name="Normal 3 9 4 2 2" xfId="38552" xr:uid="{DBBA203A-2758-4467-AC0F-EEA4C11C76AE}"/>
    <cellStyle name="Normal 3 9 4 3" xfId="16597" xr:uid="{7D40F724-4D75-4C9F-B4E9-0C804BDC77FE}"/>
    <cellStyle name="Normal 3 9 4 3 2" xfId="41832" xr:uid="{7A48F04B-57E4-4197-80A6-FC47C31D0B64}"/>
    <cellStyle name="Normal 3 9 4 4" xfId="25131" xr:uid="{C5036C34-2BA2-4911-9F10-7163F883D467}"/>
    <cellStyle name="Normal 3 9 4 4 2" xfId="35343" xr:uid="{6B34F691-4A0E-41D5-A96E-B45841623674}"/>
    <cellStyle name="Normal 3 9 4 5" xfId="32019" xr:uid="{A9F13E5A-29A8-48AE-8AA6-DBEFC013836F}"/>
    <cellStyle name="Normal 3 9 5" xfId="3312" xr:uid="{ED83C8DE-7C6A-4CD5-A0E1-A79297982AB6}"/>
    <cellStyle name="Normal 3 9 5 2" xfId="25594" xr:uid="{2A9ABD77-8B4A-4A48-8BB6-7F86E36C449E}"/>
    <cellStyle name="Normal 3 9 5 2 2" xfId="35970" xr:uid="{E29D14BA-B91D-4A6F-BE86-B95655CF9974}"/>
    <cellStyle name="Normal 3 9 5 3" xfId="29971" xr:uid="{94D6B892-51B6-4057-AFA8-5113A73504F2}"/>
    <cellStyle name="Normal 3 9 6" xfId="7508" xr:uid="{787E11DB-0438-486D-8B4C-42A75C5AEE1B}"/>
    <cellStyle name="Normal 3 9 6 2" xfId="39116" xr:uid="{31957BB0-3A69-41B0-BB3E-33E108428653}"/>
    <cellStyle name="Normal 3 9 7" xfId="10933" xr:uid="{60E845D4-BDEC-4106-A140-F7C7828F0E4A}"/>
    <cellStyle name="Normal 3 9 7 2" xfId="32580" xr:uid="{2C5ACCD5-0710-48F2-87B5-2B742CFA5FF0}"/>
    <cellStyle name="Normal 3 9 8" xfId="14714" xr:uid="{3C76A903-BE9C-43FE-B261-B26089C4D172}"/>
    <cellStyle name="Normal 3 9 9" xfId="18069" xr:uid="{A0AFBA87-5602-44C5-988F-6A1B71E75858}"/>
    <cellStyle name="Normal 30" xfId="9557" xr:uid="{F416BC18-FF0D-435A-9B0D-049E0AF1F062}"/>
    <cellStyle name="Normal 30 2" xfId="42101" xr:uid="{292E5967-8A69-459E-A7D6-754EB904C17F}"/>
    <cellStyle name="Normal 31" xfId="13368" xr:uid="{307E86F0-FF3D-47AF-A81C-035D2FB59AAE}"/>
    <cellStyle name="Normal 31 2" xfId="42105" xr:uid="{2ECD79E0-5E59-4367-A54B-B182ED272DD9}"/>
    <cellStyle name="Normal 32" xfId="40" xr:uid="{5040AC31-27BC-4273-9F9B-E7116043779E}"/>
    <cellStyle name="Normal 32 2" xfId="42109" xr:uid="{6A59734C-BDD0-4CB6-8466-BF060CB615C8}"/>
    <cellStyle name="Normal 32 3" xfId="29217" xr:uid="{F340C311-E7AF-4EF7-B3AA-1E5310E96565}"/>
    <cellStyle name="Normal 33" xfId="29221" xr:uid="{5F6E4210-B867-41DF-B4D6-40A97B0A4697}"/>
    <cellStyle name="Normal 33 2" xfId="42113" xr:uid="{38CBC547-890A-4DD3-92AF-89E353E62617}"/>
    <cellStyle name="Normal 34" xfId="23309" xr:uid="{7978A477-8E71-42E2-9E74-4516F33FA77C}"/>
    <cellStyle name="Normal 34 2" xfId="32186" xr:uid="{847BF19D-C1FD-49A0-BFC8-513C91653DFE}"/>
    <cellStyle name="Normal 35" xfId="29225" xr:uid="{8D237D9F-1374-462F-99E7-B6B0F3DEE1B4}"/>
    <cellStyle name="Normal 35 2" xfId="42117" xr:uid="{7830C3FE-F384-46AA-BC9D-F772254A5CF8}"/>
    <cellStyle name="Normal 36" xfId="22058" xr:uid="{6DDC2BF3-6F81-4AAA-9B17-2F8E97EA3D9E}"/>
    <cellStyle name="Normal 37" xfId="42242" xr:uid="{3538B342-420A-4478-977F-3AADA6DC0DE7}"/>
    <cellStyle name="Normal 382" xfId="42156" xr:uid="{94726350-BE8E-42FA-947D-93EE648E817F}"/>
    <cellStyle name="Normal 383" xfId="42157" xr:uid="{996BBBFD-A9B1-47D5-9133-15B9E90C771A}"/>
    <cellStyle name="Normal 384" xfId="42158" xr:uid="{5314B4F6-7A0F-4535-8606-B0E43020E9B9}"/>
    <cellStyle name="Normal 385" xfId="42145" xr:uid="{CDF1016A-D2AD-4AA1-ABEF-CABA02C37EE7}"/>
    <cellStyle name="Normal 386" xfId="42143" xr:uid="{F43D5B93-EBAF-4E7D-AD96-7E2E17F894D5}"/>
    <cellStyle name="Normal 387" xfId="42148" xr:uid="{9751512F-E761-48B3-84AB-E5278D66B54D}"/>
    <cellStyle name="Normal 388" xfId="42150" xr:uid="{CED0A841-DCDE-44BC-B835-EB97B65CA9CE}"/>
    <cellStyle name="Normal 390" xfId="42138" xr:uid="{1712664A-2E0D-42F7-8BDB-D567C60017EA}"/>
    <cellStyle name="Normal 391" xfId="42144" xr:uid="{4AC0513D-92C6-4C01-8637-2A213512C642}"/>
    <cellStyle name="Normal 392" xfId="42149" xr:uid="{D0065089-CE61-47D9-9E84-DA8C14A32016}"/>
    <cellStyle name="Normal 393" xfId="42142" xr:uid="{D7A928E9-7130-4E1C-9625-65EAD4A219E7}"/>
    <cellStyle name="Normal 394" xfId="42155" xr:uid="{41CC8691-7989-4EA0-88AB-129026850BBA}"/>
    <cellStyle name="Normal 395" xfId="42151" xr:uid="{1309451F-D271-4018-BC66-0F5E41F70E25}"/>
    <cellStyle name="Normal 396" xfId="42154" xr:uid="{AF09884F-0D57-4B80-A77C-8D0F4F7A045E}"/>
    <cellStyle name="Normal 397" xfId="42139" xr:uid="{80A36727-B950-42CC-9F56-13970B916A15}"/>
    <cellStyle name="Normal 398" xfId="42153" xr:uid="{4AA8D04A-BED3-419F-B886-4F0E50B6FE30}"/>
    <cellStyle name="Normal 399" xfId="42136" xr:uid="{C4D4B332-FBD0-4F99-B1FC-4E29ABCAC7DA}"/>
    <cellStyle name="Normal 4" xfId="55" xr:uid="{6C288F82-1104-4CE9-BE2E-0A2E09DE3077}"/>
    <cellStyle name="Normal 4 2" xfId="190" xr:uid="{53E5B16F-8504-48C8-A320-1EDE3AE43BB0}"/>
    <cellStyle name="Normal 4 2 2" xfId="1140" xr:uid="{A57B85BC-9D51-4563-BABE-7CD69EA7E949}"/>
    <cellStyle name="Normal 4 2 2 10" xfId="14717" xr:uid="{B4F368C8-7C77-436A-A004-E514CB37CE0B}"/>
    <cellStyle name="Normal 4 2 2 11" xfId="18071" xr:uid="{01890899-25C2-4F42-8324-991CC5449895}"/>
    <cellStyle name="Normal 4 2 2 2" xfId="1141" xr:uid="{80DAAF5F-778F-44B7-A67F-710E5D19AD5C}"/>
    <cellStyle name="Normal 4 2 2 2 2" xfId="1142" xr:uid="{450FEFC0-B0C3-489A-B6B8-4707038BA23B}"/>
    <cellStyle name="Normal 4 2 2 2 2 2" xfId="3319" xr:uid="{DEE8D0CF-86AD-471F-BCBF-EDB27FF72963}"/>
    <cellStyle name="Normal 4 2 2 2 2 2 2" xfId="5875" xr:uid="{2690D2E5-2B7A-4A39-A9C6-4908CFF7045C}"/>
    <cellStyle name="Normal 4 2 2 2 2 2 3" xfId="8996" xr:uid="{6FB5FBDD-082F-406B-B393-7D7B9E684193}"/>
    <cellStyle name="Normal 4 2 2 2 2 2 4" xfId="12835" xr:uid="{A8F5A6CF-2FE6-4A96-A2F5-E1A2124FEDC1}"/>
    <cellStyle name="Normal 4 2 2 2 2 2 5" xfId="16598" xr:uid="{6652BCED-ECC0-4D18-A59E-4547221759CE}"/>
    <cellStyle name="Normal 4 2 2 2 2 2 6" xfId="19350" xr:uid="{62E6D50C-0570-4F0A-A849-3B1A5A51AE96}"/>
    <cellStyle name="Normal 4 2 2 2 2 3" xfId="5874" xr:uid="{04DFC931-2DB4-4416-B25F-D51BD0E21AA7}"/>
    <cellStyle name="Normal 4 2 2 2 2 4" xfId="3318" xr:uid="{44FB4DC6-99D6-4887-ADC0-947359C42692}"/>
    <cellStyle name="Normal 4 2 2 2 2 5" xfId="7512" xr:uid="{5E85CDDE-5752-4F7E-A7F2-619612D00C26}"/>
    <cellStyle name="Normal 4 2 2 2 2 6" xfId="10938" xr:uid="{9DC3F3D3-CCB9-4E37-87A0-32CB3F0F3CEB}"/>
    <cellStyle name="Normal 4 2 2 2 2 7" xfId="14719" xr:uid="{EBFD0DE9-6E04-47D9-8580-041FE1261C85}"/>
    <cellStyle name="Normal 4 2 2 2 2 8" xfId="18073" xr:uid="{B5A44EB8-C099-4F47-9BFE-58301D854031}"/>
    <cellStyle name="Normal 4 2 2 2 3" xfId="3320" xr:uid="{963D3848-02E3-44DF-B3C7-BBBBEBF94D24}"/>
    <cellStyle name="Normal 4 2 2 2 3 2" xfId="5876" xr:uid="{08B1F547-B357-42B1-AFDF-2DF55FE03299}"/>
    <cellStyle name="Normal 4 2 2 2 3 2 2" xfId="12836" xr:uid="{4DA48B34-F9FD-4EBD-B49B-7E520C0D6A0C}"/>
    <cellStyle name="Normal 4 2 2 2 3 2 3" xfId="16599" xr:uid="{6B83B9C8-D558-4F15-96B4-6C5799DD4802}"/>
    <cellStyle name="Normal 4 2 2 2 3 3" xfId="8995" xr:uid="{2E5F01C8-96AD-406D-B20D-CC6E5FC5584C}"/>
    <cellStyle name="Normal 4 2 2 2 3 4" xfId="10939" xr:uid="{020A2AB1-5E3E-4396-B24B-F39ED9821E6A}"/>
    <cellStyle name="Normal 4 2 2 2 3 5" xfId="14720" xr:uid="{0ED4E803-5CB7-4409-BE11-443E6D1F8D75}"/>
    <cellStyle name="Normal 4 2 2 2 3 6" xfId="19349" xr:uid="{6A68A041-6E32-44D8-8690-0383940828C1}"/>
    <cellStyle name="Normal 4 2 2 2 4" xfId="5873" xr:uid="{C7B6F390-74D7-48CB-B1B2-68B55AB62FE0}"/>
    <cellStyle name="Normal 4 2 2 2 4 2" xfId="12837" xr:uid="{7A38F8F7-9C79-477D-9459-08431B100723}"/>
    <cellStyle name="Normal 4 2 2 2 4 3" xfId="16600" xr:uid="{AE78B820-971C-4E46-887B-5D51F97E41CA}"/>
    <cellStyle name="Normal 4 2 2 2 5" xfId="3317" xr:uid="{0D49D493-3635-4FC5-A2B7-D941E8281835}"/>
    <cellStyle name="Normal 4 2 2 2 6" xfId="7511" xr:uid="{614B7360-4F18-4FE6-8978-0C12AF4CA2D6}"/>
    <cellStyle name="Normal 4 2 2 2 7" xfId="10937" xr:uid="{F2EEDB39-5E7C-4B9F-AC8D-C19F5D477916}"/>
    <cellStyle name="Normal 4 2 2 2 8" xfId="14718" xr:uid="{3BAB651F-B380-45A5-AAE7-7A3675516466}"/>
    <cellStyle name="Normal 4 2 2 2 9" xfId="18072" xr:uid="{7C7EF5E6-642B-4104-8EFD-A3ABA82A520A}"/>
    <cellStyle name="Normal 4 2 2 3" xfId="1143" xr:uid="{F0499D17-CEF4-4C03-A2D0-9DD011C71C32}"/>
    <cellStyle name="Normal 4 2 2 3 2" xfId="1144" xr:uid="{85BF9A7D-3A61-44B6-88C9-692E51B3AD41}"/>
    <cellStyle name="Normal 4 2 2 3 2 2" xfId="3323" xr:uid="{A458545C-BA2F-4775-BAC8-005230CD8F2F}"/>
    <cellStyle name="Normal 4 2 2 3 2 2 2" xfId="5879" xr:uid="{8FC692AE-3E5E-4D4A-A45C-1ED221246F40}"/>
    <cellStyle name="Normal 4 2 2 3 2 2 3" xfId="8998" xr:uid="{3A7A2102-E872-4813-92EB-373AC9152C1F}"/>
    <cellStyle name="Normal 4 2 2 3 2 2 4" xfId="12838" xr:uid="{0A148CCB-9B47-483E-9D7B-7DE2F1730402}"/>
    <cellStyle name="Normal 4 2 2 3 2 2 5" xfId="16601" xr:uid="{B8193ACA-75A0-4ABF-9AE6-CFEE43D82AC9}"/>
    <cellStyle name="Normal 4 2 2 3 2 2 6" xfId="19352" xr:uid="{EDDBE3A7-A57A-417D-B698-B93F6E125095}"/>
    <cellStyle name="Normal 4 2 2 3 2 3" xfId="5878" xr:uid="{12536139-968F-4CE6-9D07-39AC428DD462}"/>
    <cellStyle name="Normal 4 2 2 3 2 4" xfId="3322" xr:uid="{569AE8B0-DF2A-46BF-A14D-60A202AC9678}"/>
    <cellStyle name="Normal 4 2 2 3 2 5" xfId="7514" xr:uid="{95905F37-513D-4B4C-BE70-20F962D34993}"/>
    <cellStyle name="Normal 4 2 2 3 2 6" xfId="10941" xr:uid="{8EE7DE96-A242-4BAA-BEAA-8B3C87747D66}"/>
    <cellStyle name="Normal 4 2 2 3 2 7" xfId="14722" xr:uid="{9B37621C-21F4-4D01-BDFC-307942DD0278}"/>
    <cellStyle name="Normal 4 2 2 3 2 8" xfId="18075" xr:uid="{516DABCE-5212-43DA-B9AB-B9B727C9C5CD}"/>
    <cellStyle name="Normal 4 2 2 3 3" xfId="3324" xr:uid="{D1DE256C-25C2-46DF-9470-1BC8DDC3C032}"/>
    <cellStyle name="Normal 4 2 2 3 3 2" xfId="5880" xr:uid="{DC603DE8-1140-429B-8675-80A926267913}"/>
    <cellStyle name="Normal 4 2 2 3 3 2 2" xfId="12839" xr:uid="{DC7786C4-EB0D-49B2-B2BA-6ED13484332D}"/>
    <cellStyle name="Normal 4 2 2 3 3 2 3" xfId="16602" xr:uid="{ED392125-7759-42C3-AA86-B00043C21941}"/>
    <cellStyle name="Normal 4 2 2 3 3 3" xfId="8997" xr:uid="{B920E2BE-5E0A-4821-AD0D-474C6796D856}"/>
    <cellStyle name="Normal 4 2 2 3 3 4" xfId="10942" xr:uid="{B8BECE1A-87A3-4844-B6B2-0A8D2A3557CA}"/>
    <cellStyle name="Normal 4 2 2 3 3 5" xfId="14723" xr:uid="{86EB4E76-71C4-4D99-985E-0019877AEC48}"/>
    <cellStyle name="Normal 4 2 2 3 3 6" xfId="19351" xr:uid="{16C83614-067E-43B0-AEC6-81BEE6379E88}"/>
    <cellStyle name="Normal 4 2 2 3 4" xfId="5877" xr:uid="{82240865-653B-456B-AC34-9BB93F464C31}"/>
    <cellStyle name="Normal 4 2 2 3 4 2" xfId="12840" xr:uid="{8633DC17-414C-4A62-BC17-6671FE1E50F8}"/>
    <cellStyle name="Normal 4 2 2 3 4 3" xfId="16603" xr:uid="{3BC289AC-4C04-4106-B489-7A11E9659224}"/>
    <cellStyle name="Normal 4 2 2 3 5" xfId="3321" xr:uid="{53452B65-B338-45C6-A3DB-16FC479EE135}"/>
    <cellStyle name="Normal 4 2 2 3 6" xfId="7513" xr:uid="{E572E041-FFEF-44D8-A911-51DB041DA917}"/>
    <cellStyle name="Normal 4 2 2 3 7" xfId="10940" xr:uid="{6EF4D56F-08DA-46D6-8512-71E2A70A8881}"/>
    <cellStyle name="Normal 4 2 2 3 8" xfId="14721" xr:uid="{16196C7A-A263-4109-850A-513009BB7B57}"/>
    <cellStyle name="Normal 4 2 2 3 9" xfId="18074" xr:uid="{243C677F-3620-4594-872B-084454A221EF}"/>
    <cellStyle name="Normal 4 2 2 4" xfId="1145" xr:uid="{C9EB4438-B192-4A6D-A3BF-017F10BAFF17}"/>
    <cellStyle name="Normal 4 2 2 4 2" xfId="3326" xr:uid="{75F44503-4030-44B4-9EA6-F328802183D7}"/>
    <cellStyle name="Normal 4 2 2 4 2 2" xfId="5882" xr:uid="{C5980AF7-A241-4DA9-9763-FC4C36480A0C}"/>
    <cellStyle name="Normal 4 2 2 4 2 3" xfId="8999" xr:uid="{94184C49-4C1C-4C9E-BAFD-5CC58351B031}"/>
    <cellStyle name="Normal 4 2 2 4 2 4" xfId="12841" xr:uid="{751BEC20-53BA-4EEC-9351-76C875F86E0A}"/>
    <cellStyle name="Normal 4 2 2 4 2 5" xfId="16604" xr:uid="{1F77C65C-B46B-4198-84F0-FC8035475E88}"/>
    <cellStyle name="Normal 4 2 2 4 2 6" xfId="19353" xr:uid="{3B1E4180-5A43-4DE0-843E-E7D8459E5CDC}"/>
    <cellStyle name="Normal 4 2 2 4 3" xfId="5881" xr:uid="{2FDD5469-5270-4A7C-AFF5-BE0BB9B64F6E}"/>
    <cellStyle name="Normal 4 2 2 4 4" xfId="3325" xr:uid="{7BF37B01-41D2-4EAA-809B-FB28BF413962}"/>
    <cellStyle name="Normal 4 2 2 4 5" xfId="7515" xr:uid="{78775276-D551-4137-AD2F-539D88101362}"/>
    <cellStyle name="Normal 4 2 2 4 6" xfId="10943" xr:uid="{BDD2C76A-666F-4060-BF70-0F10C311633C}"/>
    <cellStyle name="Normal 4 2 2 4 7" xfId="14724" xr:uid="{39661A46-2961-486D-82CD-C6FBF3AF2F37}"/>
    <cellStyle name="Normal 4 2 2 4 8" xfId="18076" xr:uid="{2E57F9E5-2A5A-45F9-9DF1-C9463E5F7F70}"/>
    <cellStyle name="Normal 4 2 2 5" xfId="3327" xr:uid="{86E335D6-7363-4B50-ADBB-B14E51A28A99}"/>
    <cellStyle name="Normal 4 2 2 5 2" xfId="5883" xr:uid="{BF8DC976-EB5A-4776-BF92-FE37E6DE3A64}"/>
    <cellStyle name="Normal 4 2 2 5 2 2" xfId="9504" xr:uid="{6E37DE28-3D3F-422D-A693-9C72F6665CF6}"/>
    <cellStyle name="Normal 4 2 2 5 2 3" xfId="12842" xr:uid="{2B1356BF-913C-4B3A-8D2D-AF146C58369E}"/>
    <cellStyle name="Normal 4 2 2 5 2 4" xfId="16605" xr:uid="{41489797-C4C5-4597-B8C8-FCAF72CC23EF}"/>
    <cellStyle name="Normal 4 2 2 5 3" xfId="8021" xr:uid="{8018F859-4FFD-4096-B48B-7A1C421DEA3D}"/>
    <cellStyle name="Normal 4 2 2 5 4" xfId="10944" xr:uid="{DD20C7CB-BA6D-43D4-AF4C-79510427FD63}"/>
    <cellStyle name="Normal 4 2 2 5 5" xfId="14725" xr:uid="{1FD31014-C0BE-4541-A1FE-77DAD3EADB1E}"/>
    <cellStyle name="Normal 4 2 2 5 6" xfId="19348" xr:uid="{F0F8C7FA-1694-4884-90BE-0FDE775B912E}"/>
    <cellStyle name="Normal 4 2 2 6" xfId="5872" xr:uid="{25DB5CE8-7E6B-47A7-AF3E-5FF1164E2160}"/>
    <cellStyle name="Normal 4 2 2 6 2" xfId="8994" xr:uid="{5CF6941B-B390-4627-B2E7-D9EC61D3A991}"/>
    <cellStyle name="Normal 4 2 2 6 3" xfId="12843" xr:uid="{45284EB3-E292-4573-A88C-8A3D6775AA7D}"/>
    <cellStyle name="Normal 4 2 2 6 4" xfId="16606" xr:uid="{381EFD65-1BB7-412A-A4EA-63480BB1874D}"/>
    <cellStyle name="Normal 4 2 2 7" xfId="3316" xr:uid="{000B4D5B-AEC6-44BE-A31B-97B532324D1B}"/>
    <cellStyle name="Normal 4 2 2 8" xfId="7510" xr:uid="{DC3B405B-3BFE-4A1F-8A33-4D99752F8A5C}"/>
    <cellStyle name="Normal 4 2 2 9" xfId="10936" xr:uid="{C941E002-2942-4D69-8AE2-92ABBC06E8CB}"/>
    <cellStyle name="Normal 4 2 3" xfId="1146" xr:uid="{FE5DABC7-C232-4765-9883-B3BCB1152EB2}"/>
    <cellStyle name="Normal 4 2 3 10" xfId="14726" xr:uid="{7059AF87-79B7-459D-84EE-8BA1A2902EA1}"/>
    <cellStyle name="Normal 4 2 3 11" xfId="18077" xr:uid="{DF4CC7B8-B23D-4301-B30B-5ADCADA92E79}"/>
    <cellStyle name="Normal 4 2 3 2" xfId="1147" xr:uid="{30908D5F-17F8-41B3-A463-764729E511BC}"/>
    <cellStyle name="Normal 4 2 3 2 2" xfId="1148" xr:uid="{6080B3C4-3D6A-46D0-8487-62A2228D9EB4}"/>
    <cellStyle name="Normal 4 2 3 2 2 2" xfId="3331" xr:uid="{49DF02E8-A759-40D5-A4AB-F7ACEB48A129}"/>
    <cellStyle name="Normal 4 2 3 2 2 2 2" xfId="5887" xr:uid="{2770F92A-C1DD-403A-B8A0-DF0F5C10C98C}"/>
    <cellStyle name="Normal 4 2 3 2 2 2 3" xfId="9002" xr:uid="{707F1FFE-D330-45E3-9DF3-328EE1ECFE9A}"/>
    <cellStyle name="Normal 4 2 3 2 2 2 4" xfId="12844" xr:uid="{7FEB1EB6-1DB2-42FF-8148-904B082B5565}"/>
    <cellStyle name="Normal 4 2 3 2 2 2 5" xfId="16607" xr:uid="{D1A849B1-0FD8-437F-8615-6111F6E373A0}"/>
    <cellStyle name="Normal 4 2 3 2 2 2 6" xfId="19356" xr:uid="{C68BF21B-3419-4D45-8794-4BC94844DDD7}"/>
    <cellStyle name="Normal 4 2 3 2 2 3" xfId="5886" xr:uid="{89C42DCE-D51D-4EDA-B18B-DF04036919E0}"/>
    <cellStyle name="Normal 4 2 3 2 2 4" xfId="3330" xr:uid="{C5537B39-E373-4521-902D-F953B9591ECE}"/>
    <cellStyle name="Normal 4 2 3 2 2 5" xfId="7518" xr:uid="{82E0242F-866B-4983-85A5-9139C9981331}"/>
    <cellStyle name="Normal 4 2 3 2 2 6" xfId="10947" xr:uid="{6145ED7B-D1A1-4B17-A001-0DD1B7146696}"/>
    <cellStyle name="Normal 4 2 3 2 2 7" xfId="14728" xr:uid="{41F35D65-AE58-45F8-821D-5038105308B2}"/>
    <cellStyle name="Normal 4 2 3 2 2 8" xfId="18079" xr:uid="{2E5C85B0-58EB-4C61-85A6-4D86470D9A97}"/>
    <cellStyle name="Normal 4 2 3 2 3" xfId="3332" xr:uid="{2EA848FB-A23E-48AB-A3AD-8CF0474A759A}"/>
    <cellStyle name="Normal 4 2 3 2 3 2" xfId="5888" xr:uid="{DC6F463D-050F-4B3F-B046-7A2B427E31B6}"/>
    <cellStyle name="Normal 4 2 3 2 3 2 2" xfId="12845" xr:uid="{34E42598-D100-4E8B-A0A8-CEDB41CFFDE8}"/>
    <cellStyle name="Normal 4 2 3 2 3 2 3" xfId="16608" xr:uid="{E156903C-C8AC-4974-AB4B-B0392AF8F4C2}"/>
    <cellStyle name="Normal 4 2 3 2 3 3" xfId="9001" xr:uid="{131D1CD5-3DE6-40EE-BAA8-8B95F49692BC}"/>
    <cellStyle name="Normal 4 2 3 2 3 4" xfId="10948" xr:uid="{8CDF31B1-4012-4527-90E1-67C10F00F9C0}"/>
    <cellStyle name="Normal 4 2 3 2 3 5" xfId="14729" xr:uid="{EB46D740-3F33-44BA-ADA0-59C975D628B3}"/>
    <cellStyle name="Normal 4 2 3 2 3 6" xfId="19355" xr:uid="{41D4CD28-90A7-4913-8EF8-3E73F130775D}"/>
    <cellStyle name="Normal 4 2 3 2 4" xfId="5885" xr:uid="{930CAA50-645C-42F7-80ED-C6A13DB32A92}"/>
    <cellStyle name="Normal 4 2 3 2 4 2" xfId="12846" xr:uid="{0F212F48-2CF1-456B-959A-078988927DF5}"/>
    <cellStyle name="Normal 4 2 3 2 4 3" xfId="16609" xr:uid="{B1F1E9D6-A32E-4CC3-96F6-490FECDAC963}"/>
    <cellStyle name="Normal 4 2 3 2 5" xfId="3329" xr:uid="{3BBB6AF7-65F0-4CF2-8410-21767D9602FA}"/>
    <cellStyle name="Normal 4 2 3 2 6" xfId="7517" xr:uid="{70DBC40F-289E-44E0-9215-85E83F2FFBB0}"/>
    <cellStyle name="Normal 4 2 3 2 7" xfId="10946" xr:uid="{F2692186-D0B0-420B-90B4-F518147D38E3}"/>
    <cellStyle name="Normal 4 2 3 2 8" xfId="14727" xr:uid="{FE4D5FAD-3822-42A7-8331-035BFC0299BB}"/>
    <cellStyle name="Normal 4 2 3 2 9" xfId="18078" xr:uid="{E589169B-C9BB-42ED-806F-90FDA81893B9}"/>
    <cellStyle name="Normal 4 2 3 3" xfId="1149" xr:uid="{FE7AF310-3F13-406D-9A6D-39F5D0DA7425}"/>
    <cellStyle name="Normal 4 2 3 3 2" xfId="1150" xr:uid="{C42D9982-8EE3-410C-8B87-76859F32E2CA}"/>
    <cellStyle name="Normal 4 2 3 3 2 2" xfId="3335" xr:uid="{A5859D48-ED4C-4B34-AD4C-D768F61C80DF}"/>
    <cellStyle name="Normal 4 2 3 3 2 2 2" xfId="5891" xr:uid="{4164747C-71AF-44D6-AEE0-42E83E9EAD0A}"/>
    <cellStyle name="Normal 4 2 3 3 2 2 3" xfId="9004" xr:uid="{1E2052CC-C73E-4159-BFF3-F3E7BAD31BF3}"/>
    <cellStyle name="Normal 4 2 3 3 2 2 4" xfId="12847" xr:uid="{024A1EE0-ECF3-4854-8B06-B864A74FB55A}"/>
    <cellStyle name="Normal 4 2 3 3 2 2 5" xfId="16610" xr:uid="{5D5641FD-1FFB-4B8D-B4E0-66D8E9303AD3}"/>
    <cellStyle name="Normal 4 2 3 3 2 2 6" xfId="19358" xr:uid="{62010A5B-86D5-45F9-A8D3-D91275A1B517}"/>
    <cellStyle name="Normal 4 2 3 3 2 3" xfId="5890" xr:uid="{16346E9C-DCEF-49E6-8E03-12B1A737230B}"/>
    <cellStyle name="Normal 4 2 3 3 2 4" xfId="3334" xr:uid="{A767B544-E77B-4ABB-B315-7D0BB51F31CF}"/>
    <cellStyle name="Normal 4 2 3 3 2 5" xfId="7520" xr:uid="{68AD3E47-D922-4AE4-BEC8-A0E965B5A2B5}"/>
    <cellStyle name="Normal 4 2 3 3 2 6" xfId="10950" xr:uid="{00E96925-F5F2-4D67-8B73-AA97AD1C23C5}"/>
    <cellStyle name="Normal 4 2 3 3 2 7" xfId="14731" xr:uid="{A9E786BF-6821-454C-A15F-0A71240E0515}"/>
    <cellStyle name="Normal 4 2 3 3 2 8" xfId="18081" xr:uid="{25AFBB4D-7D87-46B8-9AD3-CF4769CD91EB}"/>
    <cellStyle name="Normal 4 2 3 3 3" xfId="3336" xr:uid="{09CC8CDE-543C-4A1A-B18B-9E034BB31748}"/>
    <cellStyle name="Normal 4 2 3 3 3 2" xfId="5892" xr:uid="{9AD0FA9C-0DFE-4568-85ED-268F0EB7895F}"/>
    <cellStyle name="Normal 4 2 3 3 3 2 2" xfId="12848" xr:uid="{79D9817A-CAF6-4DD9-8E4F-BE7885C3751F}"/>
    <cellStyle name="Normal 4 2 3 3 3 2 3" xfId="16611" xr:uid="{5EDA2E9A-ECD9-47DC-AA3B-9D67809E3547}"/>
    <cellStyle name="Normal 4 2 3 3 3 3" xfId="9003" xr:uid="{854D1FA7-403F-4BD6-8BB0-6131C1C204F6}"/>
    <cellStyle name="Normal 4 2 3 3 3 4" xfId="10951" xr:uid="{BC9BF547-E9E9-40C8-9EF5-DE0783BC69FF}"/>
    <cellStyle name="Normal 4 2 3 3 3 5" xfId="14732" xr:uid="{C3A0D93B-FD46-48BD-8B92-ADE2B07B4886}"/>
    <cellStyle name="Normal 4 2 3 3 3 6" xfId="19357" xr:uid="{2FF098F5-0269-4792-B6B8-B7B1E04543BF}"/>
    <cellStyle name="Normal 4 2 3 3 4" xfId="5889" xr:uid="{0EB17388-4E98-4721-9A63-9C3D37E0B882}"/>
    <cellStyle name="Normal 4 2 3 3 4 2" xfId="12849" xr:uid="{0ED95E0C-2423-46D4-BC98-9D4032628B2B}"/>
    <cellStyle name="Normal 4 2 3 3 4 3" xfId="16612" xr:uid="{C80A3405-5E74-45D4-9245-32EB14992FDF}"/>
    <cellStyle name="Normal 4 2 3 3 5" xfId="3333" xr:uid="{720EC58F-CA08-4F28-BDF5-944BE5C4F647}"/>
    <cellStyle name="Normal 4 2 3 3 6" xfId="7519" xr:uid="{0BEF510D-40F0-4BE3-8A08-62AD730BC9E3}"/>
    <cellStyle name="Normal 4 2 3 3 7" xfId="10949" xr:uid="{00361F50-C791-44A0-B0B3-EBF54B84558D}"/>
    <cellStyle name="Normal 4 2 3 3 8" xfId="14730" xr:uid="{E0D6F85F-3093-4101-BBF4-B60B2F776DA8}"/>
    <cellStyle name="Normal 4 2 3 3 9" xfId="18080" xr:uid="{059B37D3-D8B1-45D3-BE7B-E67DFE98583C}"/>
    <cellStyle name="Normal 4 2 3 4" xfId="1151" xr:uid="{AFB90790-E800-4CAB-9B27-04DC86B738F7}"/>
    <cellStyle name="Normal 4 2 3 4 2" xfId="3338" xr:uid="{68E3667A-81F9-49B0-B2CD-E3A4A649DE71}"/>
    <cellStyle name="Normal 4 2 3 4 2 2" xfId="5894" xr:uid="{ED581D7E-6FC2-4649-967C-00464E192C18}"/>
    <cellStyle name="Normal 4 2 3 4 2 3" xfId="9005" xr:uid="{B81057B5-445C-4DD1-8CE2-7DD4C974D24B}"/>
    <cellStyle name="Normal 4 2 3 4 2 4" xfId="12850" xr:uid="{26391801-EEB8-49DE-87A6-ACB9A4DBBBEA}"/>
    <cellStyle name="Normal 4 2 3 4 2 5" xfId="16613" xr:uid="{3D4CE25B-5191-446E-A77F-743DF1FA1CC6}"/>
    <cellStyle name="Normal 4 2 3 4 2 6" xfId="19359" xr:uid="{83E86030-A169-4E90-933D-3A6AEB14ED07}"/>
    <cellStyle name="Normal 4 2 3 4 3" xfId="5893" xr:uid="{D32F294A-45B2-4165-BD3C-36162969255A}"/>
    <cellStyle name="Normal 4 2 3 4 4" xfId="3337" xr:uid="{733E278B-BD4E-4444-9329-01C21DEE78F6}"/>
    <cellStyle name="Normal 4 2 3 4 5" xfId="7521" xr:uid="{D40F379D-A57C-450C-90E5-643AA5FAD35E}"/>
    <cellStyle name="Normal 4 2 3 4 6" xfId="10952" xr:uid="{F679EF4D-09CE-41AF-89D9-798391C1736C}"/>
    <cellStyle name="Normal 4 2 3 4 7" xfId="14733" xr:uid="{ED1376C5-AD1B-4D46-B132-99EBEEE0E025}"/>
    <cellStyle name="Normal 4 2 3 4 8" xfId="18082" xr:uid="{887E0A45-C483-46A8-BC13-F6A5BAF36EC2}"/>
    <cellStyle name="Normal 4 2 3 5" xfId="3339" xr:uid="{9994C880-8891-4DFD-A0D4-6384C48820A9}"/>
    <cellStyle name="Normal 4 2 3 5 2" xfId="5895" xr:uid="{5CF7123D-5C33-4D05-B92C-45B24C8F6BFE}"/>
    <cellStyle name="Normal 4 2 3 5 2 2" xfId="9505" xr:uid="{27C09597-30FA-4DC5-8DE8-E273F5F34ACA}"/>
    <cellStyle name="Normal 4 2 3 5 2 3" xfId="12851" xr:uid="{95A21CA2-246B-4CAF-A2BD-F28DC01E550F}"/>
    <cellStyle name="Normal 4 2 3 5 2 4" xfId="16614" xr:uid="{AEC1D63C-1583-49E6-BD1F-CD72CE1B6798}"/>
    <cellStyle name="Normal 4 2 3 5 3" xfId="8022" xr:uid="{F1F14F9A-BE62-477D-BC21-D012D6D11BB7}"/>
    <cellStyle name="Normal 4 2 3 5 4" xfId="10953" xr:uid="{22EB2B19-178C-4398-A8DB-5DC10F377BB2}"/>
    <cellStyle name="Normal 4 2 3 5 5" xfId="14734" xr:uid="{447F33C3-BEB5-4F1E-89D0-19DA1B888CAF}"/>
    <cellStyle name="Normal 4 2 3 5 6" xfId="19354" xr:uid="{CCEB3A48-47B1-40D7-9EBB-34B435462E1A}"/>
    <cellStyle name="Normal 4 2 3 6" xfId="5884" xr:uid="{DA174374-A5D8-476F-9E4A-EACCBA180A99}"/>
    <cellStyle name="Normal 4 2 3 6 2" xfId="9000" xr:uid="{F6C4C15C-3019-460D-8033-EF88D9F5B089}"/>
    <cellStyle name="Normal 4 2 3 6 3" xfId="12852" xr:uid="{B4AB425C-D2A5-40EC-BAE2-D0108DFEE171}"/>
    <cellStyle name="Normal 4 2 3 6 4" xfId="16615" xr:uid="{66F94A24-6C34-4399-BB5A-ECA733DA4E2E}"/>
    <cellStyle name="Normal 4 2 3 7" xfId="3328" xr:uid="{1458DD79-75EB-45F5-8979-4E1C24F3D5C9}"/>
    <cellStyle name="Normal 4 2 3 8" xfId="7516" xr:uid="{2A2333F0-B94C-4579-886E-6079C4786B1C}"/>
    <cellStyle name="Normal 4 2 3 9" xfId="10945" xr:uid="{9298F3D9-9EBB-4ACD-966D-BE827F4C821E}"/>
    <cellStyle name="Normal 4 2 4" xfId="1152" xr:uid="{BBCC2E3B-7EE5-428E-A23B-BFE0140E01B0}"/>
    <cellStyle name="Normal 4 2 4 10" xfId="14735" xr:uid="{67E7341A-1F0A-4C6E-B51E-A966DE73C3BA}"/>
    <cellStyle name="Normal 4 2 4 11" xfId="18083" xr:uid="{B8A78D05-9FD7-46B2-8289-A97B12E15AED}"/>
    <cellStyle name="Normal 4 2 4 2" xfId="1153" xr:uid="{A5795AA6-18AA-4CEA-8BCB-4C1B9BF27408}"/>
    <cellStyle name="Normal 4 2 4 2 2" xfId="1154" xr:uid="{EF22EA8C-0DE3-4396-BE8A-AA96E3B59F41}"/>
    <cellStyle name="Normal 4 2 4 2 2 2" xfId="3343" xr:uid="{D2D69ABD-8149-4040-8ED7-CC00ED00F6A7}"/>
    <cellStyle name="Normal 4 2 4 2 2 2 2" xfId="5899" xr:uid="{403BF82F-D13D-4B27-8BD7-E7A60146F002}"/>
    <cellStyle name="Normal 4 2 4 2 2 2 3" xfId="9008" xr:uid="{1AF57FE7-6D2A-4513-B5BB-D7E98F42A81E}"/>
    <cellStyle name="Normal 4 2 4 2 2 2 4" xfId="12853" xr:uid="{ABD04215-E538-4CB4-9641-CC263D3F0248}"/>
    <cellStyle name="Normal 4 2 4 2 2 2 5" xfId="16616" xr:uid="{CCC151F7-06A8-4ECF-B2B3-C911E2D365D5}"/>
    <cellStyle name="Normal 4 2 4 2 2 2 6" xfId="19362" xr:uid="{54962A0C-1837-4949-9387-B3EEE8ED5880}"/>
    <cellStyle name="Normal 4 2 4 2 2 3" xfId="5898" xr:uid="{CC12110D-CD42-4A79-8838-C33F172AB814}"/>
    <cellStyle name="Normal 4 2 4 2 2 4" xfId="3342" xr:uid="{4881314D-9B8E-42BF-AA07-13595AA89EB8}"/>
    <cellStyle name="Normal 4 2 4 2 2 5" xfId="7524" xr:uid="{B572884B-E987-42C7-9C0D-F9DA3BE14FF2}"/>
    <cellStyle name="Normal 4 2 4 2 2 6" xfId="10956" xr:uid="{DE5FE3FE-09C7-4702-B0C9-EFFEA8BC3595}"/>
    <cellStyle name="Normal 4 2 4 2 2 7" xfId="14737" xr:uid="{FC3DE526-A3A2-405E-9F96-E52C038D335B}"/>
    <cellStyle name="Normal 4 2 4 2 2 8" xfId="18085" xr:uid="{ABE31AF5-BAD9-42B3-AF9A-F4C3A6A61A37}"/>
    <cellStyle name="Normal 4 2 4 2 3" xfId="3344" xr:uid="{A9BB5781-91A5-4919-A7AF-A87AC7DE5365}"/>
    <cellStyle name="Normal 4 2 4 2 3 2" xfId="5900" xr:uid="{87EBADE1-6C14-4C4A-8612-65C52FB09C36}"/>
    <cellStyle name="Normal 4 2 4 2 3 2 2" xfId="12854" xr:uid="{D273F6B8-1F37-4790-9228-CE9F6BC93DAD}"/>
    <cellStyle name="Normal 4 2 4 2 3 2 3" xfId="16617" xr:uid="{03A68101-19D4-49D5-B5CB-F97DC8112F12}"/>
    <cellStyle name="Normal 4 2 4 2 3 3" xfId="9007" xr:uid="{1644C34F-6CE7-41EF-B4AB-A5CDDFAF3F11}"/>
    <cellStyle name="Normal 4 2 4 2 3 4" xfId="10957" xr:uid="{4DCC85E0-7D5D-4EA4-B8D7-9556D380811D}"/>
    <cellStyle name="Normal 4 2 4 2 3 5" xfId="14738" xr:uid="{3EB96406-B79F-4C40-B8AA-52F6AB7814FF}"/>
    <cellStyle name="Normal 4 2 4 2 3 6" xfId="19361" xr:uid="{4CF00FE6-D0AE-4FD4-AFCF-688C4879A1AC}"/>
    <cellStyle name="Normal 4 2 4 2 4" xfId="5897" xr:uid="{76263AA8-D3A5-4D19-B992-1EB2C4FCFE46}"/>
    <cellStyle name="Normal 4 2 4 2 4 2" xfId="12855" xr:uid="{312D5017-5A8C-4B21-96D2-2D62F6891E48}"/>
    <cellStyle name="Normal 4 2 4 2 4 3" xfId="16618" xr:uid="{C0B4D4E3-93B1-491B-A228-959516EA2772}"/>
    <cellStyle name="Normal 4 2 4 2 5" xfId="3341" xr:uid="{87FBB683-4711-453F-9554-2EE2CFBA8999}"/>
    <cellStyle name="Normal 4 2 4 2 6" xfId="7523" xr:uid="{92FA9F94-1C99-4087-A665-BB225D3B3F3F}"/>
    <cellStyle name="Normal 4 2 4 2 7" xfId="10955" xr:uid="{6F0E4ED4-D173-4F5D-ADAB-7B30DC02E33A}"/>
    <cellStyle name="Normal 4 2 4 2 8" xfId="14736" xr:uid="{4F2E6D10-84D3-4D75-A6C6-00C0B397D6BD}"/>
    <cellStyle name="Normal 4 2 4 2 9" xfId="18084" xr:uid="{1FCEDB34-9FEA-4595-B3CB-0498CC8D98B5}"/>
    <cellStyle name="Normal 4 2 4 3" xfId="1155" xr:uid="{3DEC3830-26D3-4B14-AECD-2CBE6DBCEE3A}"/>
    <cellStyle name="Normal 4 2 4 3 2" xfId="1156" xr:uid="{A0B511E7-194B-46BD-ABF0-D1C52608CD35}"/>
    <cellStyle name="Normal 4 2 4 3 2 2" xfId="3347" xr:uid="{67EB34FC-8983-4BA4-9464-B8ABF5079DBF}"/>
    <cellStyle name="Normal 4 2 4 3 2 2 2" xfId="5903" xr:uid="{57B7AC26-B5E8-4DF5-A35A-B8896783E5D5}"/>
    <cellStyle name="Normal 4 2 4 3 2 2 3" xfId="9010" xr:uid="{FF380E94-0302-4CB9-9BF0-14AA923792B1}"/>
    <cellStyle name="Normal 4 2 4 3 2 2 4" xfId="12856" xr:uid="{26392B57-1705-4962-8898-08B99B2E8B25}"/>
    <cellStyle name="Normal 4 2 4 3 2 2 5" xfId="16619" xr:uid="{3AA36D32-D5EB-4E09-BF3B-EA659D5A4BFB}"/>
    <cellStyle name="Normal 4 2 4 3 2 2 6" xfId="19364" xr:uid="{A2B07889-D7FC-4ED0-980E-90B7537B9354}"/>
    <cellStyle name="Normal 4 2 4 3 2 3" xfId="5902" xr:uid="{3C93B763-0F27-40AC-9438-2E888B22C248}"/>
    <cellStyle name="Normal 4 2 4 3 2 4" xfId="3346" xr:uid="{FCCA9FEB-5B27-41FC-AEBC-EC7B6BDB5A01}"/>
    <cellStyle name="Normal 4 2 4 3 2 5" xfId="7526" xr:uid="{EFA25611-643C-426E-B85D-8D334818873E}"/>
    <cellStyle name="Normal 4 2 4 3 2 6" xfId="10959" xr:uid="{ECE7C25A-2447-4DDE-98E5-93A7A05F8177}"/>
    <cellStyle name="Normal 4 2 4 3 2 7" xfId="14740" xr:uid="{0912E36E-79E8-4499-A50E-22B8B195488A}"/>
    <cellStyle name="Normal 4 2 4 3 2 8" xfId="18087" xr:uid="{C6A024E5-4AA4-4291-8A62-729BEBE271CF}"/>
    <cellStyle name="Normal 4 2 4 3 3" xfId="3348" xr:uid="{5DFB03EE-427A-4BEC-989F-21420181822E}"/>
    <cellStyle name="Normal 4 2 4 3 3 2" xfId="5904" xr:uid="{C8863AC1-351F-4F64-83BB-8FDB01CA872F}"/>
    <cellStyle name="Normal 4 2 4 3 3 2 2" xfId="12857" xr:uid="{8F500867-D417-40F1-B7CA-2C2674EE9A35}"/>
    <cellStyle name="Normal 4 2 4 3 3 2 3" xfId="16620" xr:uid="{6E304D48-807F-4C6D-822D-522E23957489}"/>
    <cellStyle name="Normal 4 2 4 3 3 3" xfId="9009" xr:uid="{1DD20C5F-4AB6-468C-A355-81EA2730841B}"/>
    <cellStyle name="Normal 4 2 4 3 3 4" xfId="10960" xr:uid="{9C2D1851-9FF7-44AD-837E-BF2F36B885DF}"/>
    <cellStyle name="Normal 4 2 4 3 3 5" xfId="14741" xr:uid="{ED0467DD-E194-4F45-95AA-842FE045BEE9}"/>
    <cellStyle name="Normal 4 2 4 3 3 6" xfId="19363" xr:uid="{F6A1D874-2868-4071-BBE4-D4FAAEB9F7C0}"/>
    <cellStyle name="Normal 4 2 4 3 4" xfId="5901" xr:uid="{B0D2E3E0-92E0-4BA7-85F1-4267FC81F62C}"/>
    <cellStyle name="Normal 4 2 4 3 4 2" xfId="12858" xr:uid="{22FC60A8-BDE3-4E8F-AE85-13BEF878F8A7}"/>
    <cellStyle name="Normal 4 2 4 3 4 3" xfId="16621" xr:uid="{9D79E8F8-4B55-4479-B33B-594BB9BC9A9E}"/>
    <cellStyle name="Normal 4 2 4 3 5" xfId="3345" xr:uid="{DBCD567A-5851-4B98-8DEB-EDB3B1131FDE}"/>
    <cellStyle name="Normal 4 2 4 3 6" xfId="7525" xr:uid="{6B3952D5-7EA6-4177-B63B-C56F6D8A7317}"/>
    <cellStyle name="Normal 4 2 4 3 7" xfId="10958" xr:uid="{252E0BF6-D1B6-4708-8F05-516E81B4AAFD}"/>
    <cellStyle name="Normal 4 2 4 3 8" xfId="14739" xr:uid="{48556E0D-E94A-4274-945C-668EFB9E24B9}"/>
    <cellStyle name="Normal 4 2 4 3 9" xfId="18086" xr:uid="{050012E4-48F8-4A64-97F4-382E20BD5BD1}"/>
    <cellStyle name="Normal 4 2 4 4" xfId="1157" xr:uid="{394CF327-0B57-4AF5-AFA7-6B5850F11466}"/>
    <cellStyle name="Normal 4 2 4 4 2" xfId="3350" xr:uid="{1FEFD8C8-97B2-4454-AB89-2EB739F2D226}"/>
    <cellStyle name="Normal 4 2 4 4 2 2" xfId="5906" xr:uid="{F458C7A4-AA9B-49D4-AC5B-1C861D092206}"/>
    <cellStyle name="Normal 4 2 4 4 2 3" xfId="9011" xr:uid="{11753D48-3D1F-454F-896C-9669E1EBF648}"/>
    <cellStyle name="Normal 4 2 4 4 2 4" xfId="12859" xr:uid="{55A798C0-8F3C-4691-8949-85739E65E372}"/>
    <cellStyle name="Normal 4 2 4 4 2 5" xfId="16622" xr:uid="{3531AB66-5AD8-4293-913D-DF57C33D126B}"/>
    <cellStyle name="Normal 4 2 4 4 2 6" xfId="19365" xr:uid="{65417778-EA84-4980-9469-171A242BC264}"/>
    <cellStyle name="Normal 4 2 4 4 3" xfId="5905" xr:uid="{416AEBEB-61E9-4BC0-B108-7D2BEBEEE4C3}"/>
    <cellStyle name="Normal 4 2 4 4 4" xfId="3349" xr:uid="{D0956759-BA5E-46BC-AC18-8C16374E48AC}"/>
    <cellStyle name="Normal 4 2 4 4 5" xfId="7527" xr:uid="{BC66F666-08D6-4089-9CD5-9ACD50785E79}"/>
    <cellStyle name="Normal 4 2 4 4 6" xfId="10961" xr:uid="{12A15220-B371-4D50-8F23-10AE63FD1226}"/>
    <cellStyle name="Normal 4 2 4 4 7" xfId="14742" xr:uid="{64AA189A-7154-4686-AB78-BEC4EB892072}"/>
    <cellStyle name="Normal 4 2 4 4 8" xfId="18088" xr:uid="{E1E3C67C-6652-4A5C-BFBB-55A272ACF154}"/>
    <cellStyle name="Normal 4 2 4 5" xfId="3351" xr:uid="{52B276F3-1D8C-4617-8F1F-FCB339206DF3}"/>
    <cellStyle name="Normal 4 2 4 5 2" xfId="5907" xr:uid="{4FC1DA48-13DF-410B-B9D1-2D0C13E88D6A}"/>
    <cellStyle name="Normal 4 2 4 5 2 2" xfId="9506" xr:uid="{084915B7-F9B0-4EC2-87F9-E577BB01F6C1}"/>
    <cellStyle name="Normal 4 2 4 5 2 3" xfId="12860" xr:uid="{D54EBEAF-D8D4-4A96-8F19-CBAF6C5918BE}"/>
    <cellStyle name="Normal 4 2 4 5 2 4" xfId="16623" xr:uid="{328B169A-C135-48E5-BC4D-617C25459396}"/>
    <cellStyle name="Normal 4 2 4 5 3" xfId="8023" xr:uid="{55F9D1DC-FF4D-4BF0-9B7D-93DBA1E4BADE}"/>
    <cellStyle name="Normal 4 2 4 5 4" xfId="10962" xr:uid="{E1D1199B-034B-4FAF-9ABD-0D04FAFF251D}"/>
    <cellStyle name="Normal 4 2 4 5 5" xfId="14743" xr:uid="{68A69909-C6BC-4FA3-A629-7319CAF58345}"/>
    <cellStyle name="Normal 4 2 4 5 6" xfId="19360" xr:uid="{CBAF09E6-CE21-4380-AE91-6ED3556179C9}"/>
    <cellStyle name="Normal 4 2 4 6" xfId="5896" xr:uid="{94EBACC0-2ECF-4AF1-A04C-3606A5E79F39}"/>
    <cellStyle name="Normal 4 2 4 6 2" xfId="9006" xr:uid="{CE5295B8-6B49-481A-8110-A86B6D8FD982}"/>
    <cellStyle name="Normal 4 2 4 6 3" xfId="12861" xr:uid="{B2506539-E4EF-40CC-B3DC-B287B69CBFC4}"/>
    <cellStyle name="Normal 4 2 4 6 4" xfId="16624" xr:uid="{AA271DF5-A63B-4933-8B06-6FAAC71C7D5A}"/>
    <cellStyle name="Normal 4 2 4 7" xfId="3340" xr:uid="{951BB297-8FE7-4051-8FE1-656C1AD605A8}"/>
    <cellStyle name="Normal 4 2 4 8" xfId="7522" xr:uid="{2780E97E-49ED-479E-9DCE-38915B145ACB}"/>
    <cellStyle name="Normal 4 2 4 9" xfId="10954" xr:uid="{A001BF84-7B9A-4221-912D-EBDD0B976B13}"/>
    <cellStyle name="Normal 4 2 5" xfId="8024" xr:uid="{BEF12B1E-316B-4FDA-B075-ABCB16CE2BD6}"/>
    <cellStyle name="Normal 4 2 5 2" xfId="9507" xr:uid="{7595DBF5-822E-4816-B5DE-C953528C259F}"/>
    <cellStyle name="Normal 4 2 5 3" xfId="42199" xr:uid="{D68FC99A-D302-433F-A7BE-29CBEF6D61B7}"/>
    <cellStyle name="Normal 4 2 5 4" xfId="42203" xr:uid="{D0543E56-81D1-4BA0-BDB7-676E41A69A2C}"/>
    <cellStyle name="Normal 4 2 5 5" xfId="42239" xr:uid="{8F1E861C-303E-41A6-A95C-D3361A4305BA}"/>
    <cellStyle name="Normal 4 3" xfId="74" xr:uid="{19537533-7E20-4201-AC17-90411D2617FB}"/>
    <cellStyle name="Normal 4 4" xfId="70" xr:uid="{52F60D21-B6CA-4700-8D92-2CE155427B15}"/>
    <cellStyle name="Normal 4 4 2" xfId="285" xr:uid="{689C4313-CDAE-4442-8944-156D90F3D431}"/>
    <cellStyle name="Normal 4 4 2 2" xfId="1158" xr:uid="{D107A528-86B7-41C5-B8B8-6950070C5520}"/>
    <cellStyle name="Normal 4 4 2 2 2" xfId="3355" xr:uid="{DE367A14-9014-4EC6-A891-0EA5DFFB1B69}"/>
    <cellStyle name="Normal 4 4 2 2 2 2" xfId="5911" xr:uid="{329CA020-4243-4A86-AA66-7CDB15917170}"/>
    <cellStyle name="Normal 4 4 2 2 2 3" xfId="9014" xr:uid="{A5EDB878-296A-4F3F-993A-F5F782925F5B}"/>
    <cellStyle name="Normal 4 4 2 2 2 4" xfId="12862" xr:uid="{00B09CFB-75E2-44DC-B181-DBE47F6FB85B}"/>
    <cellStyle name="Normal 4 4 2 2 2 5" xfId="16625" xr:uid="{3E672B1D-F978-498C-B32C-46163EEA1926}"/>
    <cellStyle name="Normal 4 4 2 2 2 6" xfId="19368" xr:uid="{6B7D3295-7991-45F7-98FD-43126A4A93FE}"/>
    <cellStyle name="Normal 4 4 2 2 3" xfId="5910" xr:uid="{3D668DE3-276D-4D9C-A6EA-92B9DDC2B7DA}"/>
    <cellStyle name="Normal 4 4 2 2 4" xfId="3354" xr:uid="{0546F19D-7596-422D-819C-B2FED931AF0B}"/>
    <cellStyle name="Normal 4 4 2 2 5" xfId="7530" xr:uid="{B8DB3D3B-715F-441F-9B88-E578093D8CFB}"/>
    <cellStyle name="Normal 4 4 2 2 6" xfId="10965" xr:uid="{98F140ED-9CC4-4ACD-83E9-0EA84389B765}"/>
    <cellStyle name="Normal 4 4 2 2 7" xfId="14745" xr:uid="{2769B5B9-6D77-4A17-937B-D6A3F499A5ED}"/>
    <cellStyle name="Normal 4 4 2 2 8" xfId="18091" xr:uid="{D98D79E8-D1D1-4E74-9005-59098911201C}"/>
    <cellStyle name="Normal 4 4 2 3" xfId="3356" xr:uid="{F7029CB0-97A2-410A-9169-7A63F0FEC980}"/>
    <cellStyle name="Normal 4 4 2 3 2" xfId="5912" xr:uid="{FB636ACD-5B7E-479B-AA3E-BFA191CCCB0A}"/>
    <cellStyle name="Normal 4 4 2 3 2 2" xfId="12863" xr:uid="{7AC2C5F7-87C3-4C6A-85C0-E0DE99FFA2AD}"/>
    <cellStyle name="Normal 4 4 2 3 2 3" xfId="16626" xr:uid="{2F1A3325-B293-4530-97E9-666D5434C81A}"/>
    <cellStyle name="Normal 4 4 2 3 3" xfId="9013" xr:uid="{67DD1A66-B083-4AB1-803F-0185E1FA63D7}"/>
    <cellStyle name="Normal 4 4 2 3 4" xfId="10966" xr:uid="{F97DA8E4-2C97-431C-B702-D4BBA7C5D360}"/>
    <cellStyle name="Normal 4 4 2 3 5" xfId="14746" xr:uid="{D82D8581-4453-43C3-97DE-140022B62F12}"/>
    <cellStyle name="Normal 4 4 2 3 6" xfId="19367" xr:uid="{AF1240D8-94BC-4291-AD75-13E915B32C27}"/>
    <cellStyle name="Normal 4 4 2 4" xfId="5909" xr:uid="{3A855175-7F71-41A6-B636-8D001C32DB66}"/>
    <cellStyle name="Normal 4 4 2 4 2" xfId="12864" xr:uid="{16471533-AE56-4DC1-BFFE-7D3589552DCF}"/>
    <cellStyle name="Normal 4 4 2 4 3" xfId="16627" xr:uid="{EEA948AF-9A18-41ED-8A1A-779B17E1AAB6}"/>
    <cellStyle name="Normal 4 4 2 5" xfId="3353" xr:uid="{45CE3ADB-71D3-4E16-9FD5-20BF3B86EF53}"/>
    <cellStyle name="Normal 4 4 2 6" xfId="7529" xr:uid="{211B3086-6D4D-4938-9E01-7AD896B8B1A3}"/>
    <cellStyle name="Normal 4 4 2 7" xfId="10964" xr:uid="{C3B9B3AE-1F27-4D15-95F3-E21895A49B91}"/>
    <cellStyle name="Normal 4 4 2 8" xfId="14744" xr:uid="{A0D07C3A-2626-49E0-BAD7-09E0D872B748}"/>
    <cellStyle name="Normal 4 4 2 9" xfId="18090" xr:uid="{919CA81B-4243-4BA5-A210-0A326694C3C4}"/>
    <cellStyle name="Normal 4 4 3" xfId="3357" xr:uid="{0FFF97A7-6BAF-4135-BA2F-017FF9E42A46}"/>
    <cellStyle name="Normal 4 4 3 2" xfId="5913" xr:uid="{2B9E8E98-03A8-437E-9240-759A8FFDC710}"/>
    <cellStyle name="Normal 4 4 3 3" xfId="9012" xr:uid="{93D1034C-FAB6-40E2-B7B0-2706E7FC058C}"/>
    <cellStyle name="Normal 4 4 3 4" xfId="19366" xr:uid="{6D58CA9F-E931-4150-B808-51F4376D4146}"/>
    <cellStyle name="Normal 4 4 4" xfId="5908" xr:uid="{6A7428D4-D418-4C15-9ABB-7448C38FD900}"/>
    <cellStyle name="Normal 4 4 4 2" xfId="42185" xr:uid="{6B1FDCF8-C073-42A1-BFFD-41B66998A459}"/>
    <cellStyle name="Normal 4 4 5" xfId="3352" xr:uid="{ADAEE012-A5A3-4FAA-81A1-5B0B0BEF7279}"/>
    <cellStyle name="Normal 4 4 6" xfId="7528" xr:uid="{D43CCA95-BFE3-4D03-A215-35BC92E7D541}"/>
    <cellStyle name="Normal 4 4 7" xfId="10963" xr:uid="{CC742DCC-41D8-43E7-AEBE-E56FA58AA1CB}"/>
    <cellStyle name="Normal 4 4 8" xfId="18089" xr:uid="{DA3081A9-27B9-46EB-ACC4-63980A336139}"/>
    <cellStyle name="Normal 4 5" xfId="10967" xr:uid="{1BA1E4CC-5EBF-4A5A-8BB7-E5557AFFDE85}"/>
    <cellStyle name="Normal 4 5 2" xfId="42201" xr:uid="{63B10F70-31D2-4E85-97A7-3C17B7EE8112}"/>
    <cellStyle name="Normal 4 5 3" xfId="42200" xr:uid="{6494D193-1E33-4CF3-8D56-9C66D0CFE868}"/>
    <cellStyle name="Normal 4 5 4" xfId="42204" xr:uid="{112147AF-68A2-4FC1-813B-3B9F2E7A7588}"/>
    <cellStyle name="Normal 4 5 5" xfId="42240" xr:uid="{391BE09F-1DF8-4EEF-A50D-E8FBD8E0164B}"/>
    <cellStyle name="Normal 4 5 6" xfId="29297" xr:uid="{F551A64B-E492-41EA-8303-82B2B2CD2BD7}"/>
    <cellStyle name="Normal 400" xfId="42146" xr:uid="{4274C5EB-52DF-4088-BC9D-C8FA51AA26B2}"/>
    <cellStyle name="Normal 401" xfId="42140" xr:uid="{14897F87-3FE2-45DF-91D1-33E022C9EFA1}"/>
    <cellStyle name="Normal 402" xfId="42137" xr:uid="{908B9D2C-94D3-412E-AC3D-1AE9FE8A29FD}"/>
    <cellStyle name="Normal 403" xfId="42135" xr:uid="{AE6624E7-4DBB-456F-8B2E-BF3B325DF3FD}"/>
    <cellStyle name="Normal 404" xfId="42152" xr:uid="{73340BE9-840C-4E83-B44D-815A57982D46}"/>
    <cellStyle name="Normal 405" xfId="42147" xr:uid="{18A3D736-A1A9-45BE-910A-B4100DD5199B}"/>
    <cellStyle name="Normal 407" xfId="42141" xr:uid="{4F329860-9BEA-4DAD-8E06-804FBE732AF5}"/>
    <cellStyle name="Normal 5" xfId="57" xr:uid="{41D3722A-8EFD-43C3-A63B-88CE5D30C530}"/>
    <cellStyle name="Normal 5 10" xfId="42241" xr:uid="{8C41A5B9-4F40-462D-BCF8-19123E54D57A}"/>
    <cellStyle name="Normal 5 2" xfId="134" xr:uid="{24DED5B7-C6EB-41C4-853D-9C2B14F5E201}"/>
    <cellStyle name="Normal 5 2 10" xfId="14747" xr:uid="{5E7A5430-32B0-42FC-99AF-52E10F8C8343}"/>
    <cellStyle name="Normal 5 2 2" xfId="191" xr:uid="{0BC98A97-67C0-49ED-BE05-A879942AB265}"/>
    <cellStyle name="Normal 5 2 3" xfId="1159" xr:uid="{21AC095D-AFAD-4F42-BF77-C06013A096A3}"/>
    <cellStyle name="Normal 5 2 4" xfId="1160" xr:uid="{19916A7A-C944-4AA9-BEE3-162EAEE8C272}"/>
    <cellStyle name="Normal 5 2 4 10" xfId="18092" xr:uid="{FD85F03D-F50B-4300-B34E-1991A3731898}"/>
    <cellStyle name="Normal 5 2 4 2" xfId="1161" xr:uid="{E99A798D-47CD-4955-AB85-5B1BE038068B}"/>
    <cellStyle name="Normal 5 2 4 2 2" xfId="1162" xr:uid="{3759C622-A53A-4133-A8D3-2EFE4400E622}"/>
    <cellStyle name="Normal 5 2 4 2 2 2" xfId="3361" xr:uid="{86911272-FA71-4890-9460-CE19BC578BA0}"/>
    <cellStyle name="Normal 5 2 4 2 2 2 2" xfId="5917" xr:uid="{438FF9EB-FA06-44CA-ABA5-5925D3C1829F}"/>
    <cellStyle name="Normal 5 2 4 2 2 2 3" xfId="9017" xr:uid="{349D0C62-CE32-460F-A4E6-DB2CB40B078F}"/>
    <cellStyle name="Normal 5 2 4 2 2 2 4" xfId="12865" xr:uid="{267D6CF8-1A08-40DD-8BB2-468746FE3F7B}"/>
    <cellStyle name="Normal 5 2 4 2 2 2 5" xfId="16628" xr:uid="{098B8A21-2926-4BFA-827F-15B22C2C8F91}"/>
    <cellStyle name="Normal 5 2 4 2 2 2 6" xfId="19371" xr:uid="{FC5FAD42-2F28-44CF-9686-5287EE1B484B}"/>
    <cellStyle name="Normal 5 2 4 2 2 3" xfId="5916" xr:uid="{52ECABFE-A87D-4FA6-98A7-D4C422EDD4D0}"/>
    <cellStyle name="Normal 5 2 4 2 2 4" xfId="3360" xr:uid="{49ED4104-F11F-481A-B1E0-5971B1B64F85}"/>
    <cellStyle name="Normal 5 2 4 2 2 5" xfId="7533" xr:uid="{7B35A6BE-0C32-4CC1-B56D-1E2EB23C7027}"/>
    <cellStyle name="Normal 5 2 4 2 2 6" xfId="10971" xr:uid="{DF7B86B8-CF08-4A54-8F13-33A897367F7F}"/>
    <cellStyle name="Normal 5 2 4 2 2 7" xfId="14750" xr:uid="{D878F023-13EA-491E-96CB-D56DF0155C67}"/>
    <cellStyle name="Normal 5 2 4 2 2 8" xfId="18094" xr:uid="{9882A3FE-838C-4BCF-9C5B-F386612CB247}"/>
    <cellStyle name="Normal 5 2 4 2 3" xfId="3362" xr:uid="{FE60E230-96FF-4DAF-92ED-64CAA657C632}"/>
    <cellStyle name="Normal 5 2 4 2 3 2" xfId="5918" xr:uid="{446F1103-07B9-4938-A174-3681282295B1}"/>
    <cellStyle name="Normal 5 2 4 2 3 2 2" xfId="12866" xr:uid="{00A2D840-B3AC-4AFD-B4AA-11159FBA14FB}"/>
    <cellStyle name="Normal 5 2 4 2 3 2 3" xfId="16629" xr:uid="{23EAAB23-9C2A-427E-90D9-52182A231B16}"/>
    <cellStyle name="Normal 5 2 4 2 3 3" xfId="9016" xr:uid="{C0EE4A35-F4F7-46FF-BFC0-AE882907D96B}"/>
    <cellStyle name="Normal 5 2 4 2 3 4" xfId="10972" xr:uid="{F8A57373-4112-417D-ABC5-2A340AB7642B}"/>
    <cellStyle name="Normal 5 2 4 2 3 5" xfId="14751" xr:uid="{7E2A462F-FA8D-4005-808D-6EC029B2D211}"/>
    <cellStyle name="Normal 5 2 4 2 3 6" xfId="19370" xr:uid="{57BBE1F3-ABE6-44B4-B942-92364ECC0781}"/>
    <cellStyle name="Normal 5 2 4 2 4" xfId="5915" xr:uid="{A6AD34BB-A148-4EBA-B9FC-74504C0599EC}"/>
    <cellStyle name="Normal 5 2 4 2 4 2" xfId="12867" xr:uid="{A691D626-26D8-44DF-A035-DC56DBCCA919}"/>
    <cellStyle name="Normal 5 2 4 2 4 3" xfId="16630" xr:uid="{CFF37AAC-E281-47FE-8431-4D062254F70E}"/>
    <cellStyle name="Normal 5 2 4 2 5" xfId="3359" xr:uid="{A87055A4-F107-46D2-814F-D2112AF5206D}"/>
    <cellStyle name="Normal 5 2 4 2 6" xfId="7532" xr:uid="{6C2E37E5-6BF3-4E45-A20D-A29ECC9325F7}"/>
    <cellStyle name="Normal 5 2 4 2 7" xfId="10970" xr:uid="{B9968882-D90B-4B55-9303-36796D537A6C}"/>
    <cellStyle name="Normal 5 2 4 2 8" xfId="14749" xr:uid="{02032C4B-4073-481F-8544-47CE66E9CE6D}"/>
    <cellStyle name="Normal 5 2 4 2 9" xfId="18093" xr:uid="{76DF99B1-6FE5-4BAC-937D-10EE9DB7026D}"/>
    <cellStyle name="Normal 5 2 4 3" xfId="1163" xr:uid="{B46804FB-AFE3-40C3-A9C1-AEC30A008E39}"/>
    <cellStyle name="Normal 5 2 4 3 2" xfId="3364" xr:uid="{489B50DD-E7A4-48C6-9E9E-7EB6BA183E15}"/>
    <cellStyle name="Normal 5 2 4 3 2 2" xfId="5920" xr:uid="{C3903978-7147-4910-B8B8-BFBC0A154002}"/>
    <cellStyle name="Normal 5 2 4 3 2 3" xfId="9018" xr:uid="{9D08ED8E-A212-42E1-9BB3-30A7D2CB3B14}"/>
    <cellStyle name="Normal 5 2 4 3 2 4" xfId="12868" xr:uid="{DE331636-85D0-4762-A041-F7194038D49C}"/>
    <cellStyle name="Normal 5 2 4 3 2 5" xfId="16631" xr:uid="{DAF7017A-BEE6-41AA-B89D-2AC1B9CE02F0}"/>
    <cellStyle name="Normal 5 2 4 3 2 6" xfId="19372" xr:uid="{988A583B-868B-4508-903F-7DA9B53BEE6C}"/>
    <cellStyle name="Normal 5 2 4 3 3" xfId="5919" xr:uid="{BEA809B6-72F7-4465-A769-EFBB40B3D8E9}"/>
    <cellStyle name="Normal 5 2 4 3 4" xfId="3363" xr:uid="{90339A8A-AFD1-4116-A785-771EE581ADFC}"/>
    <cellStyle name="Normal 5 2 4 3 5" xfId="7534" xr:uid="{0FECED43-4A85-42CC-B2BE-0C1123BB95CA}"/>
    <cellStyle name="Normal 5 2 4 3 6" xfId="10973" xr:uid="{611E0605-1BEC-4569-A62B-695878AB449B}"/>
    <cellStyle name="Normal 5 2 4 3 7" xfId="14752" xr:uid="{7DE6FC41-7DA5-493B-96FF-1346E8CCD469}"/>
    <cellStyle name="Normal 5 2 4 3 8" xfId="18095" xr:uid="{0AC75A8E-1326-4426-BE18-96AFC715B16A}"/>
    <cellStyle name="Normal 5 2 4 4" xfId="3365" xr:uid="{16C750B4-1E84-4B7A-9146-A7B00961B69B}"/>
    <cellStyle name="Normal 5 2 4 4 2" xfId="5921" xr:uid="{DDDA5A6F-7AD0-4DE0-860C-6DA1D6CC0264}"/>
    <cellStyle name="Normal 5 2 4 4 2 2" xfId="9508" xr:uid="{9D7D12CE-85BA-41DB-BAF8-92ACC28EAC70}"/>
    <cellStyle name="Normal 5 2 4 4 2 3" xfId="12869" xr:uid="{4A2430E3-D393-4CE2-AACC-F6C6AFB51728}"/>
    <cellStyle name="Normal 5 2 4 4 2 4" xfId="16632" xr:uid="{A949C7B3-CF22-4827-BFC4-C112213037CE}"/>
    <cellStyle name="Normal 5 2 4 4 3" xfId="8025" xr:uid="{093E63F5-6445-43D1-939F-B60209DD274E}"/>
    <cellStyle name="Normal 5 2 4 4 4" xfId="10974" xr:uid="{2C34356B-7877-4282-9CF9-F50C343F7C1D}"/>
    <cellStyle name="Normal 5 2 4 4 5" xfId="14753" xr:uid="{6A80CB0F-F6AF-4E01-8804-BEA1989F07BB}"/>
    <cellStyle name="Normal 5 2 4 4 6" xfId="19369" xr:uid="{25006610-81AD-43F4-9A3A-45533A1699A8}"/>
    <cellStyle name="Normal 5 2 4 5" xfId="5914" xr:uid="{EFA555A2-9705-4DBF-9558-0BFC3F074A23}"/>
    <cellStyle name="Normal 5 2 4 5 2" xfId="9015" xr:uid="{6743D801-29F0-4BA1-A15A-D68A045A6661}"/>
    <cellStyle name="Normal 5 2 4 5 3" xfId="12870" xr:uid="{F59C8893-A6FF-475B-BFF0-2A423F7BE74E}"/>
    <cellStyle name="Normal 5 2 4 5 4" xfId="16633" xr:uid="{FE547E6A-31E6-4835-8CEC-8C88EFE546C2}"/>
    <cellStyle name="Normal 5 2 4 6" xfId="3358" xr:uid="{EEC05460-68A7-4894-A3DA-BD3762D21F51}"/>
    <cellStyle name="Normal 5 2 4 7" xfId="7531" xr:uid="{A8FB8500-B102-4138-948B-F8995493BE2A}"/>
    <cellStyle name="Normal 5 2 4 8" xfId="10969" xr:uid="{DB997A6A-584F-43B5-9932-AE357F2A7A39}"/>
    <cellStyle name="Normal 5 2 4 9" xfId="14748" xr:uid="{CE55FC3A-71DD-43A1-99B9-AE07B42BC61B}"/>
    <cellStyle name="Normal 5 2 5" xfId="1164" xr:uid="{2ADC26AD-0727-482A-A23A-4C92D6E1742A}"/>
    <cellStyle name="Normal 5 2 5 2" xfId="1165" xr:uid="{C0A25EAC-3583-4984-BBAB-7CE06CF48CD2}"/>
    <cellStyle name="Normal 5 2 5 2 2" xfId="3368" xr:uid="{B4CD053A-204A-4D32-ACE3-276C01E3CF56}"/>
    <cellStyle name="Normal 5 2 5 2 2 2" xfId="5924" xr:uid="{F675CDAC-7C04-471E-9C51-3B348E886D2A}"/>
    <cellStyle name="Normal 5 2 5 2 2 3" xfId="9020" xr:uid="{AF68297A-B6EF-4848-85A6-E8CE57E0BADA}"/>
    <cellStyle name="Normal 5 2 5 2 2 4" xfId="12871" xr:uid="{2D10ECF2-6418-487A-ACBD-AF177B830EE3}"/>
    <cellStyle name="Normal 5 2 5 2 2 5" xfId="16634" xr:uid="{E598E6CA-7AB2-4E93-904D-856E143B3ACE}"/>
    <cellStyle name="Normal 5 2 5 2 2 6" xfId="19374" xr:uid="{72838EFC-F4F3-4BD1-B7D7-EDBE41A2FDA3}"/>
    <cellStyle name="Normal 5 2 5 2 3" xfId="5923" xr:uid="{68AEC3E2-2E47-4752-BBEC-6E739D72B099}"/>
    <cellStyle name="Normal 5 2 5 2 4" xfId="3367" xr:uid="{F393BDB9-0229-47A7-B55F-67BCF677B5EF}"/>
    <cellStyle name="Normal 5 2 5 2 5" xfId="7536" xr:uid="{35EBFB27-7F33-4C82-A2DE-D05B990EB1DE}"/>
    <cellStyle name="Normal 5 2 5 2 6" xfId="10976" xr:uid="{F7735C98-E02E-4F74-A931-AFD8CD49DE8C}"/>
    <cellStyle name="Normal 5 2 5 2 7" xfId="14755" xr:uid="{C0AA0691-AED2-4014-A2E5-8270A6EA3D11}"/>
    <cellStyle name="Normal 5 2 5 2 8" xfId="18097" xr:uid="{621C0412-C78F-4D85-9CAB-C47937B115F9}"/>
    <cellStyle name="Normal 5 2 5 3" xfId="3369" xr:uid="{B30E49CA-44BD-46CA-8120-C689F088549B}"/>
    <cellStyle name="Normal 5 2 5 3 2" xfId="5925" xr:uid="{526105BA-3F0E-4DBE-BC22-0F50565922E2}"/>
    <cellStyle name="Normal 5 2 5 3 2 2" xfId="12872" xr:uid="{66730F95-5AF3-4FF8-83CB-4947BD1844FB}"/>
    <cellStyle name="Normal 5 2 5 3 2 3" xfId="16635" xr:uid="{0EF4CC78-1F14-4BBD-855B-AAD36AFD6341}"/>
    <cellStyle name="Normal 5 2 5 3 3" xfId="9019" xr:uid="{A29B6A76-1FDA-4574-A585-7D13E4A0D46D}"/>
    <cellStyle name="Normal 5 2 5 3 4" xfId="10977" xr:uid="{AA6308DD-10E9-4E8C-B51D-CB5567C4579B}"/>
    <cellStyle name="Normal 5 2 5 3 5" xfId="14756" xr:uid="{546373B1-CC1B-4B3B-9300-372CF3273149}"/>
    <cellStyle name="Normal 5 2 5 3 6" xfId="19373" xr:uid="{200A5609-60A2-4D3E-A640-F2C011FF0B23}"/>
    <cellStyle name="Normal 5 2 5 4" xfId="5922" xr:uid="{2ED85248-75B4-4964-830B-2056CD224BC0}"/>
    <cellStyle name="Normal 5 2 5 4 2" xfId="12873" xr:uid="{23F162B8-3983-43BD-A4B3-7B43D68EE019}"/>
    <cellStyle name="Normal 5 2 5 4 3" xfId="16636" xr:uid="{4BF4515B-9D6D-4FB2-A380-4462A66EDA95}"/>
    <cellStyle name="Normal 5 2 5 5" xfId="3366" xr:uid="{78171ECA-0D76-4110-B6B4-236D0D6DCF57}"/>
    <cellStyle name="Normal 5 2 5 6" xfId="7535" xr:uid="{EAD545BD-4CFC-4779-9576-24F209A08623}"/>
    <cellStyle name="Normal 5 2 5 7" xfId="10975" xr:uid="{53F71884-2461-4500-B696-C39277D12598}"/>
    <cellStyle name="Normal 5 2 5 8" xfId="14754" xr:uid="{E85EBAB3-0CE4-423A-A603-651B099ADB9D}"/>
    <cellStyle name="Normal 5 2 5 9" xfId="18096" xr:uid="{267CCB05-9C64-418F-8958-E41E329CAC86}"/>
    <cellStyle name="Normal 5 2 6" xfId="1166" xr:uid="{61E6B470-FA49-47F1-A1BA-27D4AC5E63BF}"/>
    <cellStyle name="Normal 5 2 6 2" xfId="3371" xr:uid="{2106E364-A64D-4927-A9DF-29B7C30CAF51}"/>
    <cellStyle name="Normal 5 2 6 2 2" xfId="5927" xr:uid="{CF09CC99-3746-4C66-9DD5-663741A66945}"/>
    <cellStyle name="Normal 5 2 6 2 3" xfId="9021" xr:uid="{CE87C44F-5C7E-4491-8AEA-EDAF0CC6A9FB}"/>
    <cellStyle name="Normal 5 2 6 2 4" xfId="12874" xr:uid="{341DD30E-4A3D-480E-959F-D4CA492E5F4E}"/>
    <cellStyle name="Normal 5 2 6 2 5" xfId="16637" xr:uid="{DBA3FA35-EC05-4A8F-8E6C-A3769289AA75}"/>
    <cellStyle name="Normal 5 2 6 2 6" xfId="19375" xr:uid="{F7F807AE-E4D2-4B4C-BBC2-4DDFEA3553D1}"/>
    <cellStyle name="Normal 5 2 6 3" xfId="5926" xr:uid="{7864AFBF-4E79-4E13-B0A0-C6A26CC448FC}"/>
    <cellStyle name="Normal 5 2 6 4" xfId="3370" xr:uid="{D7497C9E-97C1-4731-99A5-E75742526D93}"/>
    <cellStyle name="Normal 5 2 6 5" xfId="7537" xr:uid="{9221202D-D58C-4D01-A4C2-35DDD10AC676}"/>
    <cellStyle name="Normal 5 2 6 6" xfId="10978" xr:uid="{DC1DF510-CFFD-47BB-9EBC-A1D270AB686A}"/>
    <cellStyle name="Normal 5 2 6 7" xfId="14757" xr:uid="{6A5B0199-1849-4189-8128-4417C2654099}"/>
    <cellStyle name="Normal 5 2 6 8" xfId="18098" xr:uid="{8DDF67AF-661F-49A4-8F6F-F1B031F7F974}"/>
    <cellStyle name="Normal 5 2 7" xfId="8026" xr:uid="{B9CA6712-E353-4B33-B37C-7E41301C1ECE}"/>
    <cellStyle name="Normal 5 2 7 2" xfId="9509" xr:uid="{DB5185DE-709B-4447-A17A-38AF803AF6FC}"/>
    <cellStyle name="Normal 5 2 7 2 2" xfId="12875" xr:uid="{68DE7194-FBE3-4089-9654-7F69838A490B}"/>
    <cellStyle name="Normal 5 2 7 2 3" xfId="16638" xr:uid="{2AFFB8FB-492F-43B8-B855-FBDC25A26578}"/>
    <cellStyle name="Normal 5 2 7 3" xfId="10979" xr:uid="{07CF1BE0-F84A-4BDE-9DBD-ED510E34A832}"/>
    <cellStyle name="Normal 5 2 7 4" xfId="14758" xr:uid="{00040B3F-2AE9-4EF5-9EFF-16AFF8032156}"/>
    <cellStyle name="Normal 5 2 8" xfId="12876" xr:uid="{00C8BB7B-D2A4-4937-BCD8-9C9E174BD5F8}"/>
    <cellStyle name="Normal 5 2 8 2" xfId="16639" xr:uid="{F790F6FB-B136-471D-89B2-16EE870641F0}"/>
    <cellStyle name="Normal 5 2 9" xfId="10968" xr:uid="{6C40470E-905A-4078-91C7-7235129DAA21}"/>
    <cellStyle name="Normal 5 3" xfId="140" xr:uid="{B6BB5F85-6DEF-4E88-9838-B31AB33D766F}"/>
    <cellStyle name="Normal 5 3 2" xfId="193" xr:uid="{0D6EFD6E-AD47-41C6-95DD-9C65CC35FE82}"/>
    <cellStyle name="Normal 5 4" xfId="226" xr:uid="{92ADABE1-DA77-461D-B83B-E279924496D6}"/>
    <cellStyle name="Normal 5 4 10" xfId="10980" xr:uid="{BEB38C5C-1DBE-40E8-A66F-5CBF2B6152CE}"/>
    <cellStyle name="Normal 5 4 11" xfId="14759" xr:uid="{03957CD2-A81E-49FE-A5A8-4D18677300CF}"/>
    <cellStyle name="Normal 5 4 12" xfId="18099" xr:uid="{FA5AECB2-BDAF-47BE-84E9-092E49E454E0}"/>
    <cellStyle name="Normal 5 4 2" xfId="376" xr:uid="{6AF8FF3F-0399-4355-9431-8FB4A1B437F9}"/>
    <cellStyle name="Normal 5 4 2 2" xfId="1167" xr:uid="{D5B0FDA2-56B4-4691-BDA4-F441E48F525D}"/>
    <cellStyle name="Normal 5 4 2 2 2" xfId="3375" xr:uid="{97D18F46-0A27-40DC-AC89-C456822CDB4A}"/>
    <cellStyle name="Normal 5 4 2 2 2 2" xfId="5931" xr:uid="{10C511B8-F486-4A8A-93FA-B5D46C3FA4C6}"/>
    <cellStyle name="Normal 5 4 2 2 2 3" xfId="9024" xr:uid="{AE98CAD2-D0F6-4099-A409-B375367059BC}"/>
    <cellStyle name="Normal 5 4 2 2 2 4" xfId="12877" xr:uid="{6A6B6971-A0F5-4AF6-8B73-5D065F497B50}"/>
    <cellStyle name="Normal 5 4 2 2 2 5" xfId="16640" xr:uid="{B1FF54AB-CCE0-4183-8579-4DD48DA11D57}"/>
    <cellStyle name="Normal 5 4 2 2 2 6" xfId="19378" xr:uid="{141A3964-9CE6-45F5-9D2A-8E49C2301235}"/>
    <cellStyle name="Normal 5 4 2 2 3" xfId="5930" xr:uid="{1947FDF7-113D-4518-98DE-3CC8234385C9}"/>
    <cellStyle name="Normal 5 4 2 2 4" xfId="3374" xr:uid="{AD90632F-7DDD-42E9-8D6E-F5CFCE79A684}"/>
    <cellStyle name="Normal 5 4 2 2 5" xfId="7540" xr:uid="{6CE761A4-EA09-4999-9C39-143D7FF6B2A0}"/>
    <cellStyle name="Normal 5 4 2 2 6" xfId="10982" xr:uid="{0876CDDD-591F-4E75-9BCF-F332CC4692FB}"/>
    <cellStyle name="Normal 5 4 2 2 7" xfId="14761" xr:uid="{3BFCB526-B7ED-49AD-B104-7BB2F2B5E460}"/>
    <cellStyle name="Normal 5 4 2 2 8" xfId="18101" xr:uid="{89E927F0-90A6-4E11-A626-D50AA267C651}"/>
    <cellStyle name="Normal 5 4 2 3" xfId="3376" xr:uid="{54CB7E7A-9A57-42DE-918B-2F66A0578535}"/>
    <cellStyle name="Normal 5 4 2 3 2" xfId="5932" xr:uid="{873F6E25-DC61-4ABA-AB60-119CFCE0FF6F}"/>
    <cellStyle name="Normal 5 4 2 3 2 2" xfId="12878" xr:uid="{5528B062-A899-415D-884B-989098EACCA4}"/>
    <cellStyle name="Normal 5 4 2 3 2 3" xfId="16641" xr:uid="{79B468A8-F327-4C18-97F9-F731D50601A2}"/>
    <cellStyle name="Normal 5 4 2 3 3" xfId="9023" xr:uid="{9041A7A7-ECD0-4519-BC45-49F2446916D5}"/>
    <cellStyle name="Normal 5 4 2 3 4" xfId="10983" xr:uid="{57D3F56B-56A7-4896-980C-691E17BEDD0D}"/>
    <cellStyle name="Normal 5 4 2 3 5" xfId="14762" xr:uid="{888D6CA6-47C7-4603-8B3E-59349AA75569}"/>
    <cellStyle name="Normal 5 4 2 3 6" xfId="19377" xr:uid="{8B8DA275-356F-4442-AE24-51356C861B00}"/>
    <cellStyle name="Normal 5 4 2 4" xfId="5929" xr:uid="{B7925E20-48D6-4117-BED3-7F9219C4E5C6}"/>
    <cellStyle name="Normal 5 4 2 4 2" xfId="12879" xr:uid="{8AEDA26B-8460-4F26-920E-7E2CF542CF9E}"/>
    <cellStyle name="Normal 5 4 2 4 3" xfId="16642" xr:uid="{C251E542-D3EB-4213-A214-DD4CAFBDD12D}"/>
    <cellStyle name="Normal 5 4 2 5" xfId="3373" xr:uid="{8F713FEA-CFB1-46DC-A1BF-C24C299F8495}"/>
    <cellStyle name="Normal 5 4 2 6" xfId="7539" xr:uid="{C303F8C0-A905-4B87-A9B7-F304F465B668}"/>
    <cellStyle name="Normal 5 4 2 7" xfId="10981" xr:uid="{426817B1-E22A-488A-832C-032E516AA136}"/>
    <cellStyle name="Normal 5 4 2 8" xfId="14760" xr:uid="{1DE2B9F0-0817-4356-813B-7530420087C0}"/>
    <cellStyle name="Normal 5 4 2 9" xfId="18100" xr:uid="{78457816-44AE-44B1-8201-2BFE6232AF4E}"/>
    <cellStyle name="Normal 5 4 3" xfId="1168" xr:uid="{29A5E3FA-2BA8-44A9-B795-DEB0A80A0698}"/>
    <cellStyle name="Normal 5 4 3 2" xfId="1169" xr:uid="{4566BD0D-6D9A-4726-B456-6DDE339BA214}"/>
    <cellStyle name="Normal 5 4 3 2 2" xfId="3379" xr:uid="{FC59FA63-FAEA-4021-B73E-B2EA12AF602C}"/>
    <cellStyle name="Normal 5 4 3 2 2 2" xfId="5935" xr:uid="{E7ABE96D-DE36-45FF-8814-8D0D5619A5FA}"/>
    <cellStyle name="Normal 5 4 3 2 2 3" xfId="9026" xr:uid="{8D2F06E3-6D41-4AB4-9B1A-1FA3AC3898AC}"/>
    <cellStyle name="Normal 5 4 3 2 2 4" xfId="12880" xr:uid="{EDF35CEB-6FE0-4151-B087-4818FED522B1}"/>
    <cellStyle name="Normal 5 4 3 2 2 5" xfId="16643" xr:uid="{7A230F55-6C16-4E7B-84F5-70C9C64DEC8F}"/>
    <cellStyle name="Normal 5 4 3 2 2 6" xfId="19380" xr:uid="{D188A12F-D874-4B65-B5F6-C022FAD79E2A}"/>
    <cellStyle name="Normal 5 4 3 2 3" xfId="5934" xr:uid="{F9F93C77-D628-4729-A971-EF24F1FCD442}"/>
    <cellStyle name="Normal 5 4 3 2 4" xfId="3378" xr:uid="{9CCEA552-12E0-4855-A4B6-4E989132D046}"/>
    <cellStyle name="Normal 5 4 3 2 5" xfId="7542" xr:uid="{7E821FFE-806D-4152-AF0E-457EEEBBA739}"/>
    <cellStyle name="Normal 5 4 3 2 6" xfId="10985" xr:uid="{EBF06792-8D93-49E7-A98C-A172583ACF8D}"/>
    <cellStyle name="Normal 5 4 3 2 7" xfId="14764" xr:uid="{97B95C23-CAAD-49D7-9B2D-887C4F8FB2EF}"/>
    <cellStyle name="Normal 5 4 3 2 8" xfId="18103" xr:uid="{AC2E910D-6254-4FDC-BCEC-FB305538DA11}"/>
    <cellStyle name="Normal 5 4 3 3" xfId="3380" xr:uid="{F91C9F3D-3C75-4C0C-AE97-0FAD855003F0}"/>
    <cellStyle name="Normal 5 4 3 3 2" xfId="5936" xr:uid="{6AB17C6B-27A1-4EBF-8B8D-4DEA4E1EF5CB}"/>
    <cellStyle name="Normal 5 4 3 3 2 2" xfId="12881" xr:uid="{8BA3A5A2-7EDB-4E04-90F5-0ADD3E20C3ED}"/>
    <cellStyle name="Normal 5 4 3 3 2 3" xfId="16644" xr:uid="{156CDEC5-98C3-4FD9-A523-FB639707AB8A}"/>
    <cellStyle name="Normal 5 4 3 3 3" xfId="9025" xr:uid="{F935019F-3BD3-475B-91EC-35044DAC5E51}"/>
    <cellStyle name="Normal 5 4 3 3 4" xfId="10986" xr:uid="{048B0337-8E16-49EB-971F-96227EA0B95F}"/>
    <cellStyle name="Normal 5 4 3 3 5" xfId="14765" xr:uid="{23718649-3ED1-4A9E-81B8-1A92F029C5B0}"/>
    <cellStyle name="Normal 5 4 3 3 6" xfId="19379" xr:uid="{95972EBE-9CD9-4FAD-8E9D-025CD0F3EBA1}"/>
    <cellStyle name="Normal 5 4 3 4" xfId="5933" xr:uid="{22478207-FA2D-4AD8-8BA6-B0CD3E559239}"/>
    <cellStyle name="Normal 5 4 3 4 2" xfId="12882" xr:uid="{F146075C-D5F8-44C9-B71F-BE7DFF9C96AE}"/>
    <cellStyle name="Normal 5 4 3 4 3" xfId="16645" xr:uid="{9F4D7D8B-8A47-459D-BE7D-3EBACEFC9CBA}"/>
    <cellStyle name="Normal 5 4 3 5" xfId="3377" xr:uid="{2250DE3B-3EBE-4D06-B614-9AC601EE62A5}"/>
    <cellStyle name="Normal 5 4 3 6" xfId="7541" xr:uid="{E286CA32-A06C-4881-BAF3-395C41A73A60}"/>
    <cellStyle name="Normal 5 4 3 7" xfId="10984" xr:uid="{25D65B1F-18A7-4017-A309-1E6AB5BEC5D8}"/>
    <cellStyle name="Normal 5 4 3 8" xfId="14763" xr:uid="{BBF9EDD4-36C1-4F48-A61E-1CC4295A96B2}"/>
    <cellStyle name="Normal 5 4 3 9" xfId="18102" xr:uid="{F953BAE4-A01F-48EC-9C9F-BA9F173098C9}"/>
    <cellStyle name="Normal 5 4 4" xfId="1170" xr:uid="{AF6755E6-EA88-4016-B0D4-62DB1DF0B490}"/>
    <cellStyle name="Normal 5 4 4 2" xfId="1171" xr:uid="{6F0CBFAC-6F7C-44A9-B8D4-875D65A4BE37}"/>
    <cellStyle name="Normal 5 4 4 2 2" xfId="3383" xr:uid="{E031D99D-DBDC-4805-8C15-43EBD7CDCD0A}"/>
    <cellStyle name="Normal 5 4 4 2 2 2" xfId="5939" xr:uid="{91FF70DA-C06F-4292-8905-DAFB44BED0A6}"/>
    <cellStyle name="Normal 5 4 4 2 2 3" xfId="9028" xr:uid="{90672B96-1680-4CC6-9E9C-6AD4634468C2}"/>
    <cellStyle name="Normal 5 4 4 2 2 4" xfId="12883" xr:uid="{5C365C29-EF35-423B-BFF7-92343B3534B6}"/>
    <cellStyle name="Normal 5 4 4 2 2 5" xfId="16646" xr:uid="{586A34DB-5140-42FE-9193-5744246F630E}"/>
    <cellStyle name="Normal 5 4 4 2 2 6" xfId="19382" xr:uid="{D8BDBA57-AD39-40CB-A975-A1FFB6007391}"/>
    <cellStyle name="Normal 5 4 4 2 3" xfId="5938" xr:uid="{3AB57D13-C156-4215-919A-D7E07BC8023F}"/>
    <cellStyle name="Normal 5 4 4 2 4" xfId="3382" xr:uid="{F9C4AD38-D1B1-4B19-85CD-7BFF5C73E2AC}"/>
    <cellStyle name="Normal 5 4 4 2 5" xfId="7544" xr:uid="{E23B4891-F130-474E-9B54-1204474A8484}"/>
    <cellStyle name="Normal 5 4 4 2 6" xfId="10988" xr:uid="{311366D8-9E4B-40FA-B03D-D77159F29B2B}"/>
    <cellStyle name="Normal 5 4 4 2 7" xfId="14767" xr:uid="{45A46FB4-9D52-4D04-A5A8-C60A149F1BC6}"/>
    <cellStyle name="Normal 5 4 4 2 8" xfId="18105" xr:uid="{C04A992D-2E62-4B3E-9543-C3FE2C08B0DA}"/>
    <cellStyle name="Normal 5 4 4 3" xfId="3384" xr:uid="{A1FD4B51-DA0B-412A-B238-11A0E0900C65}"/>
    <cellStyle name="Normal 5 4 4 3 2" xfId="5940" xr:uid="{7EF6A315-D89F-46C8-A22F-48BE1D989B5A}"/>
    <cellStyle name="Normal 5 4 4 3 2 2" xfId="12884" xr:uid="{2604CC01-CA5E-4405-8E29-FF8F7C3FD252}"/>
    <cellStyle name="Normal 5 4 4 3 2 3" xfId="16647" xr:uid="{D082EEAC-5FB1-4A9A-88FA-6F12B1119582}"/>
    <cellStyle name="Normal 5 4 4 3 3" xfId="9027" xr:uid="{E753D5E9-58FE-4A9B-9C55-95A6D4D75B4D}"/>
    <cellStyle name="Normal 5 4 4 3 4" xfId="10989" xr:uid="{56E7B109-70D3-4D62-8076-2BC1D46725F1}"/>
    <cellStyle name="Normal 5 4 4 3 5" xfId="14768" xr:uid="{67C85AEA-9B65-43BE-AF5B-345166423802}"/>
    <cellStyle name="Normal 5 4 4 3 6" xfId="19381" xr:uid="{1598F8E6-2F68-4340-94D2-EFA06E89F4D9}"/>
    <cellStyle name="Normal 5 4 4 4" xfId="5937" xr:uid="{6087A6AC-EB9B-441A-A726-2C3E27A890C4}"/>
    <cellStyle name="Normal 5 4 4 4 2" xfId="12885" xr:uid="{25F01C68-9230-4EA9-B7A9-B7C56308E6E5}"/>
    <cellStyle name="Normal 5 4 4 4 3" xfId="16648" xr:uid="{E54CFEE0-06D3-4E83-8B9B-995E3A97C72A}"/>
    <cellStyle name="Normal 5 4 4 5" xfId="3381" xr:uid="{D8E0990D-4DB5-426E-BBA9-882FE93049E7}"/>
    <cellStyle name="Normal 5 4 4 6" xfId="7543" xr:uid="{19AC9849-54CA-4302-A1AD-F5443841DBF8}"/>
    <cellStyle name="Normal 5 4 4 7" xfId="10987" xr:uid="{E5AAA049-CEF6-4E8C-B67E-04CB0F72FF04}"/>
    <cellStyle name="Normal 5 4 4 8" xfId="14766" xr:uid="{8C345884-7D7B-4890-96CA-0CD82FC106A7}"/>
    <cellStyle name="Normal 5 4 4 9" xfId="18104" xr:uid="{A7FD926B-721D-4816-B72D-1E7948CB8304}"/>
    <cellStyle name="Normal 5 4 5" xfId="1172" xr:uid="{85753E7F-36F9-43B7-B30D-ABB988E9D5E3}"/>
    <cellStyle name="Normal 5 4 5 2" xfId="3386" xr:uid="{E94F218F-971C-4188-8CA8-3ED43591D7C7}"/>
    <cellStyle name="Normal 5 4 5 2 2" xfId="5942" xr:uid="{67C92EF1-662D-4DC9-A76E-B1CE9EB19D6B}"/>
    <cellStyle name="Normal 5 4 5 2 3" xfId="9029" xr:uid="{2676069B-F1B0-41A6-857C-13C769196C7D}"/>
    <cellStyle name="Normal 5 4 5 2 4" xfId="12886" xr:uid="{4DC8ED16-A213-43D5-84C8-F179F2EDA639}"/>
    <cellStyle name="Normal 5 4 5 2 5" xfId="16649" xr:uid="{569E03F1-58A3-4DFD-A0B9-8D14827E345C}"/>
    <cellStyle name="Normal 5 4 5 2 6" xfId="19383" xr:uid="{1F656CAA-7FFB-408B-80B9-4EB534F4346D}"/>
    <cellStyle name="Normal 5 4 5 3" xfId="5941" xr:uid="{705D8B5A-FEC1-429B-9E12-852F5F3DB16A}"/>
    <cellStyle name="Normal 5 4 5 4" xfId="3385" xr:uid="{EF2CDEFA-4148-4F33-9525-11134290F130}"/>
    <cellStyle name="Normal 5 4 5 5" xfId="7545" xr:uid="{2AB771C2-EDBE-486F-8746-D2372203B198}"/>
    <cellStyle name="Normal 5 4 5 6" xfId="10990" xr:uid="{3100F4E2-8247-4B42-9D03-92C1B67DDD15}"/>
    <cellStyle name="Normal 5 4 5 7" xfId="14769" xr:uid="{1FCAA74E-56A6-490A-A4E8-18CCA97838EF}"/>
    <cellStyle name="Normal 5 4 5 8" xfId="18106" xr:uid="{682A2EFA-617F-4BBA-BAE8-DA9D41D7867E}"/>
    <cellStyle name="Normal 5 4 6" xfId="3387" xr:uid="{8AF66912-8AB9-48C7-BA3F-06980B7BBEEA}"/>
    <cellStyle name="Normal 5 4 6 2" xfId="5943" xr:uid="{CF519B58-0BBC-4D64-B61D-8C4DC844F2B9}"/>
    <cellStyle name="Normal 5 4 6 2 2" xfId="9510" xr:uid="{D200180C-01E5-482B-8842-8F429D791641}"/>
    <cellStyle name="Normal 5 4 6 2 3" xfId="12887" xr:uid="{0F2E9455-73D1-4636-80C0-F235B4BAE917}"/>
    <cellStyle name="Normal 5 4 6 2 4" xfId="16650" xr:uid="{2C19ACF0-71E6-48CC-9D78-A0C9F71FF29C}"/>
    <cellStyle name="Normal 5 4 6 3" xfId="8027" xr:uid="{20C3C5A7-7B03-4FB6-A1A0-237EE90ED7E0}"/>
    <cellStyle name="Normal 5 4 6 4" xfId="10991" xr:uid="{6FAAAEC7-9E59-4A30-89DE-F5130BED7D17}"/>
    <cellStyle name="Normal 5 4 6 5" xfId="14770" xr:uid="{CBB74357-88C7-4DB6-80F7-4F4DBF2FC828}"/>
    <cellStyle name="Normal 5 4 6 6" xfId="19376" xr:uid="{66531C4C-AD57-46AD-B1B4-816B42910FED}"/>
    <cellStyle name="Normal 5 4 7" xfId="5928" xr:uid="{C5FA0EB5-FF5C-4BD5-AD52-659A053A37C4}"/>
    <cellStyle name="Normal 5 4 7 2" xfId="9022" xr:uid="{7FDE99A6-C3E2-4167-8B5E-EA7764DE9CE0}"/>
    <cellStyle name="Normal 5 4 7 3" xfId="12888" xr:uid="{81C3976E-87EC-4334-913A-EECA3D5DD19E}"/>
    <cellStyle name="Normal 5 4 7 4" xfId="16651" xr:uid="{D9BC8B23-52E9-4533-85D6-E3A678D2BDAB}"/>
    <cellStyle name="Normal 5 4 8" xfId="3372" xr:uid="{8AC39486-7C33-4F8F-8726-B7DD2AFBD25E}"/>
    <cellStyle name="Normal 5 4 9" xfId="7538" xr:uid="{3B035CD7-2676-47AB-87AC-44FF7999C101}"/>
    <cellStyle name="Normal 5 5" xfId="62" xr:uid="{DBE74EFA-9820-41E8-9C36-A9E3CF4C1DEF}"/>
    <cellStyle name="Normal 5 5 2" xfId="1173" xr:uid="{2630606D-11E4-42F2-BBD9-655EAE3F7B41}"/>
    <cellStyle name="Normal 5 5 2 2" xfId="42202" xr:uid="{F09DB2E9-BDBF-4559-97EB-94402180354D}"/>
    <cellStyle name="Normal 5 5 3" xfId="1174" xr:uid="{77B6EEA2-83AA-4770-9076-E964396FBACE}"/>
    <cellStyle name="Normal 5 5 3 2" xfId="3389" xr:uid="{55D8772C-0903-4205-8589-C33107809B72}"/>
    <cellStyle name="Normal 5 5 3 2 2" xfId="5945" xr:uid="{3F2B1D4D-9D9F-4FAF-9C45-AC25EAA95737}"/>
    <cellStyle name="Normal 5 5 3 2 3" xfId="9030" xr:uid="{622AC7B2-CBDD-46E2-A4D9-DCE457D2D051}"/>
    <cellStyle name="Normal 5 5 3 2 4" xfId="12889" xr:uid="{7B684266-5751-486A-96BB-7DD8246440EE}"/>
    <cellStyle name="Normal 5 5 3 2 5" xfId="16652" xr:uid="{8C4664F8-1BB7-40B6-82D4-6E2DD91AAA24}"/>
    <cellStyle name="Normal 5 5 3 2 6" xfId="19384" xr:uid="{5A041C4A-D6D3-4258-BFEC-5731C5294435}"/>
    <cellStyle name="Normal 5 5 3 3" xfId="5944" xr:uid="{88761F31-8034-4516-A3C0-D3F1D619878E}"/>
    <cellStyle name="Normal 5 5 3 4" xfId="3388" xr:uid="{1A641CDE-1AB6-4F69-821D-C29DD015CA85}"/>
    <cellStyle name="Normal 5 5 3 5" xfId="7546" xr:uid="{254DBE5D-0BAC-4E42-836F-10D76324E1D5}"/>
    <cellStyle name="Normal 5 5 3 6" xfId="10993" xr:uid="{3A2EF3BC-FBAB-4549-A337-B82AC90E7E7B}"/>
    <cellStyle name="Normal 5 5 3 7" xfId="14772" xr:uid="{B25976AD-0A71-43B5-AEFE-8AE069E36923}"/>
    <cellStyle name="Normal 5 5 3 8" xfId="18107" xr:uid="{63AE76B3-9ACB-4EDE-B088-020A22626801}"/>
    <cellStyle name="Normal 5 5 4" xfId="10994" xr:uid="{AB9C16E0-A2DA-4F1A-9F62-A29AAD15A1D3}"/>
    <cellStyle name="Normal 5 5 4 2" xfId="12890" xr:uid="{E0C87151-FC24-4D7B-AF57-149DA6B34598}"/>
    <cellStyle name="Normal 5 5 4 2 2" xfId="16653" xr:uid="{77761349-57DA-4FE3-8CF0-98655A110F41}"/>
    <cellStyle name="Normal 5 5 4 3" xfId="14773" xr:uid="{B6942B84-A2E9-441A-ACA7-1245645A3317}"/>
    <cellStyle name="Normal 5 5 5" xfId="12891" xr:uid="{7A514518-7FAB-4974-9B77-B94E99CE19BC}"/>
    <cellStyle name="Normal 5 5 5 2" xfId="16654" xr:uid="{7C55E5E0-8A20-4931-A134-372FBF356070}"/>
    <cellStyle name="Normal 5 5 6" xfId="10992" xr:uid="{8108D343-74AE-4CE3-92DE-917CFA21A0EE}"/>
    <cellStyle name="Normal 5 5 7" xfId="14771" xr:uid="{D484F2F4-BC26-4A7B-A0F6-44C79A577530}"/>
    <cellStyle name="Normal 5 6" xfId="1175" xr:uid="{3A24A475-BBE4-40F8-AED4-7D39DA0874D3}"/>
    <cellStyle name="Normal 5 6 2" xfId="1176" xr:uid="{0A229198-5015-4FBB-AF45-E1E9EB65333A}"/>
    <cellStyle name="Normal 5 6 2 2" xfId="3392" xr:uid="{2F65DD43-9423-465F-B76F-A95752B0E76B}"/>
    <cellStyle name="Normal 5 6 2 2 2" xfId="5948" xr:uid="{5A542ADC-F17F-46DC-B265-97409FE10C57}"/>
    <cellStyle name="Normal 5 6 2 2 3" xfId="9032" xr:uid="{7DCB3F1A-EEF8-472F-A4AD-5442D4667FF6}"/>
    <cellStyle name="Normal 5 6 2 2 4" xfId="12892" xr:uid="{68A74290-53E3-4226-8181-5E10B80A14F8}"/>
    <cellStyle name="Normal 5 6 2 2 5" xfId="16655" xr:uid="{1F9AEF7C-11BB-4F25-99F9-08D1215733FD}"/>
    <cellStyle name="Normal 5 6 2 2 6" xfId="19386" xr:uid="{0841209C-D7FD-48AD-9523-E59F41190FFF}"/>
    <cellStyle name="Normal 5 6 2 3" xfId="5947" xr:uid="{9132CEF9-4CBD-4C14-8834-6A4BB06F43E4}"/>
    <cellStyle name="Normal 5 6 2 4" xfId="3391" xr:uid="{76979C79-AECB-4722-B403-58BA986BD138}"/>
    <cellStyle name="Normal 5 6 2 5" xfId="7548" xr:uid="{3320D311-A02A-4A64-A969-42B1BDA3D79D}"/>
    <cellStyle name="Normal 5 6 2 6" xfId="10996" xr:uid="{6C18FC23-3067-43F9-97D0-68EF27EBD643}"/>
    <cellStyle name="Normal 5 6 2 7" xfId="14775" xr:uid="{11E4FEC4-330B-4BFB-9113-3669A2F1210B}"/>
    <cellStyle name="Normal 5 6 2 8" xfId="18109" xr:uid="{AA9DF9AF-F89F-4D40-83FD-2FA20E37D3C1}"/>
    <cellStyle name="Normal 5 6 3" xfId="3393" xr:uid="{8EAF37D9-593F-4363-B72F-CB687B41BF95}"/>
    <cellStyle name="Normal 5 6 3 2" xfId="5949" xr:uid="{286E5F39-4663-463D-9739-4B15EF88438F}"/>
    <cellStyle name="Normal 5 6 3 2 2" xfId="12893" xr:uid="{852ABBA1-7CC7-41E0-AD21-571485F657A0}"/>
    <cellStyle name="Normal 5 6 3 2 3" xfId="16656" xr:uid="{A32636C8-6A0C-4956-A43E-17738C5EF68A}"/>
    <cellStyle name="Normal 5 6 3 3" xfId="9031" xr:uid="{538814C5-C164-4662-86E7-8908DF318C5C}"/>
    <cellStyle name="Normal 5 6 3 4" xfId="10997" xr:uid="{FE479C2D-8757-4381-AD23-F6CE476F074B}"/>
    <cellStyle name="Normal 5 6 3 5" xfId="14776" xr:uid="{B2F3CEA4-75B1-4AB5-BDFB-E5B721258E59}"/>
    <cellStyle name="Normal 5 6 3 6" xfId="19385" xr:uid="{F9DA0A0E-59E9-4FC5-9851-45671E07345E}"/>
    <cellStyle name="Normal 5 6 4" xfId="5946" xr:uid="{5D92D463-0E54-4721-8EB7-8FE850AE91F6}"/>
    <cellStyle name="Normal 5 6 4 2" xfId="12894" xr:uid="{2FFF74AB-3AA7-4A4E-8387-AF9B2D5EC8EE}"/>
    <cellStyle name="Normal 5 6 4 3" xfId="16657" xr:uid="{BE4FE927-02CD-4535-BE42-A1A3C0E48622}"/>
    <cellStyle name="Normal 5 6 5" xfId="3390" xr:uid="{659D0FAA-2F9C-4142-8A56-FE692EC7AF3D}"/>
    <cellStyle name="Normal 5 6 6" xfId="7547" xr:uid="{B353E5C2-873D-4711-BD21-1A1498E7A082}"/>
    <cellStyle name="Normal 5 6 7" xfId="10995" xr:uid="{F7FED38C-85FA-4070-AA07-68074A37FC1D}"/>
    <cellStyle name="Normal 5 6 8" xfId="14774" xr:uid="{9B4732A8-D039-404A-9905-9AC4BD5815B7}"/>
    <cellStyle name="Normal 5 6 9" xfId="18108" xr:uid="{7F00C778-1ED8-4E7C-97EA-6E7C51A9F196}"/>
    <cellStyle name="Normal 5 7" xfId="1177" xr:uid="{FB8DEF29-3AD9-4A71-999F-8FF4F4C811FB}"/>
    <cellStyle name="Normal 5 7 2" xfId="1178" xr:uid="{DB2CCA69-CCAB-4990-B874-3A0F1B9027ED}"/>
    <cellStyle name="Normal 5 7 2 2" xfId="3396" xr:uid="{822CF40A-1CF3-4C4D-93B0-259A675BBADC}"/>
    <cellStyle name="Normal 5 7 2 2 2" xfId="5952" xr:uid="{0FC17E94-9F3C-468F-A217-54155708E267}"/>
    <cellStyle name="Normal 5 7 2 2 3" xfId="9034" xr:uid="{48A97D64-B089-4216-A333-E0D770187EB6}"/>
    <cellStyle name="Normal 5 7 2 2 4" xfId="12895" xr:uid="{EE05A771-5677-4A5F-B006-2188292A2C2C}"/>
    <cellStyle name="Normal 5 7 2 2 5" xfId="16658" xr:uid="{8B72BF45-0EC1-4315-93B0-AC9F5A3CA05F}"/>
    <cellStyle name="Normal 5 7 2 2 6" xfId="19388" xr:uid="{1B01FA70-EA1A-4FA0-B17D-A5B9EA032D8D}"/>
    <cellStyle name="Normal 5 7 2 3" xfId="5951" xr:uid="{CF81B114-AF4C-4433-9496-071D37A8D7A5}"/>
    <cellStyle name="Normal 5 7 2 4" xfId="3395" xr:uid="{9585800C-447F-4621-BDC2-3923F8760BAD}"/>
    <cellStyle name="Normal 5 7 2 5" xfId="7550" xr:uid="{3BD0DB5A-D345-4A1C-8869-CBEC38B74E94}"/>
    <cellStyle name="Normal 5 7 2 6" xfId="10999" xr:uid="{05893707-E7C4-4F3D-A4CE-369FE5C016B0}"/>
    <cellStyle name="Normal 5 7 2 7" xfId="14778" xr:uid="{57C28A6A-1BDD-4860-8F46-BC3B1F93AC92}"/>
    <cellStyle name="Normal 5 7 2 8" xfId="18111" xr:uid="{E26EC154-4DD0-42B9-8065-9BFBB1CAA0DA}"/>
    <cellStyle name="Normal 5 7 3" xfId="3397" xr:uid="{11C28391-A9D3-4FCF-8B18-4D0F5EA3196A}"/>
    <cellStyle name="Normal 5 7 3 2" xfId="5953" xr:uid="{5AF4A559-3312-4227-8715-7DB402E9AF8C}"/>
    <cellStyle name="Normal 5 7 3 2 2" xfId="12896" xr:uid="{A24699E6-B5EA-4F98-83F9-3D064162EBA0}"/>
    <cellStyle name="Normal 5 7 3 2 3" xfId="16659" xr:uid="{2288CC48-E10B-473D-B05E-C9BA798D8B56}"/>
    <cellStyle name="Normal 5 7 3 3" xfId="9033" xr:uid="{87ECDA5C-D49D-432C-88BF-7F4033CB14B0}"/>
    <cellStyle name="Normal 5 7 3 4" xfId="11000" xr:uid="{2C59737E-8390-4197-AF41-68A4208E5CD6}"/>
    <cellStyle name="Normal 5 7 3 5" xfId="14779" xr:uid="{09A50FA6-A013-47DD-8838-E6B70C9E1EDD}"/>
    <cellStyle name="Normal 5 7 3 6" xfId="19387" xr:uid="{17238887-C658-4238-9D5D-69137233D1B2}"/>
    <cellStyle name="Normal 5 7 4" xfId="5950" xr:uid="{BF797379-0F2E-4B48-8BB1-CCE3276180C0}"/>
    <cellStyle name="Normal 5 7 4 2" xfId="12897" xr:uid="{2AEEB2FF-2E0F-4354-94EF-8AF33F689A2E}"/>
    <cellStyle name="Normal 5 7 4 3" xfId="16660" xr:uid="{CDCC1EEE-969F-4CC8-9C4B-B6FAE896A127}"/>
    <cellStyle name="Normal 5 7 5" xfId="3394" xr:uid="{2651A8DA-B7D3-4D48-869C-53F5D29412D9}"/>
    <cellStyle name="Normal 5 7 6" xfId="7549" xr:uid="{CB4637BE-77D4-4591-8601-BA320193948D}"/>
    <cellStyle name="Normal 5 7 7" xfId="10998" xr:uid="{676D96D3-D00D-4E07-A85D-0E9EC3BA11DA}"/>
    <cellStyle name="Normal 5 7 8" xfId="14777" xr:uid="{A5E5976D-3394-4174-8CD8-F044CD99A1CA}"/>
    <cellStyle name="Normal 5 7 9" xfId="18110" xr:uid="{9A2DFA8A-94EE-4C88-A36E-2B8AC19265A3}"/>
    <cellStyle name="Normal 5 8" xfId="1179" xr:uid="{F7356C8F-30CF-4A0D-92E9-3CCBC0A6DB43}"/>
    <cellStyle name="Normal 5 8 2" xfId="3399" xr:uid="{642F8F88-E89A-4030-AF97-8777C656A49B}"/>
    <cellStyle name="Normal 5 8 2 2" xfId="5955" xr:uid="{05B54556-E533-41D6-B03B-72EBF6D5165B}"/>
    <cellStyle name="Normal 5 8 2 2 2" xfId="12898" xr:uid="{772730B6-200F-4A13-9C89-16A58D875598}"/>
    <cellStyle name="Normal 5 8 2 2 3" xfId="16661" xr:uid="{E92CF60A-9D4B-4CAC-869D-767B61705E82}"/>
    <cellStyle name="Normal 5 8 2 3" xfId="9035" xr:uid="{BA5B0E10-2CA2-46FA-91F1-A9DC8C6A102A}"/>
    <cellStyle name="Normal 5 8 2 4" xfId="11002" xr:uid="{42E27283-17D5-4854-AD2C-B76129CC19C3}"/>
    <cellStyle name="Normal 5 8 2 5" xfId="14781" xr:uid="{BCB94FE9-95B7-4DBA-98BF-75F2137E0929}"/>
    <cellStyle name="Normal 5 8 2 6" xfId="19389" xr:uid="{6EB45CEA-F797-4BDA-AD92-0BA2F19D3250}"/>
    <cellStyle name="Normal 5 8 3" xfId="5954" xr:uid="{2CF3F659-314C-42C9-A01A-4F4AE23D183E}"/>
    <cellStyle name="Normal 5 8 3 2" xfId="12899" xr:uid="{52BE8B81-C3AC-44DE-960D-D848E7E3A67C}"/>
    <cellStyle name="Normal 5 8 3 2 2" xfId="16662" xr:uid="{311DF54B-7596-4B21-802A-B594E45FF680}"/>
    <cellStyle name="Normal 5 8 3 3" xfId="11003" xr:uid="{BEABBEA8-3DAD-436E-B796-1DA28CD5439C}"/>
    <cellStyle name="Normal 5 8 3 4" xfId="14782" xr:uid="{FC7766DE-BDE2-4E69-A57B-A39543942E9D}"/>
    <cellStyle name="Normal 5 8 4" xfId="3398" xr:uid="{2A65F106-ECAB-44FE-B750-EB219D2414C1}"/>
    <cellStyle name="Normal 5 8 4 2" xfId="12900" xr:uid="{6DEF6238-F3C7-415D-A32E-AEE89F3F651F}"/>
    <cellStyle name="Normal 5 8 4 3" xfId="16663" xr:uid="{3AE3E00B-8C24-4B3B-AA6B-1A5B910A312E}"/>
    <cellStyle name="Normal 5 8 5" xfId="7551" xr:uid="{7BCE7848-8ED2-4A00-8757-DB24DCAF64A5}"/>
    <cellStyle name="Normal 5 8 6" xfId="11001" xr:uid="{6550E023-6396-4EF7-8D12-17F6BAF35852}"/>
    <cellStyle name="Normal 5 8 7" xfId="14780" xr:uid="{F303E216-8322-47F1-9264-6E5BC2FF4255}"/>
    <cellStyle name="Normal 5 8 8" xfId="18112" xr:uid="{544D1ADF-153F-4750-BF8D-52097F0B18CC}"/>
    <cellStyle name="Normal 5 9" xfId="8028" xr:uid="{17AEC11A-F9E6-445A-B7F3-B13CF8CBF431}"/>
    <cellStyle name="Normal 5 9 2" xfId="42205" xr:uid="{2408C190-AAC6-42B6-A61A-69DA9A374F5A}"/>
    <cellStyle name="Normal 6" xfId="63" xr:uid="{3B95C72E-BDED-41DC-B65D-8E3418B5D7C5}"/>
    <cellStyle name="Normal 6 10" xfId="5956" xr:uid="{DA62A941-1BC2-4A60-A3AC-C642E612A4FA}"/>
    <cellStyle name="Normal 6 10 2" xfId="9036" xr:uid="{25475D92-BCF0-492F-8246-EAC4CE7DA5CB}"/>
    <cellStyle name="Normal 6 10 2 2" xfId="38754" xr:uid="{3A177B7E-17C2-4057-99C9-EB920AF61BFF}"/>
    <cellStyle name="Normal 6 10 3" xfId="29669" xr:uid="{6DA2A2EE-1EB4-43D2-9B4B-1BEB1EB98026}"/>
    <cellStyle name="Normal 6 11" xfId="3400" xr:uid="{228D7D86-B919-499A-B6D6-BC0926C20639}"/>
    <cellStyle name="Normal 6 11 2" xfId="32203" xr:uid="{C2BBFCC8-159F-4B38-8191-72536D540CA9}"/>
    <cellStyle name="Normal 6 12" xfId="7552" xr:uid="{AFB6DA31-8C82-442B-AF69-B0492388D78A}"/>
    <cellStyle name="Normal 6 13" xfId="18113" xr:uid="{5D53E967-C0ED-4D91-B300-2473C0E80471}"/>
    <cellStyle name="Normal 6 2" xfId="159" xr:uid="{9CEC2F10-3666-4B8E-9BFF-40113DB86B9B}"/>
    <cellStyle name="Normal 6 2 10" xfId="3401" xr:uid="{5D2881E5-C4A2-4B0F-86C3-73D78D7013F1}"/>
    <cellStyle name="Normal 6 2 10 2" xfId="32225" xr:uid="{BCB65B4A-B659-435F-8E5D-8D11DF64D0A7}"/>
    <cellStyle name="Normal 6 2 11" xfId="7553" xr:uid="{D522BACE-C3CB-4A32-98D5-8F5512AA4EF0}"/>
    <cellStyle name="Normal 6 2 12" xfId="18114" xr:uid="{25B159F6-6AAC-427A-ABB5-778A3D87DEA5}"/>
    <cellStyle name="Normal 6 2 2" xfId="212" xr:uid="{1208BAC7-4B0B-4342-B072-CE2445DEE5E0}"/>
    <cellStyle name="Normal 6 2 2 10" xfId="11004" xr:uid="{2E632090-2883-4023-B185-8ABF5F14A595}"/>
    <cellStyle name="Normal 6 2 2 11" xfId="14783" xr:uid="{4CE52B0E-0E71-43A3-AB5C-A0E7AD3460CB}"/>
    <cellStyle name="Normal 6 2 2 12" xfId="18115" xr:uid="{E86DE281-28DF-4874-A875-C417A8ECABDC}"/>
    <cellStyle name="Normal 6 2 2 2" xfId="362" xr:uid="{3FD45343-01F5-4E44-BFFD-433A8AF6F676}"/>
    <cellStyle name="Normal 6 2 2 2 2" xfId="1180" xr:uid="{C282DEF8-BFD7-40A2-8D82-D189D5E4FDFA}"/>
    <cellStyle name="Normal 6 2 2 2 2 2" xfId="3405" xr:uid="{39F5814E-63CD-4563-8794-E7891CA9AF18}"/>
    <cellStyle name="Normal 6 2 2 2 2 2 2" xfId="5961" xr:uid="{B7CA738E-E6FC-443F-AC1D-301F7E38A755}"/>
    <cellStyle name="Normal 6 2 2 2 2 2 2 2" xfId="23262" xr:uid="{14CFCF5E-4D63-4F90-B4BB-7730504EA0E9}"/>
    <cellStyle name="Normal 6 2 2 2 2 2 2 2 2" xfId="27328" xr:uid="{1D1A517D-A834-4205-BD56-BAEB974E5A9D}"/>
    <cellStyle name="Normal 6 2 2 2 2 2 2 2 2 2" xfId="38559" xr:uid="{6867E70F-5B3A-4951-A160-841B33B613D3}"/>
    <cellStyle name="Normal 6 2 2 2 2 2 2 2 3" xfId="29085" xr:uid="{CB4C2DA1-4C5A-4D5A-B154-393D6B024611}"/>
    <cellStyle name="Normal 6 2 2 2 2 2 2 2 3 2" xfId="41840" xr:uid="{C7B52A4E-63DB-4FB9-B68E-062616F2B92D}"/>
    <cellStyle name="Normal 6 2 2 2 2 2 2 2 4" xfId="25138" xr:uid="{D15D24CC-4CC7-44A0-B8E2-046EE82037E0}"/>
    <cellStyle name="Normal 6 2 2 2 2 2 2 2 4 2" xfId="35351" xr:uid="{4147A69E-C9B2-44B9-8E7A-BAE8C379DD5F}"/>
    <cellStyle name="Normal 6 2 2 2 2 2 2 2 5" xfId="32026" xr:uid="{A145C8B2-D405-49E9-95EF-DF221D5724C8}"/>
    <cellStyle name="Normal 6 2 2 2 2 2 2 3" xfId="26304" xr:uid="{56BB8CB6-8F20-4F2E-A910-2102794360C8}"/>
    <cellStyle name="Normal 6 2 2 2 2 2 2 3 2" xfId="37190" xr:uid="{A67F7BE7-8035-4478-9FF8-591011E121D2}"/>
    <cellStyle name="Normal 6 2 2 2 2 2 2 4" xfId="28058" xr:uid="{0B9D1CB5-82C6-4B08-87BC-99325690881F}"/>
    <cellStyle name="Normal 6 2 2 2 2 2 2 4 2" xfId="40336" xr:uid="{6337702B-5C50-4B85-BA0A-9EE57877D314}"/>
    <cellStyle name="Normal 6 2 2 2 2 2 2 5" xfId="23946" xr:uid="{7E7DE06B-689A-437C-862D-8C9CDC65C628}"/>
    <cellStyle name="Normal 6 2 2 2 2 2 2 5 2" xfId="33841" xr:uid="{46451F16-6111-484B-AA98-3518375DC67B}"/>
    <cellStyle name="Normal 6 2 2 2 2 2 2 6" xfId="30784" xr:uid="{39C97A77-9D2C-4661-A5EE-86D2CD25B4D6}"/>
    <cellStyle name="Normal 6 2 2 2 2 2 3" xfId="9040" xr:uid="{2064DB4E-A59C-4814-B9FC-C81E1D2C08BD}"/>
    <cellStyle name="Normal 6 2 2 2 2 2 3 2" xfId="27327" xr:uid="{8AD7CD11-868E-455A-833C-23B340811976}"/>
    <cellStyle name="Normal 6 2 2 2 2 2 3 2 2" xfId="38558" xr:uid="{87074739-399C-4F10-934A-B148151BD55A}"/>
    <cellStyle name="Normal 6 2 2 2 2 2 3 3" xfId="29084" xr:uid="{27BF9AEC-BD21-428C-8261-E24B87862416}"/>
    <cellStyle name="Normal 6 2 2 2 2 2 3 3 2" xfId="41839" xr:uid="{DC6971B1-6DEE-4C0E-A207-2FBD8EC72C81}"/>
    <cellStyle name="Normal 6 2 2 2 2 2 3 4" xfId="25137" xr:uid="{29FD5ACB-3A60-40CF-8E57-E2CE92CFD273}"/>
    <cellStyle name="Normal 6 2 2 2 2 2 3 4 2" xfId="35350" xr:uid="{02BAE55E-1B17-44A4-83EA-AD63B7D889D7}"/>
    <cellStyle name="Normal 6 2 2 2 2 2 3 5" xfId="32025" xr:uid="{7AEB2C99-C99C-4156-A71F-0514E64BFC84}"/>
    <cellStyle name="Normal 6 2 2 2 2 2 4" xfId="12901" xr:uid="{D938E9C3-7F35-4E1A-B486-EA68B9FEB89C}"/>
    <cellStyle name="Normal 6 2 2 2 2 2 4 2" xfId="25918" xr:uid="{B2495EA7-41D5-4F17-80E7-E0434E49C9F9}"/>
    <cellStyle name="Normal 6 2 2 2 2 2 4 2 2" xfId="36375" xr:uid="{76303E36-C136-40C1-A14F-CF8AD70A4AEE}"/>
    <cellStyle name="Normal 6 2 2 2 2 2 4 3" xfId="30295" xr:uid="{6D212FF6-D5B7-4873-B654-C03FDEEA7837}"/>
    <cellStyle name="Normal 6 2 2 2 2 2 5" xfId="16664" xr:uid="{C6500E8F-3E79-466D-9B5F-558D0C68E184}"/>
    <cellStyle name="Normal 6 2 2 2 2 2 5 2" xfId="39521" xr:uid="{FD2B524C-7DA8-478A-B2E3-1C7A707490D1}"/>
    <cellStyle name="Normal 6 2 2 2 2 2 6" xfId="19394" xr:uid="{2AC8D6CB-B55E-4C3D-8647-02CD5498664E}"/>
    <cellStyle name="Normal 6 2 2 2 2 2 6 2" xfId="32990" xr:uid="{D53B225F-0698-4D5C-B767-DF23F5D0F07C}"/>
    <cellStyle name="Normal 6 2 2 2 2 2 7" xfId="29626" xr:uid="{6C24972B-B29F-4D40-911A-683AC42CA01D}"/>
    <cellStyle name="Normal 6 2 2 2 2 3" xfId="5960" xr:uid="{14691A3C-3330-4EFE-812D-6BB7CCC480D6}"/>
    <cellStyle name="Normal 6 2 2 2 2 3 2" xfId="23263" xr:uid="{71FE3A19-365E-439F-8AE9-1424C88BF713}"/>
    <cellStyle name="Normal 6 2 2 2 2 3 2 2" xfId="27329" xr:uid="{EB8BD2AB-C91F-4E71-9EEE-37C08AE92EA2}"/>
    <cellStyle name="Normal 6 2 2 2 2 3 2 2 2" xfId="38560" xr:uid="{8ADFC32D-D4B3-46D5-A7E0-0A632AF37D51}"/>
    <cellStyle name="Normal 6 2 2 2 2 3 2 3" xfId="29086" xr:uid="{FBC95BA7-8708-41B4-A07B-CA55F494509B}"/>
    <cellStyle name="Normal 6 2 2 2 2 3 2 3 2" xfId="41841" xr:uid="{E964239A-E7E8-4CDA-A276-F6C289BD5118}"/>
    <cellStyle name="Normal 6 2 2 2 2 3 2 4" xfId="25139" xr:uid="{DFA27979-A1C4-4C16-B0F7-8A39AB9D044C}"/>
    <cellStyle name="Normal 6 2 2 2 2 3 2 4 2" xfId="35352" xr:uid="{18EA809B-A25A-4609-BF7E-1403D7894A23}"/>
    <cellStyle name="Normal 6 2 2 2 2 3 2 5" xfId="32027" xr:uid="{BE893AE1-1D7A-4158-AA7C-485BC8ACA98B}"/>
    <cellStyle name="Normal 6 2 2 2 2 3 3" xfId="26142" xr:uid="{E78905EA-D6D3-4460-9D41-6F6D738A7845}"/>
    <cellStyle name="Normal 6 2 2 2 2 3 3 2" xfId="36770" xr:uid="{F4D2EB15-F503-4D57-ABA1-D032F90C08C7}"/>
    <cellStyle name="Normal 6 2 2 2 2 3 4" xfId="27849" xr:uid="{863CF36A-8558-4EEB-B4C5-6913450BD83F}"/>
    <cellStyle name="Normal 6 2 2 2 2 3 4 2" xfId="39916" xr:uid="{5FDBB03B-B541-45F9-AB9E-AF7614EB7D6D}"/>
    <cellStyle name="Normal 6 2 2 2 2 3 5" xfId="23733" xr:uid="{F966B497-BF2F-411A-AB1D-2E64B799C3CB}"/>
    <cellStyle name="Normal 6 2 2 2 2 3 5 2" xfId="33410" xr:uid="{A18CB848-61EA-48E1-84F1-6ADAB2015577}"/>
    <cellStyle name="Normal 6 2 2 2 2 3 6" xfId="30571" xr:uid="{EDBC5E84-B55C-4994-9E4F-2E1ED8316900}"/>
    <cellStyle name="Normal 6 2 2 2 2 4" xfId="3404" xr:uid="{894EECB8-8E66-4509-84FB-F39C7A115A22}"/>
    <cellStyle name="Normal 6 2 2 2 2 4 2" xfId="27326" xr:uid="{9BF14AA7-C5B9-4CC3-AE88-361CDBCD90BD}"/>
    <cellStyle name="Normal 6 2 2 2 2 4 2 2" xfId="38557" xr:uid="{287E3004-5E17-4E80-8A75-CC8264DB289C}"/>
    <cellStyle name="Normal 6 2 2 2 2 4 3" xfId="29083" xr:uid="{5CD82305-E2FC-43C2-ACB2-A811BAA3B795}"/>
    <cellStyle name="Normal 6 2 2 2 2 4 3 2" xfId="41838" xr:uid="{D8266707-1327-4A18-AF5D-5909D4081F40}"/>
    <cellStyle name="Normal 6 2 2 2 2 4 4" xfId="25136" xr:uid="{0BE1F958-33D9-4528-8305-852A8D281B59}"/>
    <cellStyle name="Normal 6 2 2 2 2 4 4 2" xfId="35349" xr:uid="{AF3D86C7-5B3F-464D-BD78-63BE4717F562}"/>
    <cellStyle name="Normal 6 2 2 2 2 4 5" xfId="32024" xr:uid="{FE61AFDF-6E8E-469D-ABE1-8AF34FC29A84}"/>
    <cellStyle name="Normal 6 2 2 2 2 5" xfId="7556" xr:uid="{A7444F9F-A320-4F58-B101-A9CA5071141B}"/>
    <cellStyle name="Normal 6 2 2 2 2 5 2" xfId="25580" xr:uid="{DFB7044A-0CE0-4405-9930-947473B22989}"/>
    <cellStyle name="Normal 6 2 2 2 2 5 2 2" xfId="35956" xr:uid="{8BE6F145-1FE8-4EA7-9D6B-59FADBA3924A}"/>
    <cellStyle name="Normal 6 2 2 2 2 5 3" xfId="29957" xr:uid="{2F20B56F-A3F6-44F3-92D1-C57BC09FF783}"/>
    <cellStyle name="Normal 6 2 2 2 2 6" xfId="11006" xr:uid="{FD3C720B-001E-4A68-A37F-B485B5CB5D48}"/>
    <cellStyle name="Normal 6 2 2 2 2 6 2" xfId="39102" xr:uid="{050BBC44-0AD9-4804-B114-DE60AB9AFDAE}"/>
    <cellStyle name="Normal 6 2 2 2 2 7" xfId="14785" xr:uid="{3323D7BC-3D22-42E9-ADD8-6B12107F435D}"/>
    <cellStyle name="Normal 6 2 2 2 2 7 2" xfId="32565" xr:uid="{98ED8723-56B4-4D1F-9180-EC9333833DD4}"/>
    <cellStyle name="Normal 6 2 2 2 2 8" xfId="18117" xr:uid="{5F9583A3-6387-426A-AFC5-3C4B8B211749}"/>
    <cellStyle name="Normal 6 2 2 2 3" xfId="3406" xr:uid="{B829C447-26CB-450C-8F8D-F1E4DA3E1154}"/>
    <cellStyle name="Normal 6 2 2 2 3 2" xfId="5962" xr:uid="{36D45E77-F7DD-42B4-8267-BA56880A19C6}"/>
    <cellStyle name="Normal 6 2 2 2 3 2 2" xfId="12902" xr:uid="{8C8A656F-62D1-4709-B432-A71A1CACE29E}"/>
    <cellStyle name="Normal 6 2 2 2 3 2 2 2" xfId="27331" xr:uid="{29A12B21-C8D4-49A2-B145-F960EECA27B2}"/>
    <cellStyle name="Normal 6 2 2 2 3 2 2 2 2" xfId="38562" xr:uid="{DB8FFC45-D834-4F00-8A5E-51D2964DDA37}"/>
    <cellStyle name="Normal 6 2 2 2 3 2 2 3" xfId="29088" xr:uid="{0A88AC04-29BA-4F68-93C6-B8ABDE56C212}"/>
    <cellStyle name="Normal 6 2 2 2 3 2 2 3 2" xfId="41843" xr:uid="{433A3513-8EB5-44AC-B288-98FBD4D0EF6D}"/>
    <cellStyle name="Normal 6 2 2 2 3 2 2 4" xfId="25141" xr:uid="{AD2AC177-0EEA-4413-BC28-C19ABFDE483B}"/>
    <cellStyle name="Normal 6 2 2 2 3 2 2 4 2" xfId="35354" xr:uid="{F1A0AC31-5E77-4CC9-ADCA-C958015E41A4}"/>
    <cellStyle name="Normal 6 2 2 2 3 2 2 5" xfId="32029" xr:uid="{CA802B81-441C-45F4-92BE-584BDC006E21}"/>
    <cellStyle name="Normal 6 2 2 2 3 2 3" xfId="16665" xr:uid="{C8AD15B2-41FA-453D-A127-BDD398D098C5}"/>
    <cellStyle name="Normal 6 2 2 2 3 2 3 2" xfId="36991" xr:uid="{FBBBC3AA-2181-4549-B51C-C09D84E773C3}"/>
    <cellStyle name="Normal 6 2 2 2 3 2 4" xfId="27963" xr:uid="{31D3A212-3144-45A0-8291-79B582E51F98}"/>
    <cellStyle name="Normal 6 2 2 2 3 2 4 2" xfId="40137" xr:uid="{141CDD9F-2F0B-4CC8-9316-CF1736AB30BB}"/>
    <cellStyle name="Normal 6 2 2 2 3 2 5" xfId="23848" xr:uid="{BC9FAEE4-AB8F-465B-8889-6F0E614A8765}"/>
    <cellStyle name="Normal 6 2 2 2 3 2 5 2" xfId="33640" xr:uid="{37528F25-E576-4A6C-AF69-AA354956FA38}"/>
    <cellStyle name="Normal 6 2 2 2 3 2 6" xfId="30686" xr:uid="{9E4FEFF3-9A1A-4B9C-AA5F-AA0940C8384F}"/>
    <cellStyle name="Normal 6 2 2 2 3 3" xfId="9039" xr:uid="{5534E2D9-450E-4C2A-9250-347FA6E15437}"/>
    <cellStyle name="Normal 6 2 2 2 3 3 2" xfId="27330" xr:uid="{BAFAD4FD-B05C-45C3-B1E0-B2A117F93BF7}"/>
    <cellStyle name="Normal 6 2 2 2 3 3 2 2" xfId="38561" xr:uid="{3D4178C9-AF85-41EF-A0B0-1FDF4E3F968B}"/>
    <cellStyle name="Normal 6 2 2 2 3 3 3" xfId="29087" xr:uid="{E13C790D-A94F-40D7-96DA-A30D351F34A1}"/>
    <cellStyle name="Normal 6 2 2 2 3 3 3 2" xfId="41842" xr:uid="{16D34099-156E-4BB4-BB9E-5308E510A5DA}"/>
    <cellStyle name="Normal 6 2 2 2 3 3 4" xfId="25140" xr:uid="{B167B1DB-B124-465C-909B-8FC1A0CB03C6}"/>
    <cellStyle name="Normal 6 2 2 2 3 3 4 2" xfId="35353" xr:uid="{5B0AF203-2EC5-4B0A-8FF8-6476E2DD2CDD}"/>
    <cellStyle name="Normal 6 2 2 2 3 3 5" xfId="32028" xr:uid="{5B184F62-F1AD-4479-85B0-FA5A189D3E75}"/>
    <cellStyle name="Normal 6 2 2 2 3 4" xfId="11007" xr:uid="{4BC98465-B8E5-451A-AB88-A0E6075513E7}"/>
    <cellStyle name="Normal 6 2 2 2 3 4 2" xfId="25725" xr:uid="{5C4A13B7-930E-40C1-A34A-6A58313104B0}"/>
    <cellStyle name="Normal 6 2 2 2 3 4 2 2" xfId="36176" xr:uid="{FCB8ED5E-5705-4D50-AB5F-9183C55DEC67}"/>
    <cellStyle name="Normal 6 2 2 2 3 4 3" xfId="30102" xr:uid="{AFC96E55-D6C8-4C1B-B0A0-46EB8E3D95B3}"/>
    <cellStyle name="Normal 6 2 2 2 3 5" xfId="14786" xr:uid="{2B22CE28-0833-49CA-9FEC-D1DEC5D1BCBD}"/>
    <cellStyle name="Normal 6 2 2 2 3 5 2" xfId="39322" xr:uid="{3191A3B0-DFC0-4142-8136-1584E4DAA0FD}"/>
    <cellStyle name="Normal 6 2 2 2 3 6" xfId="19393" xr:uid="{1C76A918-9B10-4F18-A6DE-205FC26461E9}"/>
    <cellStyle name="Normal 6 2 2 2 3 6 2" xfId="32790" xr:uid="{85D8DF7A-07A9-497C-A0E8-8DC1E612A3F6}"/>
    <cellStyle name="Normal 6 2 2 2 3 7" xfId="29527" xr:uid="{634BB559-E619-4525-806E-C2D04E53C067}"/>
    <cellStyle name="Normal 6 2 2 2 4" xfId="5959" xr:uid="{F04641ED-F918-4EC4-A6A3-0519644EA5B0}"/>
    <cellStyle name="Normal 6 2 2 2 4 2" xfId="12903" xr:uid="{AAFC42DF-86DF-42EB-AD8F-B8487D5F0094}"/>
    <cellStyle name="Normal 6 2 2 2 4 2 2" xfId="27332" xr:uid="{C50DC8E9-BC4D-40A9-A2B2-823AFB2B09DF}"/>
    <cellStyle name="Normal 6 2 2 2 4 2 2 2" xfId="38563" xr:uid="{FAFA1A67-97CB-4E63-914E-740329D2F46B}"/>
    <cellStyle name="Normal 6 2 2 2 4 2 3" xfId="29089" xr:uid="{6479B983-8F1A-492B-BC01-69FE0D564421}"/>
    <cellStyle name="Normal 6 2 2 2 4 2 3 2" xfId="41844" xr:uid="{2F5C6EC3-F69B-4779-96CD-9FC07BB2DED9}"/>
    <cellStyle name="Normal 6 2 2 2 4 2 4" xfId="25142" xr:uid="{6232FD5F-69CE-4AE9-BAB0-325E011793DE}"/>
    <cellStyle name="Normal 6 2 2 2 4 2 4 2" xfId="35355" xr:uid="{D7630E63-3A28-4EFD-9695-32F06A3A6718}"/>
    <cellStyle name="Normal 6 2 2 2 4 2 5" xfId="32030" xr:uid="{F599A3CB-B0E4-41BA-94AA-B7A9172E87D9}"/>
    <cellStyle name="Normal 6 2 2 2 4 3" xfId="16666" xr:uid="{86F7EFFB-20A0-4F79-825E-C45F7AA2A3AA}"/>
    <cellStyle name="Normal 6 2 2 2 4 3 2" xfId="36574" xr:uid="{4CADF181-E8BA-4D59-AADA-4199BA8D4A91}"/>
    <cellStyle name="Normal 6 2 2 2 4 4" xfId="27754" xr:uid="{1D63F7BB-3F2A-428B-BE2B-408608BA4B2D}"/>
    <cellStyle name="Normal 6 2 2 2 4 4 2" xfId="39720" xr:uid="{743241A2-740E-4EF4-ABC3-70048247A046}"/>
    <cellStyle name="Normal 6 2 2 2 4 5" xfId="23633" xr:uid="{126586D9-777B-4AD8-A767-968BA7C47B3F}"/>
    <cellStyle name="Normal 6 2 2 2 4 5 2" xfId="33210" xr:uid="{96681835-ED1E-4289-9D5E-60790ED2474D}"/>
    <cellStyle name="Normal 6 2 2 2 4 6" xfId="30470" xr:uid="{A79FD811-B4F2-45FC-AC54-E9447DB7CBC4}"/>
    <cellStyle name="Normal 6 2 2 2 5" xfId="3403" xr:uid="{1DA07A3B-87A2-4984-8EF7-C6819B6AD073}"/>
    <cellStyle name="Normal 6 2 2 2 5 2" xfId="27325" xr:uid="{61018269-175B-481D-A506-02B06E051011}"/>
    <cellStyle name="Normal 6 2 2 2 5 2 2" xfId="38556" xr:uid="{19A461A5-928F-44BA-A3A9-AA33102E63DC}"/>
    <cellStyle name="Normal 6 2 2 2 5 3" xfId="29082" xr:uid="{CB56CF75-0B54-481F-8023-1A1E69472231}"/>
    <cellStyle name="Normal 6 2 2 2 5 3 2" xfId="41837" xr:uid="{4FD36E63-377E-4402-8E53-0C9AED2704ED}"/>
    <cellStyle name="Normal 6 2 2 2 5 4" xfId="25135" xr:uid="{5356B445-18BD-46B0-872E-0C39B7398ED4}"/>
    <cellStyle name="Normal 6 2 2 2 5 4 2" xfId="35348" xr:uid="{DE38840A-96DA-4B32-A309-C6C2F8F3B058}"/>
    <cellStyle name="Normal 6 2 2 2 5 5" xfId="32023" xr:uid="{69B24545-DA88-4D50-B91D-105EA666E9B1}"/>
    <cellStyle name="Normal 6 2 2 2 6" xfId="7555" xr:uid="{646EC8BE-472F-4DB4-9EE1-2AAE2AAD9334}"/>
    <cellStyle name="Normal 6 2 2 2 6 2" xfId="25387" xr:uid="{B037578A-15FB-477F-860F-2D7FBBB52266}"/>
    <cellStyle name="Normal 6 2 2 2 6 2 2" xfId="35761" xr:uid="{E9E5763C-3571-407C-A7EA-CAD65680CAC6}"/>
    <cellStyle name="Normal 6 2 2 2 6 3" xfId="29764" xr:uid="{C194CBC1-8E60-43A7-8512-8C78CD056AD3}"/>
    <cellStyle name="Normal 6 2 2 2 7" xfId="11005" xr:uid="{45616326-E666-482F-BFA5-BAD52DAD9257}"/>
    <cellStyle name="Normal 6 2 2 2 7 2" xfId="38907" xr:uid="{044750B7-D96E-4448-8EA2-C0DD86EB40D9}"/>
    <cellStyle name="Normal 6 2 2 2 8" xfId="14784" xr:uid="{E8CDE780-D6E6-4A74-8D88-7C9A85F3EAED}"/>
    <cellStyle name="Normal 6 2 2 2 8 2" xfId="32368" xr:uid="{59E56962-6D82-487A-87FF-A927FC301F50}"/>
    <cellStyle name="Normal 6 2 2 2 9" xfId="18116" xr:uid="{30840DA8-169F-493F-948D-C4EE0D490AA3}"/>
    <cellStyle name="Normal 6 2 2 3" xfId="1181" xr:uid="{3E3A9B27-B81F-4ADB-8FB1-770654658EBC}"/>
    <cellStyle name="Normal 6 2 2 3 2" xfId="1182" xr:uid="{6F04B989-BA82-4D49-80B7-E1A3D6F752A9}"/>
    <cellStyle name="Normal 6 2 2 3 2 2" xfId="3409" xr:uid="{9ECB60EA-2882-44E8-BE94-0BEE9626E752}"/>
    <cellStyle name="Normal 6 2 2 3 2 2 2" xfId="5965" xr:uid="{E58A711E-C8CC-491E-8061-D6D55056CAEF}"/>
    <cellStyle name="Normal 6 2 2 3 2 2 2 2" xfId="27334" xr:uid="{FCC3FA33-FC5D-4666-B3FE-A7431448A5E4}"/>
    <cellStyle name="Normal 6 2 2 3 2 2 2 2 2" xfId="38566" xr:uid="{D9A9A91F-A97E-436B-A270-0925044B48F6}"/>
    <cellStyle name="Normal 6 2 2 3 2 2 2 3" xfId="29091" xr:uid="{2CCEE6E9-8F57-4A74-AB4A-96A1B0264473}"/>
    <cellStyle name="Normal 6 2 2 3 2 2 2 3 2" xfId="41847" xr:uid="{3B93AB12-DF4E-4725-9416-A411E925F3BA}"/>
    <cellStyle name="Normal 6 2 2 3 2 2 2 4" xfId="25145" xr:uid="{A464939A-0431-4DE3-92E8-753B450BB367}"/>
    <cellStyle name="Normal 6 2 2 3 2 2 2 4 2" xfId="35358" xr:uid="{CD201ECA-7D20-4492-9EF1-46B8F8882D86}"/>
    <cellStyle name="Normal 6 2 2 3 2 2 2 5" xfId="32033" xr:uid="{20BC339F-CC0B-4EAF-A8C5-5BEC380B866E}"/>
    <cellStyle name="Normal 6 2 2 3 2 2 3" xfId="9042" xr:uid="{46070EC8-620A-4863-9934-3A8B3CC050C4}"/>
    <cellStyle name="Normal 6 2 2 3 2 2 3 2" xfId="37094" xr:uid="{326D3150-4AA2-4ED2-9B45-8743C00F0000}"/>
    <cellStyle name="Normal 6 2 2 3 2 2 4" xfId="12904" xr:uid="{536665A8-BD97-4D2A-AF2C-C7508EA57C2B}"/>
    <cellStyle name="Normal 6 2 2 3 2 2 4 2" xfId="40240" xr:uid="{51EE9864-F28A-4109-A13A-D14DB5FCAE6B}"/>
    <cellStyle name="Normal 6 2 2 3 2 2 5" xfId="16667" xr:uid="{A1E2BB37-D419-4646-8613-223B7D0DBD15}"/>
    <cellStyle name="Normal 6 2 2 3 2 2 5 2" xfId="33745" xr:uid="{42B78CDD-CE4F-43E8-90BE-A3D57DFED0C9}"/>
    <cellStyle name="Normal 6 2 2 3 2 2 6" xfId="19396" xr:uid="{111A34E3-EAAB-461C-9F3B-525CD94801D2}"/>
    <cellStyle name="Normal 6 2 2 3 2 3" xfId="5964" xr:uid="{213E1619-91EE-46AB-8C25-E330BE3D862E}"/>
    <cellStyle name="Normal 6 2 2 3 2 3 2" xfId="27333" xr:uid="{5CE8AA86-7C5E-4FFC-8B23-788C5A807F08}"/>
    <cellStyle name="Normal 6 2 2 3 2 3 2 2" xfId="38565" xr:uid="{6D0DA79E-49A2-4383-9C80-C632C5516E02}"/>
    <cellStyle name="Normal 6 2 2 3 2 3 3" xfId="29090" xr:uid="{DD3B2C3E-3AAD-4DCD-862B-8FAC54267BB3}"/>
    <cellStyle name="Normal 6 2 2 3 2 3 3 2" xfId="41846" xr:uid="{76249978-5858-464A-89F3-50214D11925F}"/>
    <cellStyle name="Normal 6 2 2 3 2 3 4" xfId="25144" xr:uid="{BA4876C2-D368-4E27-95FF-595DA0F77951}"/>
    <cellStyle name="Normal 6 2 2 3 2 3 4 2" xfId="35357" xr:uid="{FF0D80F5-3956-4D3F-AE35-F1DB86C02516}"/>
    <cellStyle name="Normal 6 2 2 3 2 3 5" xfId="32032" xr:uid="{9D220EC8-239F-45CD-B95E-D92639AC9152}"/>
    <cellStyle name="Normal 6 2 2 3 2 4" xfId="3408" xr:uid="{395C13F8-CCC8-46E5-83F7-BD857C091F8B}"/>
    <cellStyle name="Normal 6 2 2 3 2 4 2" xfId="25822" xr:uid="{32DD5FC3-3248-46BA-AF12-B2A9E7CB53A0}"/>
    <cellStyle name="Normal 6 2 2 3 2 4 2 2" xfId="36279" xr:uid="{62E95E3B-66B2-46A1-BA43-FD5B8D501A98}"/>
    <cellStyle name="Normal 6 2 2 3 2 4 3" xfId="30199" xr:uid="{0C9138F7-AE6E-4B6C-93C5-6112D55F34EB}"/>
    <cellStyle name="Normal 6 2 2 3 2 5" xfId="7558" xr:uid="{2108ECF3-F457-44C0-84DE-57BCFDAFDC48}"/>
    <cellStyle name="Normal 6 2 2 3 2 5 2" xfId="39425" xr:uid="{7CE597A0-903E-44F9-B14B-01C6719108B6}"/>
    <cellStyle name="Normal 6 2 2 3 2 6" xfId="11009" xr:uid="{7CCF1397-6CFB-4848-BF1E-858833B84C25}"/>
    <cellStyle name="Normal 6 2 2 3 2 6 2" xfId="32894" xr:uid="{E30E0A48-2BFF-43A5-87C2-B5BB19CE342F}"/>
    <cellStyle name="Normal 6 2 2 3 2 7" xfId="14788" xr:uid="{109E1E72-1923-45D4-8705-00924F113843}"/>
    <cellStyle name="Normal 6 2 2 3 2 8" xfId="18119" xr:uid="{AFA6BF7E-EADF-4FDC-BF2A-4F679F6C6D11}"/>
    <cellStyle name="Normal 6 2 2 3 3" xfId="3410" xr:uid="{58D739F5-095B-48E0-94E5-A3AD6D87A70B}"/>
    <cellStyle name="Normal 6 2 2 3 3 2" xfId="5966" xr:uid="{CCB38AB2-0322-4FB3-AEFA-7DF8216C4F17}"/>
    <cellStyle name="Normal 6 2 2 3 3 2 2" xfId="12905" xr:uid="{973FB4FC-2303-43E7-AE01-8D17F9F7611D}"/>
    <cellStyle name="Normal 6 2 2 3 3 2 2 2" xfId="38567" xr:uid="{25BC010B-43A8-4A67-8DF2-76509D6A5414}"/>
    <cellStyle name="Normal 6 2 2 3 3 2 3" xfId="16668" xr:uid="{2730577E-B4AB-4A50-9C7D-E1947292FD09}"/>
    <cellStyle name="Normal 6 2 2 3 3 2 3 2" xfId="41848" xr:uid="{D27ADF55-ABCE-4509-9E8B-2BBA25926775}"/>
    <cellStyle name="Normal 6 2 2 3 3 2 4" xfId="25146" xr:uid="{5D661890-0D8D-4DBB-B042-E3AE9D7492B8}"/>
    <cellStyle name="Normal 6 2 2 3 3 2 4 2" xfId="35359" xr:uid="{3FB2B297-6925-4E82-90F1-25049126C8A6}"/>
    <cellStyle name="Normal 6 2 2 3 3 2 5" xfId="32034" xr:uid="{9ED28740-48DE-4DC6-A6A5-FD94D6F204B8}"/>
    <cellStyle name="Normal 6 2 2 3 3 3" xfId="9041" xr:uid="{6BA7DF6C-93E4-43FC-BD39-67880C6BF71B}"/>
    <cellStyle name="Normal 6 2 2 3 3 3 2" xfId="36674" xr:uid="{CF19B4FC-535C-4322-8F67-1EE853F3F21D}"/>
    <cellStyle name="Normal 6 2 2 3 3 4" xfId="11010" xr:uid="{6796E34E-F356-4503-AFFC-08A21521A1FD}"/>
    <cellStyle name="Normal 6 2 2 3 3 4 2" xfId="39820" xr:uid="{71D9558E-4F43-4F38-A7E0-3052BBB2DD04}"/>
    <cellStyle name="Normal 6 2 2 3 3 5" xfId="14789" xr:uid="{6F78C316-E37F-44E8-887E-FA7DB41E906B}"/>
    <cellStyle name="Normal 6 2 2 3 3 5 2" xfId="33314" xr:uid="{C31E8530-1789-4F6C-ACB1-CB8BB6ACB444}"/>
    <cellStyle name="Normal 6 2 2 3 3 6" xfId="19395" xr:uid="{AE7D9936-DED9-481F-BECD-CF7AAA5FE733}"/>
    <cellStyle name="Normal 6 2 2 3 4" xfId="5963" xr:uid="{83BE89B7-5740-4BFE-8C54-C8914472A048}"/>
    <cellStyle name="Normal 6 2 2 3 4 2" xfId="12906" xr:uid="{34C8A4F2-FF35-41E9-A348-D22D2A311551}"/>
    <cellStyle name="Normal 6 2 2 3 4 2 2" xfId="38564" xr:uid="{2B3251D9-26B6-4C9A-94DB-2B1877DE6091}"/>
    <cellStyle name="Normal 6 2 2 3 4 3" xfId="16669" xr:uid="{4D96CFA9-CF17-4E40-B703-7751240559E3}"/>
    <cellStyle name="Normal 6 2 2 3 4 3 2" xfId="41845" xr:uid="{B499F21D-932F-4D3F-80E5-E823AC324CED}"/>
    <cellStyle name="Normal 6 2 2 3 4 4" xfId="25143" xr:uid="{DD5ABC43-57E4-4CAC-A40D-F40162E07EFC}"/>
    <cellStyle name="Normal 6 2 2 3 4 4 2" xfId="35356" xr:uid="{E8D0F2C1-36CF-4C03-9DFC-AA361769FE77}"/>
    <cellStyle name="Normal 6 2 2 3 4 5" xfId="32031" xr:uid="{2E33B80F-DFA8-4DB6-94BE-1F8E6B321BD8}"/>
    <cellStyle name="Normal 6 2 2 3 5" xfId="3407" xr:uid="{029F64C7-0B6D-4F64-AB28-ED938F4B0E40}"/>
    <cellStyle name="Normal 6 2 2 3 5 2" xfId="25484" xr:uid="{7FF42164-1603-4A09-B593-637BCD91265C}"/>
    <cellStyle name="Normal 6 2 2 3 5 2 2" xfId="35860" xr:uid="{59C8A061-C534-4031-B6AC-A13CBC82BCFF}"/>
    <cellStyle name="Normal 6 2 2 3 5 3" xfId="29861" xr:uid="{AC1743DE-D7B5-4683-8538-DE12A41B8FEE}"/>
    <cellStyle name="Normal 6 2 2 3 6" xfId="7557" xr:uid="{E1CB4A84-4E97-4002-B2C6-E7D47B22DA54}"/>
    <cellStyle name="Normal 6 2 2 3 6 2" xfId="39006" xr:uid="{C98BB7FE-C8B1-417C-B84F-6074D5E9C048}"/>
    <cellStyle name="Normal 6 2 2 3 7" xfId="11008" xr:uid="{134AFC88-43DB-4E57-94B1-0AD584E2FF86}"/>
    <cellStyle name="Normal 6 2 2 3 7 2" xfId="32469" xr:uid="{1F7163EB-6530-43D4-B216-C7DB99BB9197}"/>
    <cellStyle name="Normal 6 2 2 3 8" xfId="14787" xr:uid="{7629CBF5-8E0E-4705-98FF-0E5BCE39EBC3}"/>
    <cellStyle name="Normal 6 2 2 3 9" xfId="18118" xr:uid="{BB89619E-5E0E-4A9F-8612-E4FB53102C9B}"/>
    <cellStyle name="Normal 6 2 2 4" xfId="1183" xr:uid="{9ACA8581-07B3-4FA9-8B80-A80C05632FFA}"/>
    <cellStyle name="Normal 6 2 2 4 2" xfId="1184" xr:uid="{1A695431-0520-4B24-9999-C39D413F943D}"/>
    <cellStyle name="Normal 6 2 2 4 2 2" xfId="3413" xr:uid="{998AC14F-6532-471E-8591-03DBF1980403}"/>
    <cellStyle name="Normal 6 2 2 4 2 2 2" xfId="5969" xr:uid="{6242618F-F9AD-4544-877A-80E157A3507F}"/>
    <cellStyle name="Normal 6 2 2 4 2 2 2 2" xfId="38568" xr:uid="{087106C2-5E06-4CC4-8281-E781DFE79420}"/>
    <cellStyle name="Normal 6 2 2 4 2 2 3" xfId="9044" xr:uid="{FF390FE7-8F88-4527-9A6C-DD63ED440935}"/>
    <cellStyle name="Normal 6 2 2 4 2 2 3 2" xfId="41850" xr:uid="{351C0524-8994-4F74-ADA2-7E517115406A}"/>
    <cellStyle name="Normal 6 2 2 4 2 2 4" xfId="12907" xr:uid="{C13A0589-DB7B-48C2-9EF7-79B333CE135F}"/>
    <cellStyle name="Normal 6 2 2 4 2 2 4 2" xfId="35361" xr:uid="{4D3181C4-D818-4126-A6AE-B040EB5E5AC7}"/>
    <cellStyle name="Normal 6 2 2 4 2 2 5" xfId="16670" xr:uid="{A30DAEAF-5C7A-42A1-BBDF-63BFA7227726}"/>
    <cellStyle name="Normal 6 2 2 4 2 2 6" xfId="19398" xr:uid="{35625F68-461C-4213-97FD-8172B1E5344C}"/>
    <cellStyle name="Normal 6 2 2 4 2 3" xfId="5968" xr:uid="{E07457A2-8CD5-4475-9A02-A9B090B3D590}"/>
    <cellStyle name="Normal 6 2 2 4 2 3 2" xfId="36895" xr:uid="{A28CE246-286C-4815-9737-66049F1706D4}"/>
    <cellStyle name="Normal 6 2 2 4 2 4" xfId="3412" xr:uid="{0166CC43-F4A9-4390-9FA5-3AADE302F1B5}"/>
    <cellStyle name="Normal 6 2 2 4 2 4 2" xfId="40041" xr:uid="{E8486437-60A1-44A3-AFF5-7CDA4381C3AC}"/>
    <cellStyle name="Normal 6 2 2 4 2 5" xfId="7560" xr:uid="{8345DB6C-FE79-45E4-9746-92D421FEB662}"/>
    <cellStyle name="Normal 6 2 2 4 2 5 2" xfId="33544" xr:uid="{7F5D47F6-AFB6-49B2-B9F8-F13917A71AE7}"/>
    <cellStyle name="Normal 6 2 2 4 2 6" xfId="11012" xr:uid="{D6CC1FDE-7DF2-4667-BC70-71FE6CC59F1B}"/>
    <cellStyle name="Normal 6 2 2 4 2 7" xfId="14791" xr:uid="{857718E7-219C-4742-A11D-8CC02F59583C}"/>
    <cellStyle name="Normal 6 2 2 4 2 8" xfId="18121" xr:uid="{B4899DAE-6826-4885-B2E1-D84D89F8F0B9}"/>
    <cellStyle name="Normal 6 2 2 4 3" xfId="3414" xr:uid="{F205C443-68AE-44B3-880B-88ABBDD01819}"/>
    <cellStyle name="Normal 6 2 2 4 3 2" xfId="5970" xr:uid="{8FEF9F15-3F32-4EA4-A05E-EF8556FA88E7}"/>
    <cellStyle name="Normal 6 2 2 4 3 2 2" xfId="12908" xr:uid="{125B3153-9D73-4F91-BA62-1359B17BE195}"/>
    <cellStyle name="Normal 6 2 2 4 3 2 3" xfId="16671" xr:uid="{11379A32-643D-4F35-9665-77B089194E02}"/>
    <cellStyle name="Normal 6 2 2 4 3 3" xfId="9043" xr:uid="{B95FCCDC-5D86-4890-A2F7-906BDBC2C45C}"/>
    <cellStyle name="Normal 6 2 2 4 3 3 2" xfId="41849" xr:uid="{87CB13FE-BFCD-4A60-A0F4-8BF54867F5A4}"/>
    <cellStyle name="Normal 6 2 2 4 3 4" xfId="11013" xr:uid="{A31BE603-143F-49A3-92C5-892C91FBB6C8}"/>
    <cellStyle name="Normal 6 2 2 4 3 4 2" xfId="35360" xr:uid="{0C2A5C8B-3C44-46E0-9867-2B61148669E2}"/>
    <cellStyle name="Normal 6 2 2 4 3 5" xfId="14792" xr:uid="{85AC5E7A-E602-4B35-A955-8C61F489430A}"/>
    <cellStyle name="Normal 6 2 2 4 3 6" xfId="19397" xr:uid="{7F358A14-0883-4320-8A66-ABC80D22498A}"/>
    <cellStyle name="Normal 6 2 2 4 4" xfId="5967" xr:uid="{038D6E21-89B0-4A0D-8814-A46F9AABE22D}"/>
    <cellStyle name="Normal 6 2 2 4 4 2" xfId="12909" xr:uid="{6FC50D41-4781-414F-AD80-6C2A2ABEA31D}"/>
    <cellStyle name="Normal 6 2 2 4 4 2 2" xfId="36080" xr:uid="{826CBD8F-7E3F-43A4-846B-4E1059F4BE7F}"/>
    <cellStyle name="Normal 6 2 2 4 4 3" xfId="16672" xr:uid="{A2811005-CB34-410A-9470-26BEB92EB3B1}"/>
    <cellStyle name="Normal 6 2 2 4 5" xfId="3411" xr:uid="{C9C4FD55-78F3-4D87-94DE-0C94853623C7}"/>
    <cellStyle name="Normal 6 2 2 4 5 2" xfId="39226" xr:uid="{37AA8F88-ADF3-4662-9382-D37797C02A97}"/>
    <cellStyle name="Normal 6 2 2 4 6" xfId="7559" xr:uid="{1496B416-2E05-479B-8D8F-7774058953F4}"/>
    <cellStyle name="Normal 6 2 2 4 6 2" xfId="32694" xr:uid="{39FF55A1-9BEF-4572-BE09-ABA89AE97A65}"/>
    <cellStyle name="Normal 6 2 2 4 7" xfId="11011" xr:uid="{9AA58AEF-40D1-4F03-A21A-732A08FB69E7}"/>
    <cellStyle name="Normal 6 2 2 4 8" xfId="14790" xr:uid="{D9A3D2A1-7F6D-4669-B928-A86605D217CF}"/>
    <cellStyle name="Normal 6 2 2 4 9" xfId="18120" xr:uid="{A419FEDC-E1FD-46FA-B62E-06F865400B59}"/>
    <cellStyle name="Normal 6 2 2 5" xfId="1185" xr:uid="{B1A6054D-977D-4F26-99D5-E1326CE649F8}"/>
    <cellStyle name="Normal 6 2 2 5 2" xfId="3416" xr:uid="{14FEEC29-535C-449F-BA16-4CDC9BCF207E}"/>
    <cellStyle name="Normal 6 2 2 5 2 2" xfId="5972" xr:uid="{18DDAFDA-072E-4434-893C-0C8AAC9C05A0}"/>
    <cellStyle name="Normal 6 2 2 5 2 2 2" xfId="38569" xr:uid="{3BF5BAF9-2C6D-4EC6-9E39-9589D8C65148}"/>
    <cellStyle name="Normal 6 2 2 5 2 3" xfId="9045" xr:uid="{F4F16432-AE1B-4192-9A4D-349531055FB2}"/>
    <cellStyle name="Normal 6 2 2 5 2 3 2" xfId="41851" xr:uid="{4D19559F-350E-4C14-ACC7-921A026C3A16}"/>
    <cellStyle name="Normal 6 2 2 5 2 4" xfId="12910" xr:uid="{EC9A8F9C-B056-44CF-9CE1-1ACABFC866F1}"/>
    <cellStyle name="Normal 6 2 2 5 2 4 2" xfId="35362" xr:uid="{840B1816-6FDD-43E6-B5FA-A859614C2BAF}"/>
    <cellStyle name="Normal 6 2 2 5 2 5" xfId="16673" xr:uid="{C9A6E608-33D5-4FBF-9C13-EB9C2DF06D71}"/>
    <cellStyle name="Normal 6 2 2 5 2 6" xfId="19399" xr:uid="{FB13A10D-C854-41B5-BC8C-B49C4F14D790}"/>
    <cellStyle name="Normal 6 2 2 5 3" xfId="5971" xr:uid="{A1827C30-31DB-4576-95AC-C6772F4C151B}"/>
    <cellStyle name="Normal 6 2 2 5 3 2" xfId="26028" xr:uid="{8DD7D3CD-63E2-4AF1-B5E8-6D7FC98D1FD8}"/>
    <cellStyle name="Normal 6 2 2 5 3 2 2" xfId="36487" xr:uid="{504A5353-201E-43A0-9DD2-5F104E5AAA00}"/>
    <cellStyle name="Normal 6 2 2 5 3 3" xfId="30405" xr:uid="{0A1C8756-760D-480B-8568-75795D7ECA2E}"/>
    <cellStyle name="Normal 6 2 2 5 4" xfId="3415" xr:uid="{E0E8C27B-F42F-4906-B974-357BDF8DD971}"/>
    <cellStyle name="Normal 6 2 2 5 4 2" xfId="39633" xr:uid="{CA5D9F3F-3889-426D-AFC7-F9C3996C268C}"/>
    <cellStyle name="Normal 6 2 2 5 5" xfId="7561" xr:uid="{FF42488D-54BD-4797-9BC9-31D50003754D}"/>
    <cellStyle name="Normal 6 2 2 5 5 2" xfId="33116" xr:uid="{064680B9-88AF-40BD-950E-93B0DBCDFD24}"/>
    <cellStyle name="Normal 6 2 2 5 6" xfId="11014" xr:uid="{D14ED768-E6C7-4F3E-BB61-F2454237F091}"/>
    <cellStyle name="Normal 6 2 2 5 7" xfId="14793" xr:uid="{483477EF-FA9C-4EDC-BC3B-FEB5C6941F58}"/>
    <cellStyle name="Normal 6 2 2 5 8" xfId="18122" xr:uid="{DDBA5C9E-0510-436D-BE96-689E653185F2}"/>
    <cellStyle name="Normal 6 2 2 6" xfId="3417" xr:uid="{939E2C58-7544-48C4-8659-475D19E956B8}"/>
    <cellStyle name="Normal 6 2 2 6 2" xfId="5973" xr:uid="{C0A0E70D-2F7D-4A9B-87B7-10C2C87D0712}"/>
    <cellStyle name="Normal 6 2 2 6 2 2" xfId="9511" xr:uid="{D5107490-E751-47E4-B91B-CE27DDF42746}"/>
    <cellStyle name="Normal 6 2 2 6 2 3" xfId="12911" xr:uid="{3B658BDD-0FB1-4BF6-BDD9-69DEDB1F501F}"/>
    <cellStyle name="Normal 6 2 2 6 2 4" xfId="16674" xr:uid="{8B1A3599-825E-4F99-8142-D88CFF46366E}"/>
    <cellStyle name="Normal 6 2 2 6 3" xfId="8029" xr:uid="{1A3226B8-E1F4-4FAD-AA03-21F2F06CEB68}"/>
    <cellStyle name="Normal 6 2 2 6 3 2" xfId="41836" xr:uid="{9D1D70E8-56B7-482B-BFD2-9B9696D6EBF1}"/>
    <cellStyle name="Normal 6 2 2 6 4" xfId="11015" xr:uid="{4A075E46-2B54-4C0F-90BA-459D9B62D967}"/>
    <cellStyle name="Normal 6 2 2 6 4 2" xfId="35347" xr:uid="{B3D04C7A-5680-467D-8459-5BC58092E9E7}"/>
    <cellStyle name="Normal 6 2 2 6 5" xfId="14794" xr:uid="{4BB37C57-A4F9-434B-A227-CC73E958B7B6}"/>
    <cellStyle name="Normal 6 2 2 6 6" xfId="19392" xr:uid="{AA5D4C62-F48B-4666-9953-C1B3AE1E265C}"/>
    <cellStyle name="Normal 6 2 2 7" xfId="5958" xr:uid="{F9CDCCF7-5376-4CBE-81BD-242050757F72}"/>
    <cellStyle name="Normal 6 2 2 7 2" xfId="9038" xr:uid="{8C17D93D-29FA-469A-907F-D0FE2E148F6D}"/>
    <cellStyle name="Normal 6 2 2 7 2 2" xfId="35671" xr:uid="{E384597F-13CA-4BB6-A2DB-543C54EB1DF4}"/>
    <cellStyle name="Normal 6 2 2 7 3" xfId="12912" xr:uid="{DD06B974-7A25-439F-ABEB-73F9D0AF4A35}"/>
    <cellStyle name="Normal 6 2 2 7 4" xfId="16675" xr:uid="{613F28E4-D954-47D2-9CF6-37D173E731E6}"/>
    <cellStyle name="Normal 6 2 2 8" xfId="3402" xr:uid="{B305747E-F7FD-4815-A348-01130CD45C27}"/>
    <cellStyle name="Normal 6 2 2 8 2" xfId="38817" xr:uid="{46AFB209-4514-4E2D-8FB2-5B3122E79157}"/>
    <cellStyle name="Normal 6 2 2 9" xfId="7554" xr:uid="{674D6AAE-935F-417F-99F0-F1A52AFBA134}"/>
    <cellStyle name="Normal 6 2 2 9 2" xfId="32272" xr:uid="{5914A9B6-DADB-42EF-B0D3-B86A57AE0311}"/>
    <cellStyle name="Normal 6 2 3" xfId="314" xr:uid="{6D437D7F-7767-4F2D-B4F8-90495261593C}"/>
    <cellStyle name="Normal 6 2 3 10" xfId="14795" xr:uid="{93DFAD11-EB7D-4965-9C21-C218FB3B88BC}"/>
    <cellStyle name="Normal 6 2 3 11" xfId="18123" xr:uid="{8BB9192C-ED8A-473B-B81B-B612395E1AD0}"/>
    <cellStyle name="Normal 6 2 3 2" xfId="1186" xr:uid="{DF7C716C-9907-483D-AED3-244124BD8200}"/>
    <cellStyle name="Normal 6 2 3 2 2" xfId="1187" xr:uid="{0F8E4B7E-202F-4448-8528-5C84E8CA8796}"/>
    <cellStyle name="Normal 6 2 3 2 2 2" xfId="3421" xr:uid="{76CAFD9E-3CFF-4E3A-B365-84D4760A1DB6}"/>
    <cellStyle name="Normal 6 2 3 2 2 2 2" xfId="5977" xr:uid="{77239A3F-41B9-4C5E-A208-ADBB800CDE38}"/>
    <cellStyle name="Normal 6 2 3 2 2 2 2 2" xfId="27336" xr:uid="{BE70CA60-735D-43E9-A3AF-E3BC3C9719F7}"/>
    <cellStyle name="Normal 6 2 3 2 2 2 2 2 2" xfId="38572" xr:uid="{C13BA37B-45C0-4A20-86CC-2CA32ECD754B}"/>
    <cellStyle name="Normal 6 2 3 2 2 2 2 3" xfId="29093" xr:uid="{203401EC-9A2F-483F-A4C9-651DF6CF5492}"/>
    <cellStyle name="Normal 6 2 3 2 2 2 2 3 2" xfId="41855" xr:uid="{036BF2BF-5E0F-4659-B05E-EC0D3D2EECF0}"/>
    <cellStyle name="Normal 6 2 3 2 2 2 2 4" xfId="25149" xr:uid="{AA33B65B-64AB-4AD5-B5CB-3103D5ED3A51}"/>
    <cellStyle name="Normal 6 2 3 2 2 2 2 4 2" xfId="35366" xr:uid="{DFC83F5F-146C-4572-A93E-268B7DF13187}"/>
    <cellStyle name="Normal 6 2 3 2 2 2 2 5" xfId="32037" xr:uid="{87CA213B-7461-4EBF-8D70-7589DEBB0A09}"/>
    <cellStyle name="Normal 6 2 3 2 2 2 3" xfId="9048" xr:uid="{EF6DE8E4-6FA6-4419-87AC-DF3920B80DE4}"/>
    <cellStyle name="Normal 6 2 3 2 2 2 3 2" xfId="37142" xr:uid="{7A2E071B-4C8A-47B6-8ED7-BBEF35F9449B}"/>
    <cellStyle name="Normal 6 2 3 2 2 2 4" xfId="12913" xr:uid="{D36DA843-E427-48EC-8DD4-05B3F9996BB4}"/>
    <cellStyle name="Normal 6 2 3 2 2 2 4 2" xfId="40288" xr:uid="{162C25CD-5588-4193-B2BA-29AF2FBEB0F2}"/>
    <cellStyle name="Normal 6 2 3 2 2 2 5" xfId="16676" xr:uid="{ADAF3739-605D-48F7-A92E-0AD98FBBABD2}"/>
    <cellStyle name="Normal 6 2 3 2 2 2 5 2" xfId="33793" xr:uid="{4F4227D6-7A5E-4603-8D48-043DF5006D6F}"/>
    <cellStyle name="Normal 6 2 3 2 2 2 6" xfId="19402" xr:uid="{4432FFD2-4D2F-4E53-BB06-9F1D1FF7D9AD}"/>
    <cellStyle name="Normal 6 2 3 2 2 3" xfId="5976" xr:uid="{0441B288-C6FC-48E1-9CE2-40637570587F}"/>
    <cellStyle name="Normal 6 2 3 2 2 3 2" xfId="27335" xr:uid="{EE456253-38E8-4BD1-AE6D-F8C1F1E28FFB}"/>
    <cellStyle name="Normal 6 2 3 2 2 3 2 2" xfId="38571" xr:uid="{F70080BE-0A12-411F-A494-8024E2D6E4B1}"/>
    <cellStyle name="Normal 6 2 3 2 2 3 3" xfId="29092" xr:uid="{22B9CAA6-8334-4264-A5A9-B02E8E0EC123}"/>
    <cellStyle name="Normal 6 2 3 2 2 3 3 2" xfId="41854" xr:uid="{89F97A80-C2A7-4307-8983-6F2E740A0657}"/>
    <cellStyle name="Normal 6 2 3 2 2 3 4" xfId="25148" xr:uid="{148A2018-6B36-490E-A006-CAD6FD883733}"/>
    <cellStyle name="Normal 6 2 3 2 2 3 4 2" xfId="35365" xr:uid="{1C8B42CC-6341-416B-B249-2F0FA5C91E5E}"/>
    <cellStyle name="Normal 6 2 3 2 2 3 5" xfId="32036" xr:uid="{55B1A5B5-9317-4306-8BE6-7F471963CAE5}"/>
    <cellStyle name="Normal 6 2 3 2 2 4" xfId="3420" xr:uid="{62D5E599-A7EA-40B7-92F7-CAF276F5E901}"/>
    <cellStyle name="Normal 6 2 3 2 2 4 2" xfId="25870" xr:uid="{E04C93A1-404A-4F81-8AC2-1FB82A4E8194}"/>
    <cellStyle name="Normal 6 2 3 2 2 4 2 2" xfId="36327" xr:uid="{5664F7E3-DEE6-44FE-B67B-1CA055EFCCD2}"/>
    <cellStyle name="Normal 6 2 3 2 2 4 3" xfId="30247" xr:uid="{FD5D3C7A-6F5F-4BC2-9FC1-CB7E88BC3D25}"/>
    <cellStyle name="Normal 6 2 3 2 2 5" xfId="7564" xr:uid="{A1997873-7AC6-4F85-B931-BD5A8BEE6225}"/>
    <cellStyle name="Normal 6 2 3 2 2 5 2" xfId="39473" xr:uid="{40BD9CD4-6092-48FD-9136-9CBEB2B02878}"/>
    <cellStyle name="Normal 6 2 3 2 2 6" xfId="11018" xr:uid="{28745463-9D3B-4368-B308-C38F364D90C7}"/>
    <cellStyle name="Normal 6 2 3 2 2 6 2" xfId="32942" xr:uid="{CF1581EC-1598-46B0-9C60-BDAE6495B405}"/>
    <cellStyle name="Normal 6 2 3 2 2 7" xfId="14797" xr:uid="{2F6B501F-5700-4096-989B-8A385C2D1CB4}"/>
    <cellStyle name="Normal 6 2 3 2 2 8" xfId="18125" xr:uid="{658236B2-1F0F-462B-8A78-B04D46C54999}"/>
    <cellStyle name="Normal 6 2 3 2 3" xfId="3422" xr:uid="{35EC3419-144E-4428-91DF-0ED27BE2543A}"/>
    <cellStyle name="Normal 6 2 3 2 3 2" xfId="5978" xr:uid="{0D4847B6-CA18-456E-BBF0-515A91425D5E}"/>
    <cellStyle name="Normal 6 2 3 2 3 2 2" xfId="12914" xr:uid="{C43E42BE-E58B-4D62-B2B6-96615A4D39F7}"/>
    <cellStyle name="Normal 6 2 3 2 3 2 2 2" xfId="38573" xr:uid="{09CE03DF-FEFE-4FDE-A135-1A43CB53D366}"/>
    <cellStyle name="Normal 6 2 3 2 3 2 3" xfId="16677" xr:uid="{698BD67E-F6EB-4F74-BC94-4F94A8A691C1}"/>
    <cellStyle name="Normal 6 2 3 2 3 2 3 2" xfId="41856" xr:uid="{4A0F774E-A0E0-4931-8469-D997BA76CDE6}"/>
    <cellStyle name="Normal 6 2 3 2 3 2 4" xfId="25150" xr:uid="{19C5C771-5749-489A-9DB4-CD00A96618D6}"/>
    <cellStyle name="Normal 6 2 3 2 3 2 4 2" xfId="35367" xr:uid="{AC82E5F9-DC63-437F-BCB1-8824515003B2}"/>
    <cellStyle name="Normal 6 2 3 2 3 2 5" xfId="32038" xr:uid="{8C2CC032-1581-45CE-81CB-95055927398A}"/>
    <cellStyle name="Normal 6 2 3 2 3 3" xfId="9047" xr:uid="{64861093-A23E-47E4-9884-7A4F91A4066E}"/>
    <cellStyle name="Normal 6 2 3 2 3 3 2" xfId="36722" xr:uid="{78F088C3-0ED8-4481-8BA7-82B9F34975BA}"/>
    <cellStyle name="Normal 6 2 3 2 3 4" xfId="11019" xr:uid="{E79DD0F0-8C78-41C0-AAF8-4F12C0924047}"/>
    <cellStyle name="Normal 6 2 3 2 3 4 2" xfId="39868" xr:uid="{E1EF38BC-35AF-4B9C-A44A-9C867C115E6E}"/>
    <cellStyle name="Normal 6 2 3 2 3 5" xfId="14798" xr:uid="{5B4DD65E-12EC-45E0-ABA6-00C1E6FB3E26}"/>
    <cellStyle name="Normal 6 2 3 2 3 5 2" xfId="33362" xr:uid="{46D0DF1A-F206-4775-A053-1B22439889B8}"/>
    <cellStyle name="Normal 6 2 3 2 3 6" xfId="19401" xr:uid="{1AD6E135-75F1-4803-BA22-7793D454BE5B}"/>
    <cellStyle name="Normal 6 2 3 2 4" xfId="5975" xr:uid="{2451F530-84E6-4586-B19A-BE10C6F13694}"/>
    <cellStyle name="Normal 6 2 3 2 4 2" xfId="12915" xr:uid="{B61D324B-53CF-46D6-81AA-4E2A4CEA5C61}"/>
    <cellStyle name="Normal 6 2 3 2 4 2 2" xfId="38570" xr:uid="{8AFA09D5-FA3B-4F77-A04B-984C28D42EEC}"/>
    <cellStyle name="Normal 6 2 3 2 4 3" xfId="16678" xr:uid="{B07E9070-736F-400D-93A8-58F061462A4E}"/>
    <cellStyle name="Normal 6 2 3 2 4 3 2" xfId="41853" xr:uid="{319BE39B-B942-4519-9B47-99E937813476}"/>
    <cellStyle name="Normal 6 2 3 2 4 4" xfId="25147" xr:uid="{1D25AE34-2C95-41BD-BD91-E1800058DE67}"/>
    <cellStyle name="Normal 6 2 3 2 4 4 2" xfId="35364" xr:uid="{B4B4BCEB-9F68-4574-9F01-D81CB34F9C31}"/>
    <cellStyle name="Normal 6 2 3 2 4 5" xfId="32035" xr:uid="{33AF42F8-07B9-4FC8-A317-83792FEC2767}"/>
    <cellStyle name="Normal 6 2 3 2 5" xfId="3419" xr:uid="{5705C5A0-89FF-4A04-8DF1-5E5967FF49C1}"/>
    <cellStyle name="Normal 6 2 3 2 5 2" xfId="25532" xr:uid="{7F59C0CD-EB53-4406-A486-585EAB980E9C}"/>
    <cellStyle name="Normal 6 2 3 2 5 2 2" xfId="35908" xr:uid="{D8F8B69A-5759-49E4-85E5-78DC763E466F}"/>
    <cellStyle name="Normal 6 2 3 2 5 3" xfId="29909" xr:uid="{99D41AC8-2CA3-4281-A388-5C0840C85ADF}"/>
    <cellStyle name="Normal 6 2 3 2 6" xfId="7563" xr:uid="{3BF708EF-0FF5-45FD-8745-DDE725F94D52}"/>
    <cellStyle name="Normal 6 2 3 2 6 2" xfId="39054" xr:uid="{2E388055-8F9A-4767-A834-4DF91475A538}"/>
    <cellStyle name="Normal 6 2 3 2 7" xfId="11017" xr:uid="{CFBA75FD-99D3-4941-8591-C7FE3095DA3E}"/>
    <cellStyle name="Normal 6 2 3 2 7 2" xfId="32517" xr:uid="{8AE3CD13-1FBB-47B8-B6B9-22DFE0DA5B6E}"/>
    <cellStyle name="Normal 6 2 3 2 8" xfId="14796" xr:uid="{18DD2755-87BA-4910-8A40-C4838390F6A7}"/>
    <cellStyle name="Normal 6 2 3 2 9" xfId="18124" xr:uid="{72146368-B825-4527-8DA4-4ECE310946C0}"/>
    <cellStyle name="Normal 6 2 3 3" xfId="1188" xr:uid="{CE7B2132-B087-4CB2-83D5-924B07C3BC12}"/>
    <cellStyle name="Normal 6 2 3 3 2" xfId="1189" xr:uid="{BFD9ED10-8185-4EA4-B8D0-6E34539C9A84}"/>
    <cellStyle name="Normal 6 2 3 3 2 2" xfId="3425" xr:uid="{40569A28-C260-4635-9AC2-F0D5012C23C2}"/>
    <cellStyle name="Normal 6 2 3 3 2 2 2" xfId="5981" xr:uid="{39D9D8AF-0484-4882-8F83-ACCCEBF92F87}"/>
    <cellStyle name="Normal 6 2 3 3 2 2 2 2" xfId="38574" xr:uid="{A67EB4E1-1720-4F34-85C5-92D332EB4301}"/>
    <cellStyle name="Normal 6 2 3 3 2 2 3" xfId="9050" xr:uid="{C4DB23DB-26C0-45A4-880E-6047E0950061}"/>
    <cellStyle name="Normal 6 2 3 3 2 2 3 2" xfId="41858" xr:uid="{BA179B1E-4B82-4B13-BE26-EC08613E898A}"/>
    <cellStyle name="Normal 6 2 3 3 2 2 4" xfId="12916" xr:uid="{9B82B55E-95F7-4DBF-9BDB-152E3C80EAC4}"/>
    <cellStyle name="Normal 6 2 3 3 2 2 4 2" xfId="35369" xr:uid="{729A0CC2-2296-45F9-ABA5-9F8437A092B6}"/>
    <cellStyle name="Normal 6 2 3 3 2 2 5" xfId="16679" xr:uid="{EB9B1090-CB75-4D79-B819-A6873056A0AC}"/>
    <cellStyle name="Normal 6 2 3 3 2 2 6" xfId="19404" xr:uid="{2D98828B-B5E5-418F-AB6D-4FE1B535D3CD}"/>
    <cellStyle name="Normal 6 2 3 3 2 3" xfId="5980" xr:uid="{11CD1265-3E0E-4CCE-840F-C85E590DA5F2}"/>
    <cellStyle name="Normal 6 2 3 3 2 3 2" xfId="36943" xr:uid="{E65C2A7B-7E86-422B-98C4-9965FCB83997}"/>
    <cellStyle name="Normal 6 2 3 3 2 4" xfId="3424" xr:uid="{52E508A5-E321-4358-8D3C-575C48A396E6}"/>
    <cellStyle name="Normal 6 2 3 3 2 4 2" xfId="40089" xr:uid="{CF75B1B6-9335-4219-90E9-AEF008CA1424}"/>
    <cellStyle name="Normal 6 2 3 3 2 5" xfId="7566" xr:uid="{0447066A-2303-494E-8DFA-C0F3B198B397}"/>
    <cellStyle name="Normal 6 2 3 3 2 5 2" xfId="33592" xr:uid="{00829D5C-5069-446C-80AF-A463CFDE4D29}"/>
    <cellStyle name="Normal 6 2 3 3 2 6" xfId="11021" xr:uid="{107C1B68-AFCF-47C3-994D-D45BB3A3866B}"/>
    <cellStyle name="Normal 6 2 3 3 2 7" xfId="14800" xr:uid="{5D2C938C-5C85-4901-AC8F-32C0208A2251}"/>
    <cellStyle name="Normal 6 2 3 3 2 8" xfId="18127" xr:uid="{8F0EA48D-5974-4CE3-9A29-E27E18428493}"/>
    <cellStyle name="Normal 6 2 3 3 3" xfId="3426" xr:uid="{CBA859D8-E860-4AB3-8DC8-FF8B9053EB4D}"/>
    <cellStyle name="Normal 6 2 3 3 3 2" xfId="5982" xr:uid="{7563CDEF-74C3-4BE1-B860-9B2BE82F1D83}"/>
    <cellStyle name="Normal 6 2 3 3 3 2 2" xfId="12917" xr:uid="{00C22EFF-5CD8-4217-B4D8-95DD848D2B47}"/>
    <cellStyle name="Normal 6 2 3 3 3 2 3" xfId="16680" xr:uid="{B23030C9-7463-45DD-ABDB-1775793B9B12}"/>
    <cellStyle name="Normal 6 2 3 3 3 3" xfId="9049" xr:uid="{209C328A-2324-4FE8-AABA-F7AAE39A8395}"/>
    <cellStyle name="Normal 6 2 3 3 3 3 2" xfId="41857" xr:uid="{E1269FC4-55A5-43A6-A1D3-4CE33AEA477A}"/>
    <cellStyle name="Normal 6 2 3 3 3 4" xfId="11022" xr:uid="{0C807A9A-50C0-46F9-AB29-3CA4FD4B9BB9}"/>
    <cellStyle name="Normal 6 2 3 3 3 4 2" xfId="35368" xr:uid="{ACF3AAC9-1714-4CA0-9652-969903FCBEE2}"/>
    <cellStyle name="Normal 6 2 3 3 3 5" xfId="14801" xr:uid="{C94CF2ED-506A-45CB-B48F-2661DD2A9AB7}"/>
    <cellStyle name="Normal 6 2 3 3 3 6" xfId="19403" xr:uid="{1DE38095-A9EC-4CA6-A51E-467CA1FA5385}"/>
    <cellStyle name="Normal 6 2 3 3 4" xfId="5979" xr:uid="{CB49100A-6D36-42F3-AB96-0459B6BE5D44}"/>
    <cellStyle name="Normal 6 2 3 3 4 2" xfId="12918" xr:uid="{35A8D7C9-56FA-4763-B957-AE3ECD3443C9}"/>
    <cellStyle name="Normal 6 2 3 3 4 2 2" xfId="36128" xr:uid="{56417D34-754F-4B10-A74D-330AA97BC073}"/>
    <cellStyle name="Normal 6 2 3 3 4 3" xfId="16681" xr:uid="{1F45BDB7-57E5-41E2-88A5-1A8909A17A71}"/>
    <cellStyle name="Normal 6 2 3 3 5" xfId="3423" xr:uid="{BD0250CC-E8A4-42D1-8463-C91514356B2B}"/>
    <cellStyle name="Normal 6 2 3 3 5 2" xfId="39274" xr:uid="{A58DB054-4EDF-4685-AF87-8C7475E04256}"/>
    <cellStyle name="Normal 6 2 3 3 6" xfId="7565" xr:uid="{E6CBEA0C-73C6-4781-B6A2-71A78743D638}"/>
    <cellStyle name="Normal 6 2 3 3 6 2" xfId="32742" xr:uid="{4BA97DC6-B8EC-409E-8331-264A5C4F5B79}"/>
    <cellStyle name="Normal 6 2 3 3 7" xfId="11020" xr:uid="{964B14B4-1096-4457-AF44-2996D0686BA2}"/>
    <cellStyle name="Normal 6 2 3 3 8" xfId="14799" xr:uid="{E91FC08E-27D0-4140-AA0A-5022D4A2A9DB}"/>
    <cellStyle name="Normal 6 2 3 3 9" xfId="18126" xr:uid="{8F0CCB8E-4F63-4159-BCC3-0B546EC255F8}"/>
    <cellStyle name="Normal 6 2 3 4" xfId="1190" xr:uid="{C46A1884-F271-471A-9D0A-64896D88AB91}"/>
    <cellStyle name="Normal 6 2 3 4 2" xfId="3428" xr:uid="{83B88C4C-EBB3-4A7B-9D46-43B72C2AF6DD}"/>
    <cellStyle name="Normal 6 2 3 4 2 2" xfId="5984" xr:uid="{505A1546-F075-4789-8F59-80D895954697}"/>
    <cellStyle name="Normal 6 2 3 4 2 2 2" xfId="38575" xr:uid="{94A1B9A7-E83E-47A2-BAE8-0637F167B829}"/>
    <cellStyle name="Normal 6 2 3 4 2 3" xfId="9051" xr:uid="{F1F72CC1-7A80-4D9F-A2C3-B3C930B904FE}"/>
    <cellStyle name="Normal 6 2 3 4 2 3 2" xfId="41859" xr:uid="{50400A84-AD21-49A9-AB0C-594673A06826}"/>
    <cellStyle name="Normal 6 2 3 4 2 4" xfId="12919" xr:uid="{B7CA532A-8A49-4D8E-90FF-A80343735E19}"/>
    <cellStyle name="Normal 6 2 3 4 2 4 2" xfId="35370" xr:uid="{C8D93986-8FC7-4D2B-BD06-4F8E5EB32DC3}"/>
    <cellStyle name="Normal 6 2 3 4 2 5" xfId="16682" xr:uid="{2E6EFEB2-68E8-4927-9B13-CE3059E5B76D}"/>
    <cellStyle name="Normal 6 2 3 4 2 6" xfId="19405" xr:uid="{63FEA70F-44CA-4DD8-B784-E21681DE42B5}"/>
    <cellStyle name="Normal 6 2 3 4 3" xfId="5983" xr:uid="{FB7B36AF-C218-47A5-8D98-59D23E276526}"/>
    <cellStyle name="Normal 6 2 3 4 3 2" xfId="36529" xr:uid="{2003E48A-1B71-47FF-8343-F405014085D9}"/>
    <cellStyle name="Normal 6 2 3 4 4" xfId="3427" xr:uid="{457F16C9-989D-4556-ADEA-CEBDC5388B60}"/>
    <cellStyle name="Normal 6 2 3 4 4 2" xfId="39675" xr:uid="{716B03F7-E533-401B-A1C7-68E392DA458D}"/>
    <cellStyle name="Normal 6 2 3 4 5" xfId="7567" xr:uid="{8B7052DA-27DB-4077-B8EF-C98BAC7EA98F}"/>
    <cellStyle name="Normal 6 2 3 4 5 2" xfId="33162" xr:uid="{B8043787-9FDE-4F6A-B88B-B01C3136A8E3}"/>
    <cellStyle name="Normal 6 2 3 4 6" xfId="11023" xr:uid="{51330E1C-36E7-44ED-87BD-017BA908093A}"/>
    <cellStyle name="Normal 6 2 3 4 7" xfId="14802" xr:uid="{E8F7B899-9CA1-4D89-BAAA-5C3C8679735F}"/>
    <cellStyle name="Normal 6 2 3 4 8" xfId="18128" xr:uid="{190F7D97-A8D5-44CE-BC07-EAA80A5B6C1A}"/>
    <cellStyle name="Normal 6 2 3 5" xfId="3429" xr:uid="{9EF8044B-DDC2-418A-ABB5-8921389301A2}"/>
    <cellStyle name="Normal 6 2 3 5 2" xfId="5985" xr:uid="{7EE04515-7203-48FC-9ED2-0206AD60E5F2}"/>
    <cellStyle name="Normal 6 2 3 5 2 2" xfId="9512" xr:uid="{5F3E85C7-64F6-4663-8257-B47DBC8CD234}"/>
    <cellStyle name="Normal 6 2 3 5 2 3" xfId="12920" xr:uid="{3290BE30-939E-4571-9D08-606AB9DBBBB8}"/>
    <cellStyle name="Normal 6 2 3 5 2 4" xfId="16683" xr:uid="{E83DC9B5-6630-49A1-A71B-379B48261F81}"/>
    <cellStyle name="Normal 6 2 3 5 3" xfId="8030" xr:uid="{4A543EC3-5352-4C2B-A35D-B18F0340F5B7}"/>
    <cellStyle name="Normal 6 2 3 5 3 2" xfId="41852" xr:uid="{E4F111E2-3EA6-418F-B184-7B1686D1DC25}"/>
    <cellStyle name="Normal 6 2 3 5 4" xfId="11024" xr:uid="{E4AF5B81-7DC8-4DB2-AAEE-2082C95CD85B}"/>
    <cellStyle name="Normal 6 2 3 5 4 2" xfId="35363" xr:uid="{2E4FFABA-1F42-4817-933B-45BCAE3D3551}"/>
    <cellStyle name="Normal 6 2 3 5 5" xfId="14803" xr:uid="{E52AFB30-5CDB-4643-A3A5-EB67F27AF2D7}"/>
    <cellStyle name="Normal 6 2 3 5 6" xfId="19400" xr:uid="{A8987F9B-333C-414E-9548-C66D2C777D7C}"/>
    <cellStyle name="Normal 6 2 3 6" xfId="5974" xr:uid="{45F06FAE-0E62-4FCB-8606-B636AD8CEF1F}"/>
    <cellStyle name="Normal 6 2 3 6 2" xfId="9046" xr:uid="{B6FFC54E-D0CA-47F9-B4D4-E9143A0AFE82}"/>
    <cellStyle name="Normal 6 2 3 6 2 2" xfId="35716" xr:uid="{3D688629-B72E-4335-9AF4-99FBDBDE462F}"/>
    <cellStyle name="Normal 6 2 3 6 3" xfId="12921" xr:uid="{8925D064-B359-4E66-BC0E-74559D01B09D}"/>
    <cellStyle name="Normal 6 2 3 6 4" xfId="16684" xr:uid="{0552C7B6-390E-4954-AD09-40A938E8CF82}"/>
    <cellStyle name="Normal 6 2 3 7" xfId="3418" xr:uid="{775F930C-4402-430A-BD69-710FBB655381}"/>
    <cellStyle name="Normal 6 2 3 7 2" xfId="38862" xr:uid="{E69F8065-1829-4529-BF20-82CFE707D024}"/>
    <cellStyle name="Normal 6 2 3 8" xfId="7562" xr:uid="{D82C2DD0-A785-4A3A-B773-C3E34D6DBA85}"/>
    <cellStyle name="Normal 6 2 3 8 2" xfId="32320" xr:uid="{75016682-E0D7-4D1E-9179-2BE831F3E445}"/>
    <cellStyle name="Normal 6 2 3 9" xfId="11016" xr:uid="{ABDCB05D-33F0-4D1B-A172-DE60A97C4A20}"/>
    <cellStyle name="Normal 6 2 4" xfId="1191" xr:uid="{057533EE-23AC-4E4A-A364-B84AD63BA5B6}"/>
    <cellStyle name="Normal 6 2 4 10" xfId="22147" xr:uid="{DC0630D5-FB1F-41C9-B105-AEDE30E79C03}"/>
    <cellStyle name="Normal 6 2 4 2" xfId="22251" xr:uid="{29522731-5747-43FD-87A3-CC5AA5D9F62A}"/>
    <cellStyle name="Normal 6 2 4 2 2" xfId="22689" xr:uid="{A6A852D0-3DEF-47C2-B92C-8D7B8D093AFF}"/>
    <cellStyle name="Normal 6 2 4 2 2 2" xfId="23266" xr:uid="{1B785217-E37A-41C5-A5A2-7AAAE6CE62D9}"/>
    <cellStyle name="Normal 6 2 4 2 2 2 2" xfId="27339" xr:uid="{8994D4D0-D020-4348-AA9B-97BE17EE0823}"/>
    <cellStyle name="Normal 6 2 4 2 2 2 2 2" xfId="38578" xr:uid="{461B90B5-BBD9-4056-BE92-FB3EE35BC629}"/>
    <cellStyle name="Normal 6 2 4 2 2 2 3" xfId="29096" xr:uid="{F2B0839B-4E2B-4A4E-AA6E-2ECB7DDFE5A8}"/>
    <cellStyle name="Normal 6 2 4 2 2 2 3 2" xfId="41862" xr:uid="{C464CE7B-CFFD-42C2-81CB-1884B26389B4}"/>
    <cellStyle name="Normal 6 2 4 2 2 2 4" xfId="25153" xr:uid="{B4976EB3-F7EF-4317-8A37-55B2836BA1BA}"/>
    <cellStyle name="Normal 6 2 4 2 2 2 4 2" xfId="35373" xr:uid="{F126FF08-F461-4965-B7EE-FBE4B9FEA8DC}"/>
    <cellStyle name="Normal 6 2 4 2 2 2 5" xfId="32041" xr:uid="{EA7D48C3-AD50-4882-BAB0-75AF72DA38F6}"/>
    <cellStyle name="Normal 6 2 4 2 2 3" xfId="26230" xr:uid="{80EDBD16-76DE-4DC3-8642-D79374D9C8A5}"/>
    <cellStyle name="Normal 6 2 4 2 2 3 2" xfId="37046" xr:uid="{5A717546-750B-4C15-BB1F-ED29E268EC5F}"/>
    <cellStyle name="Normal 6 2 4 2 2 4" xfId="27984" xr:uid="{FABC1B3F-C588-4E23-A839-20281E19B01F}"/>
    <cellStyle name="Normal 6 2 4 2 2 4 2" xfId="40192" xr:uid="{83F3355F-3D42-4CD9-88A7-8241D7BEFAA9}"/>
    <cellStyle name="Normal 6 2 4 2 2 5" xfId="23871" xr:uid="{BAEFC71B-AC17-47A5-BDAB-02F67A41DE45}"/>
    <cellStyle name="Normal 6 2 4 2 2 5 2" xfId="33697" xr:uid="{48A97D8C-4606-4CA6-9CF4-9B5F936309A4}"/>
    <cellStyle name="Normal 6 2 4 2 2 6" xfId="30709" xr:uid="{7C5FAADB-F118-4D92-88FB-2227EDCD5F84}"/>
    <cellStyle name="Normal 6 2 4 2 3" xfId="23265" xr:uid="{F3B075E0-7294-477E-B0C9-79BBF24EE033}"/>
    <cellStyle name="Normal 6 2 4 2 3 2" xfId="27338" xr:uid="{8650EE91-802A-436A-961E-8DE082F3EB96}"/>
    <cellStyle name="Normal 6 2 4 2 3 2 2" xfId="38577" xr:uid="{0F8211D6-0D5D-4C57-B55F-991DB789C13E}"/>
    <cellStyle name="Normal 6 2 4 2 3 3" xfId="29095" xr:uid="{D31FA013-0C7F-4912-96D7-C9BE0C9C3C27}"/>
    <cellStyle name="Normal 6 2 4 2 3 3 2" xfId="41861" xr:uid="{3E28ACF6-530C-4919-9E90-77029722F6AE}"/>
    <cellStyle name="Normal 6 2 4 2 3 4" xfId="25152" xr:uid="{4E9002E9-88E7-4DA2-93D3-1999B75BCA66}"/>
    <cellStyle name="Normal 6 2 4 2 3 4 2" xfId="35372" xr:uid="{1B52282E-FEA9-4004-8E23-2959780424EE}"/>
    <cellStyle name="Normal 6 2 4 2 3 5" xfId="32040" xr:uid="{9AAA2BC3-D269-43F3-AD91-BCF78A0E8374}"/>
    <cellStyle name="Normal 6 2 4 2 4" xfId="22480" xr:uid="{EA544FAD-9CF3-44A9-8BE1-A0DB0D4EF299}"/>
    <cellStyle name="Normal 6 2 4 2 4 2" xfId="25776" xr:uid="{9C9E216F-0E6E-450D-93CF-F02208BCF802}"/>
    <cellStyle name="Normal 6 2 4 2 4 2 2" xfId="36231" xr:uid="{1D1CE6D7-18F4-4279-B1D4-A445DFE388F5}"/>
    <cellStyle name="Normal 6 2 4 2 4 3" xfId="30153" xr:uid="{1774BFB1-BA64-4F23-9332-A747CD158644}"/>
    <cellStyle name="Normal 6 2 4 2 5" xfId="27618" xr:uid="{118FC4A6-DA15-4BD2-AFD9-3F8D160A24FB}"/>
    <cellStyle name="Normal 6 2 4 2 5 2" xfId="39377" xr:uid="{DEBD2CA2-545E-4CA1-AAC4-43D4B4FC13E7}"/>
    <cellStyle name="Normal 6 2 4 2 6" xfId="23497" xr:uid="{F040188E-C2F1-41F3-84A6-642FB76CAA74}"/>
    <cellStyle name="Normal 6 2 4 2 6 2" xfId="32846" xr:uid="{AE291F09-9B8D-42F7-A804-FB4ACE722EBD}"/>
    <cellStyle name="Normal 6 2 4 2 7" xfId="29551" xr:uid="{E93CE941-65FE-4ABE-83B0-725636B27BAA}"/>
    <cellStyle name="Normal 6 2 4 3" xfId="22589" xr:uid="{9617629B-CEB3-4FD8-83B8-4ADCEC160976}"/>
    <cellStyle name="Normal 6 2 4 3 2" xfId="23267" xr:uid="{CDF4778D-D9E7-465D-B579-373F0D493838}"/>
    <cellStyle name="Normal 6 2 4 3 2 2" xfId="27340" xr:uid="{EAE53034-38D7-44AE-B2B6-98B8838120CC}"/>
    <cellStyle name="Normal 6 2 4 3 2 2 2" xfId="38579" xr:uid="{7911DCB3-7A01-48D8-8F0E-647ABD6E2F23}"/>
    <cellStyle name="Normal 6 2 4 3 2 3" xfId="29097" xr:uid="{D438B4B7-51C1-4547-89E5-E8BCEBA77581}"/>
    <cellStyle name="Normal 6 2 4 3 2 3 2" xfId="41863" xr:uid="{5C6029FD-AE41-4D64-B8DC-7A876EF8219B}"/>
    <cellStyle name="Normal 6 2 4 3 2 4" xfId="25154" xr:uid="{26D8F5D3-DBC6-4900-8094-A2459E3023EB}"/>
    <cellStyle name="Normal 6 2 4 3 2 4 2" xfId="35374" xr:uid="{68D76945-7B11-4BA6-963E-5BB4B27E7A7B}"/>
    <cellStyle name="Normal 6 2 4 3 2 5" xfId="32042" xr:uid="{2E7C1EDC-59B5-4292-9AE1-4891370EBEE9}"/>
    <cellStyle name="Normal 6 2 4 3 3" xfId="26067" xr:uid="{EFCE0F1E-6215-478D-9BBA-6D5C2381514B}"/>
    <cellStyle name="Normal 6 2 4 3 3 2" xfId="36627" xr:uid="{62BD5DAC-6C9D-4888-A6A4-971C2A494BFA}"/>
    <cellStyle name="Normal 6 2 4 3 4" xfId="27775" xr:uid="{355EED9A-1CFA-41F9-95C1-6FD200705ECA}"/>
    <cellStyle name="Normal 6 2 4 3 4 2" xfId="39773" xr:uid="{95B6DE9A-D14A-4968-A65C-F08201BFE104}"/>
    <cellStyle name="Normal 6 2 4 3 5" xfId="23657" xr:uid="{712BFC06-5FD9-4050-8943-66029551C2C5}"/>
    <cellStyle name="Normal 6 2 4 3 5 2" xfId="33266" xr:uid="{06E24EAF-D252-4DFB-82C3-82493BD7C826}"/>
    <cellStyle name="Normal 6 2 4 3 6" xfId="30494" xr:uid="{48EB361F-FB95-4878-A50C-274A3269D085}"/>
    <cellStyle name="Normal 6 2 4 4" xfId="23264" xr:uid="{E87A0CD7-BD72-4443-97E2-BF745AA022CD}"/>
    <cellStyle name="Normal 6 2 4 4 2" xfId="27337" xr:uid="{EC5FE05A-0A5B-4D56-81E2-F565C56098E6}"/>
    <cellStyle name="Normal 6 2 4 4 2 2" xfId="38576" xr:uid="{5835C4F1-8C1B-4257-A98C-A8920FE4BA61}"/>
    <cellStyle name="Normal 6 2 4 4 3" xfId="29094" xr:uid="{409C5E43-5F84-445F-914C-210FFD283DD5}"/>
    <cellStyle name="Normal 6 2 4 4 3 2" xfId="41860" xr:uid="{A1638986-1AA0-49DA-B6DA-053FA994D57B}"/>
    <cellStyle name="Normal 6 2 4 4 4" xfId="25151" xr:uid="{65BDD93F-76F2-4CC2-92D3-4601CC57A591}"/>
    <cellStyle name="Normal 6 2 4 4 4 2" xfId="35371" xr:uid="{3AE70644-4D8C-4F7C-A2A3-FE3253974837}"/>
    <cellStyle name="Normal 6 2 4 4 5" xfId="32039" xr:uid="{9BE26977-3AB6-40D8-8B52-68A49EB4CF87}"/>
    <cellStyle name="Normal 6 2 4 5" xfId="22368" xr:uid="{109C3E00-4F87-4113-A0CD-8D2CA3755C67}"/>
    <cellStyle name="Normal 6 2 4 5 2" xfId="25437" xr:uid="{67CB05D6-0D07-439B-A908-FF1A812F457D}"/>
    <cellStyle name="Normal 6 2 4 5 2 2" xfId="35813" xr:uid="{6AEB7AE4-049C-4D74-928C-8516A4761128}"/>
    <cellStyle name="Normal 6 2 4 5 3" xfId="29814" xr:uid="{0B6F1F29-F143-47DD-B133-484827DB1E6C}"/>
    <cellStyle name="Normal 6 2 4 6" xfId="27504" xr:uid="{140FE7E8-1D77-4E2E-BED5-409CAD82C6AB}"/>
    <cellStyle name="Normal 6 2 4 6 2" xfId="38959" xr:uid="{ABF92A7A-CF84-4CB8-BB9A-732A4938D417}"/>
    <cellStyle name="Normal 6 2 4 7" xfId="23379" xr:uid="{FDFD0C44-6753-4A75-8F96-3BDE1F675114}"/>
    <cellStyle name="Normal 6 2 4 7 2" xfId="32422" xr:uid="{046EEAE1-EF9F-4F36-BEC0-57F1B9D5DDFF}"/>
    <cellStyle name="Normal 6 2 4 8" xfId="29385" xr:uid="{EEED93AA-AF4D-4AFB-A16A-1F040F8E7AC7}"/>
    <cellStyle name="Normal 6 2 4 9" xfId="42177" xr:uid="{30E40677-96D5-4A1D-AE88-05DCAC848B69}"/>
    <cellStyle name="Normal 6 2 5" xfId="1192" xr:uid="{7F785707-20E9-48CE-8656-EC73E8C5635F}"/>
    <cellStyle name="Normal 6 2 5 2" xfId="1193" xr:uid="{E46424C5-35DC-42D9-BF72-8229B5013B90}"/>
    <cellStyle name="Normal 6 2 5 2 2" xfId="3432" xr:uid="{B0EC669A-246F-4377-B86A-407373F0BF02}"/>
    <cellStyle name="Normal 6 2 5 2 2 2" xfId="5988" xr:uid="{4D0C7EE1-86F9-4DD5-B786-D935597266BF}"/>
    <cellStyle name="Normal 6 2 5 2 2 2 2" xfId="38580" xr:uid="{02DBE2F2-7CF4-454C-BAA6-AB13AE81EFFF}"/>
    <cellStyle name="Normal 6 2 5 2 2 3" xfId="9053" xr:uid="{DA8CD056-A3D3-40B7-937E-52D80E544C10}"/>
    <cellStyle name="Normal 6 2 5 2 2 3 2" xfId="41865" xr:uid="{017D6797-8BC9-4AF6-A606-43ADA80DD281}"/>
    <cellStyle name="Normal 6 2 5 2 2 4" xfId="12922" xr:uid="{81CAB2F7-4CFA-4537-BEAD-C17FE37A54F7}"/>
    <cellStyle name="Normal 6 2 5 2 2 4 2" xfId="35376" xr:uid="{73D69A84-A74E-435A-8792-3C3DB0979E0C}"/>
    <cellStyle name="Normal 6 2 5 2 2 5" xfId="16685" xr:uid="{72AB0A3E-C83E-4E19-96CB-288C6F1E857D}"/>
    <cellStyle name="Normal 6 2 5 2 2 6" xfId="19407" xr:uid="{1928DE04-3694-4E4E-AA03-EC02A664793D}"/>
    <cellStyle name="Normal 6 2 5 2 3" xfId="5987" xr:uid="{B6DF44A4-CC26-4177-B5E8-79933AC3B984}"/>
    <cellStyle name="Normal 6 2 5 2 3 2" xfId="36848" xr:uid="{DD30915C-D1E3-49A3-85F9-D03C3F8BAA0F}"/>
    <cellStyle name="Normal 6 2 5 2 4" xfId="3431" xr:uid="{5A72F11E-CC84-4254-80CD-CC594A1F9AF1}"/>
    <cellStyle name="Normal 6 2 5 2 4 2" xfId="39994" xr:uid="{63B573B3-2011-4F98-BFEF-AD21BDACFFC1}"/>
    <cellStyle name="Normal 6 2 5 2 5" xfId="7569" xr:uid="{580B5032-BC77-40FE-9694-C437F962D4AA}"/>
    <cellStyle name="Normal 6 2 5 2 5 2" xfId="33496" xr:uid="{B95AFE7D-7587-4F19-B577-A93D8417DA1B}"/>
    <cellStyle name="Normal 6 2 5 2 6" xfId="11026" xr:uid="{E9CC9F9D-35FE-4440-9F1E-D8BAA7E89360}"/>
    <cellStyle name="Normal 6 2 5 2 7" xfId="14805" xr:uid="{9303FE6A-4EC9-448A-8EED-A1537819A040}"/>
    <cellStyle name="Normal 6 2 5 2 8" xfId="18130" xr:uid="{4C812044-D3B1-4F0D-96F9-1B36999F1150}"/>
    <cellStyle name="Normal 6 2 5 3" xfId="3433" xr:uid="{079B07BF-8858-406C-A3AD-AA2A6717D9E7}"/>
    <cellStyle name="Normal 6 2 5 3 2" xfId="5989" xr:uid="{46C8D0DB-BB4C-4DE4-8CF4-53CA166E0A33}"/>
    <cellStyle name="Normal 6 2 5 3 2 2" xfId="12923" xr:uid="{205C04F8-B429-4424-A0ED-1C419F115EF6}"/>
    <cellStyle name="Normal 6 2 5 3 2 3" xfId="16686" xr:uid="{FD87608E-8D94-4664-8066-B1D71B1A9656}"/>
    <cellStyle name="Normal 6 2 5 3 3" xfId="9052" xr:uid="{40B04132-615E-4AF8-BA35-A3953A70C4FF}"/>
    <cellStyle name="Normal 6 2 5 3 3 2" xfId="41864" xr:uid="{3F3BD189-511A-4DCE-8C6E-1B540A4FAF23}"/>
    <cellStyle name="Normal 6 2 5 3 4" xfId="11027" xr:uid="{DB59E914-D585-4BD9-BCB7-E74101B95435}"/>
    <cellStyle name="Normal 6 2 5 3 4 2" xfId="35375" xr:uid="{D80E032C-5361-4261-B1C3-4B9F8AD43811}"/>
    <cellStyle name="Normal 6 2 5 3 5" xfId="14806" xr:uid="{1588389E-B80B-4777-A0F0-2CBBB6C3AB03}"/>
    <cellStyle name="Normal 6 2 5 3 6" xfId="19406" xr:uid="{96000A44-BB54-48B5-961A-2BCDC7775C6D}"/>
    <cellStyle name="Normal 6 2 5 4" xfId="5986" xr:uid="{CCB87442-7134-4FFE-B3BA-CEDBB4148F92}"/>
    <cellStyle name="Normal 6 2 5 4 2" xfId="12924" xr:uid="{0F8D97FE-2BED-42C2-A66E-80BF99B11650}"/>
    <cellStyle name="Normal 6 2 5 4 2 2" xfId="36033" xr:uid="{8FFD4879-ABF9-42B0-8011-FB0491308710}"/>
    <cellStyle name="Normal 6 2 5 4 3" xfId="16687" xr:uid="{B42725F8-9489-42F9-8824-69979BD0F105}"/>
    <cellStyle name="Normal 6 2 5 5" xfId="3430" xr:uid="{0713F646-EDC3-4417-BAA0-8FD8C60CD762}"/>
    <cellStyle name="Normal 6 2 5 5 2" xfId="39179" xr:uid="{C71241E9-8969-4C9C-975D-D236E2C36D0B}"/>
    <cellStyle name="Normal 6 2 5 6" xfId="7568" xr:uid="{A10D5222-B457-4331-B1E8-9D8B0DB44C3A}"/>
    <cellStyle name="Normal 6 2 5 6 2" xfId="32646" xr:uid="{3C00B54A-09DE-4650-A64A-E8FD41DBDC98}"/>
    <cellStyle name="Normal 6 2 5 7" xfId="11025" xr:uid="{CC3FCE31-5511-4BF3-A8D2-D0C42E07BA69}"/>
    <cellStyle name="Normal 6 2 5 8" xfId="14804" xr:uid="{E2E91C6C-9A85-4CA9-BCE4-9B40F936F9DE}"/>
    <cellStyle name="Normal 6 2 5 9" xfId="18129" xr:uid="{D4122C87-3F1C-4F36-A147-0E432F150FE1}"/>
    <cellStyle name="Normal 6 2 6" xfId="1194" xr:uid="{FA512D5F-EA74-40F1-992D-A505995D5CE7}"/>
    <cellStyle name="Normal 6 2 6 2" xfId="1195" xr:uid="{A92DA789-04DD-4DCD-95EE-3567DB50F940}"/>
    <cellStyle name="Normal 6 2 6 2 2" xfId="3436" xr:uid="{A3394BE9-CF95-488E-B7E1-53209D4C3A39}"/>
    <cellStyle name="Normal 6 2 6 2 2 2" xfId="5992" xr:uid="{BE3AE40E-DF20-4DF2-952D-75DD73A54359}"/>
    <cellStyle name="Normal 6 2 6 2 2 3" xfId="9055" xr:uid="{0E0A1F0F-F2E7-4212-937F-9B51D3257E58}"/>
    <cellStyle name="Normal 6 2 6 2 2 4" xfId="12925" xr:uid="{A683825C-8D90-4F1E-9B43-CE40FB90A7EA}"/>
    <cellStyle name="Normal 6 2 6 2 2 5" xfId="16688" xr:uid="{2ABE694A-E7C6-4801-9664-42B3B7D6EEB6}"/>
    <cellStyle name="Normal 6 2 6 2 2 6" xfId="19409" xr:uid="{4A2DA3CF-C0DC-4CB7-8B33-696448ACA73B}"/>
    <cellStyle name="Normal 6 2 6 2 3" xfId="5991" xr:uid="{2985C60B-F4BE-4E88-9EDB-03BD11F3C69B}"/>
    <cellStyle name="Normal 6 2 6 2 3 2" xfId="41866" xr:uid="{D8488FAD-43E5-4DE8-9905-0A9EA77533C8}"/>
    <cellStyle name="Normal 6 2 6 2 4" xfId="3435" xr:uid="{8DC9B723-042E-4DBB-BBFD-147C4FDD3BEF}"/>
    <cellStyle name="Normal 6 2 6 2 4 2" xfId="35377" xr:uid="{48FF45A3-2204-4AA5-9871-93847748257B}"/>
    <cellStyle name="Normal 6 2 6 2 5" xfId="7571" xr:uid="{82D1D9A2-04E0-4E31-888C-E8A23FF13C7E}"/>
    <cellStyle name="Normal 6 2 6 2 6" xfId="11029" xr:uid="{D2FEB9EC-AF61-4F79-9A4D-B794294FC56C}"/>
    <cellStyle name="Normal 6 2 6 2 7" xfId="14808" xr:uid="{1E715A67-1E14-49E4-9399-892D95EE56EF}"/>
    <cellStyle name="Normal 6 2 6 2 8" xfId="18132" xr:uid="{7879479B-48B6-4FD5-AB43-3C685BC94406}"/>
    <cellStyle name="Normal 6 2 6 3" xfId="3437" xr:uid="{B89F9C98-1C1C-4329-BE59-789DA78365DE}"/>
    <cellStyle name="Normal 6 2 6 3 2" xfId="5993" xr:uid="{1B3C71F4-80AC-4B31-B83A-8201086377B9}"/>
    <cellStyle name="Normal 6 2 6 3 2 2" xfId="12926" xr:uid="{588F8D5E-DCD9-47A2-8AF2-44D4F7DACCE0}"/>
    <cellStyle name="Normal 6 2 6 3 2 3" xfId="16689" xr:uid="{F25740F4-1E2E-4536-9FAA-08689C30D4D1}"/>
    <cellStyle name="Normal 6 2 6 3 3" xfId="9054" xr:uid="{BABF6034-3015-43B1-AB7E-4F207DCC2FCE}"/>
    <cellStyle name="Normal 6 2 6 3 4" xfId="11030" xr:uid="{14928A9A-DA3B-4021-9FD4-D78E77366C61}"/>
    <cellStyle name="Normal 6 2 6 3 5" xfId="14809" xr:uid="{3D24C6F6-27AE-4E28-B896-B07CCABCF25A}"/>
    <cellStyle name="Normal 6 2 6 3 6" xfId="19408" xr:uid="{E48BB4BB-FE38-4364-A3A7-C42BFA23CB4B}"/>
    <cellStyle name="Normal 6 2 6 4" xfId="5990" xr:uid="{CFB081FC-01A5-4DA9-A178-C03514D75355}"/>
    <cellStyle name="Normal 6 2 6 4 2" xfId="12927" xr:uid="{D8A7AD0D-1E62-4B51-95EC-1388E07E2892}"/>
    <cellStyle name="Normal 6 2 6 4 3" xfId="16690" xr:uid="{F63C4D89-FF63-4B35-9773-082710119AD8}"/>
    <cellStyle name="Normal 6 2 6 5" xfId="3434" xr:uid="{76DDB9D4-CFE0-4FBC-AC95-E4CB99E90151}"/>
    <cellStyle name="Normal 6 2 6 5 2" xfId="33069" xr:uid="{8ABAD446-7FDF-4277-B3A0-69EAF11E2724}"/>
    <cellStyle name="Normal 6 2 6 6" xfId="7570" xr:uid="{F7FDE3FC-E876-4585-91EC-DEDF51F86E81}"/>
    <cellStyle name="Normal 6 2 6 7" xfId="11028" xr:uid="{4A568864-6B96-478E-902B-4436255DD55F}"/>
    <cellStyle name="Normal 6 2 6 8" xfId="14807" xr:uid="{4724D5CF-DB41-41C4-B4D5-9C82E304010E}"/>
    <cellStyle name="Normal 6 2 6 9" xfId="18131" xr:uid="{8995F00D-C65C-41C1-AFF2-122A05FBAC76}"/>
    <cellStyle name="Normal 6 2 7" xfId="1196" xr:uid="{01770A89-A094-4445-A71D-5F878D3D0EAB}"/>
    <cellStyle name="Normal 6 2 7 2" xfId="1197" xr:uid="{682B58B6-CEB4-4F9F-8E3E-99C1F24C6931}"/>
    <cellStyle name="Normal 6 2 7 2 2" xfId="3440" xr:uid="{D92DC3E5-528C-4B37-9A51-CDA0923D354D}"/>
    <cellStyle name="Normal 6 2 7 2 2 2" xfId="5996" xr:uid="{48ECF49B-B65F-4CA9-ADB1-87A26A660D08}"/>
    <cellStyle name="Normal 6 2 7 2 2 3" xfId="9057" xr:uid="{5C39FC99-C5CF-48B5-9086-4D55D97E8E65}"/>
    <cellStyle name="Normal 6 2 7 2 2 4" xfId="12928" xr:uid="{AA38EF2E-B845-4A38-992D-E9159AF9BE87}"/>
    <cellStyle name="Normal 6 2 7 2 2 5" xfId="16691" xr:uid="{A2CCF475-3DC1-4B84-BD25-23663888D1DE}"/>
    <cellStyle name="Normal 6 2 7 2 2 6" xfId="19411" xr:uid="{59057CBB-8805-48FF-BE3F-CBBE8EBD9241}"/>
    <cellStyle name="Normal 6 2 7 2 3" xfId="5995" xr:uid="{C6AF40D1-361D-479A-89B6-FC43FA601E67}"/>
    <cellStyle name="Normal 6 2 7 2 4" xfId="3439" xr:uid="{A1148267-F23E-4688-A1AB-73EFE7127428}"/>
    <cellStyle name="Normal 6 2 7 2 5" xfId="7573" xr:uid="{912C2D71-A118-4855-AE41-05B634409030}"/>
    <cellStyle name="Normal 6 2 7 2 6" xfId="11032" xr:uid="{10079E0B-CD29-4607-BE60-A1F80697AACB}"/>
    <cellStyle name="Normal 6 2 7 2 7" xfId="14811" xr:uid="{AF138C98-73D3-43A8-8A67-4F87A7E48A36}"/>
    <cellStyle name="Normal 6 2 7 2 8" xfId="18134" xr:uid="{B9A95B53-039C-43B9-B4F5-4633C2E505B2}"/>
    <cellStyle name="Normal 6 2 7 3" xfId="3441" xr:uid="{DDBC1FE0-FAE6-4835-94D4-945B6DEBCA23}"/>
    <cellStyle name="Normal 6 2 7 3 2" xfId="5997" xr:uid="{54179C86-3A0E-4037-A2C0-50861AE703D0}"/>
    <cellStyle name="Normal 6 2 7 3 2 2" xfId="12929" xr:uid="{5D3B7BCA-F5C8-4AE1-883B-5A407F0C517D}"/>
    <cellStyle name="Normal 6 2 7 3 2 3" xfId="16692" xr:uid="{CA3DC964-4F76-4AA3-9BA6-F4C1FFBF1C16}"/>
    <cellStyle name="Normal 6 2 7 3 3" xfId="9056" xr:uid="{07769405-C4F5-45CB-8998-773852510DCB}"/>
    <cellStyle name="Normal 6 2 7 3 4" xfId="11033" xr:uid="{059F34F9-A3A7-49BF-8598-5463709A7A2D}"/>
    <cellStyle name="Normal 6 2 7 3 5" xfId="14812" xr:uid="{A8C68895-39C3-4DB2-A9E1-480F5AD66215}"/>
    <cellStyle name="Normal 6 2 7 3 6" xfId="19410" xr:uid="{B5E6E1E1-2E24-4D4B-BF8D-DF8E44583F9F}"/>
    <cellStyle name="Normal 6 2 7 4" xfId="5994" xr:uid="{45F03BD7-13E6-4E02-8D10-6EC77AAF2218}"/>
    <cellStyle name="Normal 6 2 7 4 2" xfId="12930" xr:uid="{C9EE2C4C-5D88-41C0-A421-2341AB373699}"/>
    <cellStyle name="Normal 6 2 7 4 3" xfId="16693" xr:uid="{631E8C25-7812-4173-A6F7-536AF3183E93}"/>
    <cellStyle name="Normal 6 2 7 5" xfId="3438" xr:uid="{69987A4F-3500-49A2-B889-8CA21F52263A}"/>
    <cellStyle name="Normal 6 2 7 6" xfId="7572" xr:uid="{A8B87859-3293-48B6-9A7B-93DFACB5E178}"/>
    <cellStyle name="Normal 6 2 7 7" xfId="11031" xr:uid="{267910C8-831B-4168-B7E6-827BE593E4BE}"/>
    <cellStyle name="Normal 6 2 7 8" xfId="14810" xr:uid="{A0880E0D-6480-47D0-952B-92F9A0C899C7}"/>
    <cellStyle name="Normal 6 2 7 9" xfId="18133" xr:uid="{581128E6-9BF2-4DF5-9564-F9E925C4094F}"/>
    <cellStyle name="Normal 6 2 8" xfId="3442" xr:uid="{0AA3EB5B-4122-4666-B42D-0C3B29AC447A}"/>
    <cellStyle name="Normal 6 2 8 2" xfId="5998" xr:uid="{24127BAA-C550-4DF6-ADE9-5674257B4068}"/>
    <cellStyle name="Normal 6 2 8 2 2" xfId="9513" xr:uid="{B4C5FAC2-D0C9-4C8C-BBB5-532B488B3E02}"/>
    <cellStyle name="Normal 6 2 8 3" xfId="8031" xr:uid="{4109BF8A-BC96-44F8-A2CC-5A1FACB662E1}"/>
    <cellStyle name="Normal 6 2 8 4" xfId="19391" xr:uid="{649785E3-A82D-4896-A042-B7F3EA059D4F}"/>
    <cellStyle name="Normal 6 2 9" xfId="5957" xr:uid="{FD840AAD-741A-48BB-86E6-E9792E42C532}"/>
    <cellStyle name="Normal 6 2 9 2" xfId="9037" xr:uid="{43A3745A-4BDF-4020-9F90-E5CF01CECAE2}"/>
    <cellStyle name="Normal 6 3" xfId="183" xr:uid="{3573265C-4F30-461B-9B02-FC854F12CA72}"/>
    <cellStyle name="Normal 6 3 10" xfId="11034" xr:uid="{5D98EE61-FD0C-4F3A-8612-A33E7B4D757E}"/>
    <cellStyle name="Normal 6 3 11" xfId="14813" xr:uid="{73D3D796-4582-48F9-A749-F0B5EF6C2392}"/>
    <cellStyle name="Normal 6 3 12" xfId="18135" xr:uid="{A8F11D0B-F6DF-4995-8E2F-9D8071FCD20E}"/>
    <cellStyle name="Normal 6 3 2" xfId="338" xr:uid="{2B8796C9-EF0A-408A-98B5-1200CC4460EC}"/>
    <cellStyle name="Normal 6 3 2 2" xfId="1198" xr:uid="{71048B7A-A9BF-43A6-ABF4-BC8D91F93562}"/>
    <cellStyle name="Normal 6 3 2 2 2" xfId="3446" xr:uid="{2859C343-C583-4B99-A59F-D5627C21D01D}"/>
    <cellStyle name="Normal 6 3 2 2 2 2" xfId="6002" xr:uid="{EF7894D2-E84A-43DF-9BE5-940218DC8631}"/>
    <cellStyle name="Normal 6 3 2 2 2 2 2" xfId="23268" xr:uid="{C45FE175-2AFC-49B3-AFDF-07FB952C39A3}"/>
    <cellStyle name="Normal 6 3 2 2 2 2 2 2" xfId="27344" xr:uid="{F8656E0E-B4CE-4EC1-AF80-77183B87343E}"/>
    <cellStyle name="Normal 6 3 2 2 2 2 2 2 2" xfId="38584" xr:uid="{8A07D6DA-7BFC-4C32-919A-5A9CAAD57EA0}"/>
    <cellStyle name="Normal 6 3 2 2 2 2 2 3" xfId="29101" xr:uid="{CD7E2496-0F63-406F-B344-C03EECBE5308}"/>
    <cellStyle name="Normal 6 3 2 2 2 2 2 3 2" xfId="41871" xr:uid="{3FF84F8E-9F28-4375-94EC-E66039377A03}"/>
    <cellStyle name="Normal 6 3 2 2 2 2 2 4" xfId="25158" xr:uid="{33EDE99F-236F-43B7-9127-26F5D3C9A3AD}"/>
    <cellStyle name="Normal 6 3 2 2 2 2 2 4 2" xfId="35382" xr:uid="{0A2DF21A-CAEA-4491-9A2B-A75AF5CF679B}"/>
    <cellStyle name="Normal 6 3 2 2 2 2 2 5" xfId="32046" xr:uid="{53408171-40C6-49D4-AF0A-395EFA7E62CC}"/>
    <cellStyle name="Normal 6 3 2 2 2 2 3" xfId="26283" xr:uid="{1A277D3C-114F-4862-8048-331A5C5D145A}"/>
    <cellStyle name="Normal 6 3 2 2 2 2 3 2" xfId="37166" xr:uid="{D053D3B2-5FFC-4B9D-BBA1-BD26644D4532}"/>
    <cellStyle name="Normal 6 3 2 2 2 2 4" xfId="28037" xr:uid="{3EEFB197-E51C-4850-A722-5B7C92410E8F}"/>
    <cellStyle name="Normal 6 3 2 2 2 2 4 2" xfId="40312" xr:uid="{6F8818FA-F33E-42C1-AC41-3CC138F544D3}"/>
    <cellStyle name="Normal 6 3 2 2 2 2 5" xfId="23925" xr:uid="{B5C0F779-3189-41E0-8E6E-1AF8FA1810E2}"/>
    <cellStyle name="Normal 6 3 2 2 2 2 5 2" xfId="33817" xr:uid="{6E7DD389-3F32-4C0A-8DBA-42100283C8C8}"/>
    <cellStyle name="Normal 6 3 2 2 2 2 6" xfId="30763" xr:uid="{15EE313A-E335-4C4C-8A6A-E504DA0B1CCF}"/>
    <cellStyle name="Normal 6 3 2 2 2 3" xfId="9060" xr:uid="{696281AD-3CC4-428D-A004-A28DAF97F317}"/>
    <cellStyle name="Normal 6 3 2 2 2 3 2" xfId="27343" xr:uid="{3FC86137-2DFA-43F1-A405-BF716C847823}"/>
    <cellStyle name="Normal 6 3 2 2 2 3 2 2" xfId="38583" xr:uid="{55ED59D9-5D4B-40E2-B1E6-315711CAF5DB}"/>
    <cellStyle name="Normal 6 3 2 2 2 3 3" xfId="29100" xr:uid="{C8FD3174-0FA7-4BE8-B61D-1A382FB7506E}"/>
    <cellStyle name="Normal 6 3 2 2 2 3 3 2" xfId="41870" xr:uid="{51938A72-5CFF-44BD-A26B-E6FBC801D8BC}"/>
    <cellStyle name="Normal 6 3 2 2 2 3 4" xfId="25157" xr:uid="{1C8DB69F-764B-4AFA-8CE3-936FEC0A4AB4}"/>
    <cellStyle name="Normal 6 3 2 2 2 3 4 2" xfId="35381" xr:uid="{8B9B9BC6-7CD8-4437-81B3-F0D512A00B65}"/>
    <cellStyle name="Normal 6 3 2 2 2 3 5" xfId="32045" xr:uid="{50A0961B-EACA-404D-860B-E21ED0D4F755}"/>
    <cellStyle name="Normal 6 3 2 2 2 4" xfId="12931" xr:uid="{B0B3C182-B453-461C-B017-FB0BBC1326E5}"/>
    <cellStyle name="Normal 6 3 2 2 2 4 2" xfId="25894" xr:uid="{A3EBF83D-775F-4C02-9618-C23676D87E19}"/>
    <cellStyle name="Normal 6 3 2 2 2 4 2 2" xfId="36351" xr:uid="{E6B646E8-A20B-4021-BE65-256497501D24}"/>
    <cellStyle name="Normal 6 3 2 2 2 4 3" xfId="30271" xr:uid="{F1D29A1B-79D4-4F19-86C0-F34A376D97E5}"/>
    <cellStyle name="Normal 6 3 2 2 2 5" xfId="16694" xr:uid="{21D11E69-8CEA-427B-AE79-33EB39B7A6E6}"/>
    <cellStyle name="Normal 6 3 2 2 2 5 2" xfId="39497" xr:uid="{49007C1D-3D16-4391-921D-D7F2943C6B6F}"/>
    <cellStyle name="Normal 6 3 2 2 2 6" xfId="19414" xr:uid="{5AC95434-F608-43FB-80B4-3B561800AEF3}"/>
    <cellStyle name="Normal 6 3 2 2 2 6 2" xfId="32966" xr:uid="{15AFB02D-11F6-469C-9928-7199F52220DB}"/>
    <cellStyle name="Normal 6 3 2 2 2 7" xfId="29605" xr:uid="{0F3E41F5-3B7E-46D5-942E-30CBC8A7C82D}"/>
    <cellStyle name="Normal 6 3 2 2 3" xfId="6001" xr:uid="{7B520478-619D-4F2C-A01F-C90E72CC42F4}"/>
    <cellStyle name="Normal 6 3 2 2 3 2" xfId="23269" xr:uid="{FE22949C-B42A-4950-B6CA-0E2F69E41CF7}"/>
    <cellStyle name="Normal 6 3 2 2 3 2 2" xfId="27345" xr:uid="{203E6A2D-332F-4BB4-A73A-894D3612DF63}"/>
    <cellStyle name="Normal 6 3 2 2 3 2 2 2" xfId="38585" xr:uid="{26C63410-FD89-43CF-ABC5-A8A1947A5F26}"/>
    <cellStyle name="Normal 6 3 2 2 3 2 3" xfId="29102" xr:uid="{24D5AABA-38C2-47C6-A52E-EBEF9D5AFE44}"/>
    <cellStyle name="Normal 6 3 2 2 3 2 3 2" xfId="41872" xr:uid="{05137E24-ED8D-4A2C-8186-B8E33FA743D5}"/>
    <cellStyle name="Normal 6 3 2 2 3 2 4" xfId="25159" xr:uid="{6086DAB0-B337-4AB9-BDCB-1EF7D78F1B62}"/>
    <cellStyle name="Normal 6 3 2 2 3 2 4 2" xfId="35383" xr:uid="{3CBFDE84-DAC1-4E91-AC0A-6FC4AF0EDE6C}"/>
    <cellStyle name="Normal 6 3 2 2 3 2 5" xfId="32047" xr:uid="{9DA0ACB6-D4F3-4266-A0DC-0F6A36B6F8DD}"/>
    <cellStyle name="Normal 6 3 2 2 3 3" xfId="26121" xr:uid="{451D6AEF-17D4-4994-8A53-AEAC00B4DD40}"/>
    <cellStyle name="Normal 6 3 2 2 3 3 2" xfId="36746" xr:uid="{5F69740D-68A3-4D9D-89BB-18A562E38CFE}"/>
    <cellStyle name="Normal 6 3 2 2 3 4" xfId="27828" xr:uid="{3E6FAE8D-594C-4C04-8EBF-7340A6417727}"/>
    <cellStyle name="Normal 6 3 2 2 3 4 2" xfId="39892" xr:uid="{C5F8E046-6FC8-4337-B8B0-B9A7637EF0F3}"/>
    <cellStyle name="Normal 6 3 2 2 3 5" xfId="23712" xr:uid="{3B83D2FF-F0C8-4A30-9B21-76191E6805D2}"/>
    <cellStyle name="Normal 6 3 2 2 3 5 2" xfId="33386" xr:uid="{97E00225-03FF-4070-BB08-216B64AB2ABB}"/>
    <cellStyle name="Normal 6 3 2 2 3 6" xfId="30550" xr:uid="{77BF0371-26D7-44A2-A8B3-261B081B991B}"/>
    <cellStyle name="Normal 6 3 2 2 4" xfId="3445" xr:uid="{57CCBD05-5493-4A15-AAD1-DCF33C33AAE8}"/>
    <cellStyle name="Normal 6 3 2 2 4 2" xfId="27342" xr:uid="{D1EE8E0C-B9C8-4221-891E-7CB34EBDFADA}"/>
    <cellStyle name="Normal 6 3 2 2 4 2 2" xfId="38582" xr:uid="{D0991DE4-3E51-42BC-9A04-DEEDC407453F}"/>
    <cellStyle name="Normal 6 3 2 2 4 3" xfId="29099" xr:uid="{A8E6792E-8F2C-4D41-BC40-122EE6C88A86}"/>
    <cellStyle name="Normal 6 3 2 2 4 3 2" xfId="41869" xr:uid="{48BD4025-6A7B-4133-9E97-77753A827A7F}"/>
    <cellStyle name="Normal 6 3 2 2 4 4" xfId="25156" xr:uid="{432847F0-6091-4611-8BF4-E2BF4AB17706}"/>
    <cellStyle name="Normal 6 3 2 2 4 4 2" xfId="35380" xr:uid="{7D89F797-FF76-410A-B17F-3C0538A3DF0B}"/>
    <cellStyle name="Normal 6 3 2 2 4 5" xfId="32044" xr:uid="{8AEC28AB-5C49-41DD-96C3-E2CC434B6371}"/>
    <cellStyle name="Normal 6 3 2 2 5" xfId="7576" xr:uid="{D22A544B-9F78-4C4D-B148-AD2BAB2B6B09}"/>
    <cellStyle name="Normal 6 3 2 2 5 2" xfId="25556" xr:uid="{95D629CE-3D0E-4032-92B5-A50F0CE5792D}"/>
    <cellStyle name="Normal 6 3 2 2 5 2 2" xfId="35932" xr:uid="{63C1999F-AE7F-426B-A9B2-CF4FEC78AA54}"/>
    <cellStyle name="Normal 6 3 2 2 5 3" xfId="29933" xr:uid="{1F21A4FC-BD65-4C8D-9323-2893C99CC1A7}"/>
    <cellStyle name="Normal 6 3 2 2 6" xfId="11036" xr:uid="{62F9E8F2-F368-46F0-8727-3B6AC94E8E51}"/>
    <cellStyle name="Normal 6 3 2 2 6 2" xfId="39078" xr:uid="{026A5B5A-2149-44F7-A124-FE9F5732CB52}"/>
    <cellStyle name="Normal 6 3 2 2 7" xfId="14815" xr:uid="{9677F3D5-C5D1-4E70-B358-E60DCA9425C3}"/>
    <cellStyle name="Normal 6 3 2 2 7 2" xfId="32541" xr:uid="{FBE18451-E6C0-4B3E-AF10-92F30F7ADEDE}"/>
    <cellStyle name="Normal 6 3 2 2 8" xfId="18137" xr:uid="{C6C6A662-D05F-4869-9614-2D7FDE2D14CE}"/>
    <cellStyle name="Normal 6 3 2 3" xfId="3447" xr:uid="{6DCF49E8-9EA6-44D9-85F5-DEB79E27AA0C}"/>
    <cellStyle name="Normal 6 3 2 3 2" xfId="6003" xr:uid="{52D6224D-DE5A-4035-9588-A0154B90EDAB}"/>
    <cellStyle name="Normal 6 3 2 3 2 2" xfId="12932" xr:uid="{13A5CE2E-40A9-4015-AF55-D8443ECF6ABB}"/>
    <cellStyle name="Normal 6 3 2 3 2 2 2" xfId="27347" xr:uid="{F8AF3045-3B8C-4395-B3EF-2D3A6A245D4C}"/>
    <cellStyle name="Normal 6 3 2 3 2 2 2 2" xfId="38587" xr:uid="{7972ABE0-EECC-4B7D-97A1-8915477DA9CA}"/>
    <cellStyle name="Normal 6 3 2 3 2 2 3" xfId="29104" xr:uid="{22484865-26C6-4B75-B4BF-19A7F71349C7}"/>
    <cellStyle name="Normal 6 3 2 3 2 2 3 2" xfId="41874" xr:uid="{BA46439E-B193-4EDC-B4ED-00BA9AC6F76C}"/>
    <cellStyle name="Normal 6 3 2 3 2 2 4" xfId="25161" xr:uid="{F31678D5-2E18-4681-A47A-4CB1A7A89385}"/>
    <cellStyle name="Normal 6 3 2 3 2 2 4 2" xfId="35385" xr:uid="{84DFFD62-1F8C-46AF-87AF-F1E3C4298D8E}"/>
    <cellStyle name="Normal 6 3 2 3 2 2 5" xfId="32049" xr:uid="{24504B42-3AAF-4AA4-9FBA-DAA1D40D4072}"/>
    <cellStyle name="Normal 6 3 2 3 2 3" xfId="16695" xr:uid="{9919AAA2-468A-4FB5-A3A6-56B906070D65}"/>
    <cellStyle name="Normal 6 3 2 3 2 3 2" xfId="36967" xr:uid="{4AE257C6-8245-4B21-BD47-0C84F7AAD859}"/>
    <cellStyle name="Normal 6 3 2 3 2 4" xfId="27941" xr:uid="{91021327-8CAC-4088-AD66-D0485A3D7D7D}"/>
    <cellStyle name="Normal 6 3 2 3 2 4 2" xfId="40113" xr:uid="{76DF85AD-F4C7-4B82-A933-56054D63C2D3}"/>
    <cellStyle name="Normal 6 3 2 3 2 5" xfId="23826" xr:uid="{9681488F-74D5-4F89-B14A-20533590824B}"/>
    <cellStyle name="Normal 6 3 2 3 2 5 2" xfId="33616" xr:uid="{970BD15F-33C5-43F9-BD16-C4E677276220}"/>
    <cellStyle name="Normal 6 3 2 3 2 6" xfId="30664" xr:uid="{72AFF57B-0056-4B29-9F6A-5AD623A83AFA}"/>
    <cellStyle name="Normal 6 3 2 3 3" xfId="9059" xr:uid="{439115BF-06FC-4C6F-A6E8-04FF7FE94B7B}"/>
    <cellStyle name="Normal 6 3 2 3 3 2" xfId="27346" xr:uid="{23691E8F-AD65-4354-87EE-6964B1E51C62}"/>
    <cellStyle name="Normal 6 3 2 3 3 2 2" xfId="38586" xr:uid="{F376A46B-83A0-4280-BD39-26D72EF71132}"/>
    <cellStyle name="Normal 6 3 2 3 3 3" xfId="29103" xr:uid="{39244688-0D10-47CE-B4D1-1FBF6A6E6743}"/>
    <cellStyle name="Normal 6 3 2 3 3 3 2" xfId="41873" xr:uid="{4B74C55E-CAA2-4506-A51E-34CC602E64F1}"/>
    <cellStyle name="Normal 6 3 2 3 3 4" xfId="25160" xr:uid="{CF7C1E29-F035-43E1-9F87-B03C1F92A284}"/>
    <cellStyle name="Normal 6 3 2 3 3 4 2" xfId="35384" xr:uid="{1632A0B5-A07D-4A83-9E3C-25BABF234BEC}"/>
    <cellStyle name="Normal 6 3 2 3 3 5" xfId="32048" xr:uid="{4621E732-DBC7-4412-B5C0-0FC824EC11C6}"/>
    <cellStyle name="Normal 6 3 2 3 4" xfId="11037" xr:uid="{328A7F67-1789-44E3-846D-16E541C739AC}"/>
    <cellStyle name="Normal 6 3 2 3 4 2" xfId="25703" xr:uid="{4753AC1F-B415-4402-97B4-5647230D42CD}"/>
    <cellStyle name="Normal 6 3 2 3 4 2 2" xfId="36152" xr:uid="{FF18E452-2A67-4E43-9CF0-FBE2C88A8F8A}"/>
    <cellStyle name="Normal 6 3 2 3 4 3" xfId="30080" xr:uid="{362362BA-64A4-44F3-816D-51537A802B60}"/>
    <cellStyle name="Normal 6 3 2 3 5" xfId="14816" xr:uid="{CBC7D357-798D-461C-B7A2-D17A560894E0}"/>
    <cellStyle name="Normal 6 3 2 3 5 2" xfId="39298" xr:uid="{EC425355-F2F0-4470-9C2F-C58E5158AEA1}"/>
    <cellStyle name="Normal 6 3 2 3 6" xfId="19413" xr:uid="{B3632CFB-8758-4A45-A886-2D2457E7B3BE}"/>
    <cellStyle name="Normal 6 3 2 3 6 2" xfId="32766" xr:uid="{D0EEB436-1DE9-459E-928B-470AFE8F6ABD}"/>
    <cellStyle name="Normal 6 3 2 3 7" xfId="29505" xr:uid="{BC773C17-9869-4633-86F1-1CF6C5EBD170}"/>
    <cellStyle name="Normal 6 3 2 4" xfId="6000" xr:uid="{FEBE9094-9747-4E64-B93C-9384D39858A6}"/>
    <cellStyle name="Normal 6 3 2 4 2" xfId="12933" xr:uid="{2E2D637C-C547-4E1A-866B-59F6BBE8C9D6}"/>
    <cellStyle name="Normal 6 3 2 4 2 2" xfId="27348" xr:uid="{458FB5D9-FAE4-4E11-BDF6-DEFEE3B5658D}"/>
    <cellStyle name="Normal 6 3 2 4 2 2 2" xfId="38588" xr:uid="{7B83989F-4A4C-4DDA-8678-A15E532C9D61}"/>
    <cellStyle name="Normal 6 3 2 4 2 3" xfId="29105" xr:uid="{1ED88C2D-9D27-430E-BFA0-6856BC453357}"/>
    <cellStyle name="Normal 6 3 2 4 2 3 2" xfId="41875" xr:uid="{3F1BCA0B-00A3-43B8-BCE4-BEC41F0A824F}"/>
    <cellStyle name="Normal 6 3 2 4 2 4" xfId="25162" xr:uid="{16D9A322-1F2F-4CC8-B2E7-62254CB1D740}"/>
    <cellStyle name="Normal 6 3 2 4 2 4 2" xfId="35386" xr:uid="{935E4BE1-A57C-495C-9D1A-E5A64BD5CD7D}"/>
    <cellStyle name="Normal 6 3 2 4 2 5" xfId="32050" xr:uid="{D390190B-A6B4-4C0F-9729-45724365C405}"/>
    <cellStyle name="Normal 6 3 2 4 3" xfId="16696" xr:uid="{3A3782A6-7148-482C-AEA7-F66D3B71EF2F}"/>
    <cellStyle name="Normal 6 3 2 4 3 2" xfId="36551" xr:uid="{BE9CA13F-5CF9-4D5A-8165-A9260289B094}"/>
    <cellStyle name="Normal 6 3 2 4 4" xfId="27733" xr:uid="{B918CBCA-CF04-49A5-90CC-245945716B54}"/>
    <cellStyle name="Normal 6 3 2 4 4 2" xfId="39697" xr:uid="{D7AE42D8-9B49-4323-BAF0-65E5D8CB901E}"/>
    <cellStyle name="Normal 6 3 2 4 5" xfId="23612" xr:uid="{048699B8-83FD-46E8-9480-BAAE7746E602}"/>
    <cellStyle name="Normal 6 3 2 4 5 2" xfId="33186" xr:uid="{5926F701-2C56-475B-A002-863082C3A025}"/>
    <cellStyle name="Normal 6 3 2 4 6" xfId="30449" xr:uid="{734FEBA3-36C7-4F67-ADAA-57B9D29C2435}"/>
    <cellStyle name="Normal 6 3 2 5" xfId="3444" xr:uid="{B9F78300-9198-4929-B3B1-0E61C2AB15CD}"/>
    <cellStyle name="Normal 6 3 2 5 2" xfId="27341" xr:uid="{260FF4C6-FE14-4BE3-911C-0AFF10ECEC6B}"/>
    <cellStyle name="Normal 6 3 2 5 2 2" xfId="38581" xr:uid="{564C8531-7F3A-4257-BBEA-0AF5CB04D784}"/>
    <cellStyle name="Normal 6 3 2 5 3" xfId="29098" xr:uid="{AD74066B-A61D-4B8E-BDC2-E9DFED0AA13E}"/>
    <cellStyle name="Normal 6 3 2 5 3 2" xfId="41868" xr:uid="{3D02626F-F71C-4E32-9592-4F38306DB8C4}"/>
    <cellStyle name="Normal 6 3 2 5 4" xfId="25155" xr:uid="{A9CCA4B2-458D-4128-BE13-5C54FBC47730}"/>
    <cellStyle name="Normal 6 3 2 5 4 2" xfId="35379" xr:uid="{50526140-5AF4-416A-90E7-8E66042C926D}"/>
    <cellStyle name="Normal 6 3 2 5 5" xfId="32043" xr:uid="{B5DF9C9B-9863-4D91-8D4C-68B33EA77C02}"/>
    <cellStyle name="Normal 6 3 2 6" xfId="7575" xr:uid="{7084EF8A-A638-4657-92F4-FA813689C846}"/>
    <cellStyle name="Normal 6 3 2 6 2" xfId="25366" xr:uid="{BF98AF51-E570-4CBF-9731-8AF68425D66F}"/>
    <cellStyle name="Normal 6 3 2 6 2 2" xfId="35738" xr:uid="{752EEB93-E5A5-4D8E-A3A8-11997BD198B5}"/>
    <cellStyle name="Normal 6 3 2 6 3" xfId="29743" xr:uid="{31A3B583-A6B4-40E0-AC5B-85EF2B2A799D}"/>
    <cellStyle name="Normal 6 3 2 7" xfId="11035" xr:uid="{84950755-C92D-4B31-B0C8-5FB9C77C8C08}"/>
    <cellStyle name="Normal 6 3 2 7 2" xfId="38884" xr:uid="{B8BE4F34-943A-45D7-87DA-66403CB8CD34}"/>
    <cellStyle name="Normal 6 3 2 8" xfId="14814" xr:uid="{3F97536B-B783-4C7E-ADBA-6DD9ED6FD90F}"/>
    <cellStyle name="Normal 6 3 2 8 2" xfId="32344" xr:uid="{827D5EB9-6654-4B3D-AD99-BCA78B26430F}"/>
    <cellStyle name="Normal 6 3 2 9" xfId="18136" xr:uid="{694B0D89-28D4-4C2F-A086-F1509736171D}"/>
    <cellStyle name="Normal 6 3 3" xfId="1199" xr:uid="{6E1C9133-CC2F-4460-B94D-1C6EA65FE998}"/>
    <cellStyle name="Normal 6 3 3 2" xfId="1200" xr:uid="{AC399F95-C10B-40A1-8CCA-3D82CFA8D340}"/>
    <cellStyle name="Normal 6 3 3 2 2" xfId="3450" xr:uid="{FF5EBD8A-53EF-49ED-83FD-C74992D542DA}"/>
    <cellStyle name="Normal 6 3 3 2 2 2" xfId="6006" xr:uid="{1E9C8341-621D-4738-AC61-32A63DD60BEF}"/>
    <cellStyle name="Normal 6 3 3 2 2 2 2" xfId="27350" xr:uid="{16FBC069-3BCC-4F84-AEF5-EEB9CDE6DCB4}"/>
    <cellStyle name="Normal 6 3 3 2 2 2 2 2" xfId="38591" xr:uid="{0165BF47-24D9-426E-A045-2360D1C9E263}"/>
    <cellStyle name="Normal 6 3 3 2 2 2 3" xfId="29107" xr:uid="{AF543F7B-E68B-4DD8-9B01-C9767169ACAC}"/>
    <cellStyle name="Normal 6 3 3 2 2 2 3 2" xfId="41878" xr:uid="{ED8FEF20-69B5-4B58-9628-4C2BCF8AA490}"/>
    <cellStyle name="Normal 6 3 3 2 2 2 4" xfId="25165" xr:uid="{C8CA4C7D-73F9-448B-B521-2AD4B7D2519D}"/>
    <cellStyle name="Normal 6 3 3 2 2 2 4 2" xfId="35389" xr:uid="{53CEA789-8839-4451-8DD5-AC52F86C8221}"/>
    <cellStyle name="Normal 6 3 3 2 2 2 5" xfId="32053" xr:uid="{C414AE78-7DA5-4B88-BCE8-3767E38AF4EA}"/>
    <cellStyle name="Normal 6 3 3 2 2 3" xfId="9062" xr:uid="{B5FAE6B9-D79B-4B1A-8DFA-CA2F7AF8326A}"/>
    <cellStyle name="Normal 6 3 3 2 2 3 2" xfId="37070" xr:uid="{793C53B9-1CE3-4FF3-86D1-36D4FC83C2F1}"/>
    <cellStyle name="Normal 6 3 3 2 2 4" xfId="12934" xr:uid="{4366A042-1BF9-447C-A5FA-03E728EE5FF4}"/>
    <cellStyle name="Normal 6 3 3 2 2 4 2" xfId="40216" xr:uid="{03D6D20D-E7CD-48E6-9CCF-6E555086C515}"/>
    <cellStyle name="Normal 6 3 3 2 2 5" xfId="16697" xr:uid="{ED649B26-3B6D-415E-A9FE-4C014F0FE213}"/>
    <cellStyle name="Normal 6 3 3 2 2 5 2" xfId="33721" xr:uid="{231956F8-AAD6-4FA3-A05C-6CE4B71ED713}"/>
    <cellStyle name="Normal 6 3 3 2 2 6" xfId="19416" xr:uid="{607415EB-0D07-47EB-A76F-22D932A20211}"/>
    <cellStyle name="Normal 6 3 3 2 3" xfId="6005" xr:uid="{2F3F6F1A-CEC0-49BF-B3C1-130EFE00961D}"/>
    <cellStyle name="Normal 6 3 3 2 3 2" xfId="27349" xr:uid="{0992B665-1582-41F4-A572-928B64773262}"/>
    <cellStyle name="Normal 6 3 3 2 3 2 2" xfId="38590" xr:uid="{264B01CD-6CEE-4FDA-9E13-8451875F47F4}"/>
    <cellStyle name="Normal 6 3 3 2 3 3" xfId="29106" xr:uid="{1085F26B-B48A-4ABD-B6D6-9E905ABA37F5}"/>
    <cellStyle name="Normal 6 3 3 2 3 3 2" xfId="41877" xr:uid="{CDC1AE12-EEF7-4934-BC17-6D42F435F6ED}"/>
    <cellStyle name="Normal 6 3 3 2 3 4" xfId="25164" xr:uid="{B6831AD2-CD0C-46DB-A43D-F5267BB6BD74}"/>
    <cellStyle name="Normal 6 3 3 2 3 4 2" xfId="35388" xr:uid="{94F17D86-1D49-4F0E-B53A-33FDCFFC25E8}"/>
    <cellStyle name="Normal 6 3 3 2 3 5" xfId="32052" xr:uid="{4B6990BF-D91C-4745-B83A-52F4411AFC9C}"/>
    <cellStyle name="Normal 6 3 3 2 4" xfId="3449" xr:uid="{B51297AA-E916-40AA-AB1A-5186BE8F9864}"/>
    <cellStyle name="Normal 6 3 3 2 4 2" xfId="25799" xr:uid="{48AEF346-677A-472B-BF76-DC3C31E71CEE}"/>
    <cellStyle name="Normal 6 3 3 2 4 2 2" xfId="36255" xr:uid="{CFCBA4C4-43DC-4622-83AD-06975A53553A}"/>
    <cellStyle name="Normal 6 3 3 2 4 3" xfId="30176" xr:uid="{5CB8AFC4-F4F3-4F49-A07C-2494F63D79D9}"/>
    <cellStyle name="Normal 6 3 3 2 5" xfId="7578" xr:uid="{805FA53C-A34F-4C42-AA5B-AD9F88BCAAFD}"/>
    <cellStyle name="Normal 6 3 3 2 5 2" xfId="39401" xr:uid="{9B96D2DD-8812-4B5D-BF53-564C2CBDD1AB}"/>
    <cellStyle name="Normal 6 3 3 2 6" xfId="11039" xr:uid="{455B9F18-0825-451E-916A-8916EAA301A4}"/>
    <cellStyle name="Normal 6 3 3 2 6 2" xfId="32870" xr:uid="{332F3518-E342-4003-ACD5-667F6A1907CE}"/>
    <cellStyle name="Normal 6 3 3 2 7" xfId="14818" xr:uid="{86FD0C63-A075-47CC-8F3B-1A7B5EFF2D9F}"/>
    <cellStyle name="Normal 6 3 3 2 8" xfId="18139" xr:uid="{13665E6B-F073-45EF-94F0-F4BD4CAC9782}"/>
    <cellStyle name="Normal 6 3 3 3" xfId="3451" xr:uid="{21E5BBCE-DAAC-4939-92EB-728A08969329}"/>
    <cellStyle name="Normal 6 3 3 3 2" xfId="6007" xr:uid="{77177A96-1194-4840-9D58-BAE972558D98}"/>
    <cellStyle name="Normal 6 3 3 3 2 2" xfId="12935" xr:uid="{F8BE8BCB-0637-4280-AF76-A16E040272AF}"/>
    <cellStyle name="Normal 6 3 3 3 2 2 2" xfId="38592" xr:uid="{170DCADA-A9EF-4048-85DF-6BE1A0CC394E}"/>
    <cellStyle name="Normal 6 3 3 3 2 3" xfId="16698" xr:uid="{37EC4E06-A8D6-44D8-9C85-7F6D78B4EF34}"/>
    <cellStyle name="Normal 6 3 3 3 2 3 2" xfId="41879" xr:uid="{65F572FB-CAF4-4020-B7F1-89A2992B64B7}"/>
    <cellStyle name="Normal 6 3 3 3 2 4" xfId="25166" xr:uid="{34D29741-D8CC-4E50-BB32-2884244863FA}"/>
    <cellStyle name="Normal 6 3 3 3 2 4 2" xfId="35390" xr:uid="{17103D35-9B98-41F2-BF3B-7F1AF1280B21}"/>
    <cellStyle name="Normal 6 3 3 3 2 5" xfId="32054" xr:uid="{AAA85AD7-B1D0-4A80-B107-9EA0ADB09517}"/>
    <cellStyle name="Normal 6 3 3 3 3" xfId="9061" xr:uid="{9B640B8F-F489-4DB9-88C7-3BB095A58D1B}"/>
    <cellStyle name="Normal 6 3 3 3 3 2" xfId="36650" xr:uid="{D454270D-C344-4DC0-AD6A-8F244759FAC1}"/>
    <cellStyle name="Normal 6 3 3 3 4" xfId="11040" xr:uid="{67F1F6A8-D788-4249-B32B-4903EDF5BC63}"/>
    <cellStyle name="Normal 6 3 3 3 4 2" xfId="39796" xr:uid="{713E48F9-8658-4073-BB6E-CF66B105FD3A}"/>
    <cellStyle name="Normal 6 3 3 3 5" xfId="14819" xr:uid="{C1F94BB7-DF9F-401E-B39B-BFE8E6FB04E2}"/>
    <cellStyle name="Normal 6 3 3 3 5 2" xfId="33290" xr:uid="{F85A203E-A622-4410-A34E-31C2EBC5BD4B}"/>
    <cellStyle name="Normal 6 3 3 3 6" xfId="19415" xr:uid="{39674C49-922C-4364-A010-29C2E5020124}"/>
    <cellStyle name="Normal 6 3 3 4" xfId="6004" xr:uid="{C38F58F0-4E90-4B1B-B235-0CF2A6964A29}"/>
    <cellStyle name="Normal 6 3 3 4 2" xfId="12936" xr:uid="{9E478D74-C826-44E0-B5E0-60253C0023C1}"/>
    <cellStyle name="Normal 6 3 3 4 2 2" xfId="38589" xr:uid="{32768DF2-5277-4175-BA76-3E24A274797F}"/>
    <cellStyle name="Normal 6 3 3 4 3" xfId="16699" xr:uid="{1661DAC3-18D5-4DB4-AD78-DB972DB58AE7}"/>
    <cellStyle name="Normal 6 3 3 4 3 2" xfId="41876" xr:uid="{1042564A-B873-46BA-93B4-23D1F8AF9B71}"/>
    <cellStyle name="Normal 6 3 3 4 4" xfId="25163" xr:uid="{E10A5957-D4EA-43B5-9C04-7EA203996434}"/>
    <cellStyle name="Normal 6 3 3 4 4 2" xfId="35387" xr:uid="{C6F56673-7A31-4E3F-B475-E771CF3E0528}"/>
    <cellStyle name="Normal 6 3 3 4 5" xfId="32051" xr:uid="{64E3589C-98BC-4E69-8DFF-2B52FB2B3201}"/>
    <cellStyle name="Normal 6 3 3 5" xfId="3448" xr:uid="{4452E2F3-D8BC-40FA-B5CD-E3A33AD360A3}"/>
    <cellStyle name="Normal 6 3 3 5 2" xfId="25460" xr:uid="{F0E707CA-764D-404A-A5BF-74796A9F0023}"/>
    <cellStyle name="Normal 6 3 3 5 2 2" xfId="35836" xr:uid="{2081C1AF-2D19-421E-A32C-30A6D5A97383}"/>
    <cellStyle name="Normal 6 3 3 5 3" xfId="29837" xr:uid="{95DB6635-D142-4265-B562-A87C308A2A4C}"/>
    <cellStyle name="Normal 6 3 3 6" xfId="7577" xr:uid="{E2B58CB7-733A-41B2-A9FB-8E8820D2FDB6}"/>
    <cellStyle name="Normal 6 3 3 6 2" xfId="38982" xr:uid="{D456E139-4458-483F-ABD6-2E85703FAB68}"/>
    <cellStyle name="Normal 6 3 3 7" xfId="11038" xr:uid="{F5242560-F6F7-46C5-8764-249C2DAD63FD}"/>
    <cellStyle name="Normal 6 3 3 7 2" xfId="32445" xr:uid="{C3BF944B-A754-4B6B-9ED6-EE39EB83130E}"/>
    <cellStyle name="Normal 6 3 3 8" xfId="14817" xr:uid="{EEAF40D6-44B8-4A52-B0DE-EE8D37244D13}"/>
    <cellStyle name="Normal 6 3 3 9" xfId="18138" xr:uid="{E8AE8347-D4D9-4D8E-81EF-E0FB44B8B7C6}"/>
    <cellStyle name="Normal 6 3 4" xfId="1201" xr:uid="{7E6F2BDD-93D7-47E9-9B6D-359C0AC65061}"/>
    <cellStyle name="Normal 6 3 4 2" xfId="1202" xr:uid="{66F7C191-F9A4-48DF-B631-6714E306A967}"/>
    <cellStyle name="Normal 6 3 4 2 2" xfId="3454" xr:uid="{6F6AC5B5-A293-4819-A2A7-D5695DB3FEB2}"/>
    <cellStyle name="Normal 6 3 4 2 2 2" xfId="6010" xr:uid="{E1340270-A38F-44B9-A751-16C8EF0A945D}"/>
    <cellStyle name="Normal 6 3 4 2 2 2 2" xfId="38593" xr:uid="{359B22FE-D917-4801-9B2D-AFEEE49C26C4}"/>
    <cellStyle name="Normal 6 3 4 2 2 3" xfId="9064" xr:uid="{BC3C5710-D0B7-4177-BB84-03786624218E}"/>
    <cellStyle name="Normal 6 3 4 2 2 3 2" xfId="41881" xr:uid="{6C9B174E-CF59-43F7-9E1D-76C7E674EF26}"/>
    <cellStyle name="Normal 6 3 4 2 2 4" xfId="12937" xr:uid="{C30876D1-4813-4C29-9410-6A68966C79AB}"/>
    <cellStyle name="Normal 6 3 4 2 2 4 2" xfId="35392" xr:uid="{C639A4AB-4BC3-47BB-902D-0AED1516E05C}"/>
    <cellStyle name="Normal 6 3 4 2 2 5" xfId="16700" xr:uid="{B9351D7A-779D-4F88-B407-888B4FFD045B}"/>
    <cellStyle name="Normal 6 3 4 2 2 6" xfId="19418" xr:uid="{7D72D9EB-4B59-43A8-823F-DB2AC1B89064}"/>
    <cellStyle name="Normal 6 3 4 2 3" xfId="6009" xr:uid="{340A8FE1-9BC3-4BFB-BA48-FDCA55AC0237}"/>
    <cellStyle name="Normal 6 3 4 2 3 2" xfId="36871" xr:uid="{010AE110-12E6-4419-8973-A97D9B1F4718}"/>
    <cellStyle name="Normal 6 3 4 2 4" xfId="3453" xr:uid="{54A9340C-9B62-4B71-B1A3-3D303E27FCDD}"/>
    <cellStyle name="Normal 6 3 4 2 4 2" xfId="40017" xr:uid="{093E2A12-A469-453C-AB69-FF8164B5BB58}"/>
    <cellStyle name="Normal 6 3 4 2 5" xfId="7580" xr:uid="{6F3B7083-5F3D-456F-8C21-2C92870353AD}"/>
    <cellStyle name="Normal 6 3 4 2 5 2" xfId="33520" xr:uid="{A01C99F5-FBA9-482C-9EB5-C2BC52AFC87B}"/>
    <cellStyle name="Normal 6 3 4 2 6" xfId="11042" xr:uid="{69C3A752-7437-447E-ACA7-38D50B8ADC33}"/>
    <cellStyle name="Normal 6 3 4 2 7" xfId="14821" xr:uid="{8F876F70-D090-4AAF-9892-2791DE2C9E90}"/>
    <cellStyle name="Normal 6 3 4 2 8" xfId="18141" xr:uid="{DA53CDD1-EFA4-45BA-94B8-2DCC1CBDC6FB}"/>
    <cellStyle name="Normal 6 3 4 3" xfId="3455" xr:uid="{285CD286-E29A-4651-8F3B-21631D157279}"/>
    <cellStyle name="Normal 6 3 4 3 2" xfId="6011" xr:uid="{8796150C-9820-4CE3-8771-E7CDBE2A613C}"/>
    <cellStyle name="Normal 6 3 4 3 2 2" xfId="12938" xr:uid="{6330BF9E-AC4E-4A32-8EC2-61188F07BBF0}"/>
    <cellStyle name="Normal 6 3 4 3 2 3" xfId="16701" xr:uid="{8DD748A7-FABD-4D32-A179-F627EE4D4B0F}"/>
    <cellStyle name="Normal 6 3 4 3 3" xfId="9063" xr:uid="{9F02F45B-A4F7-4A97-91C5-A4573A2A1A7C}"/>
    <cellStyle name="Normal 6 3 4 3 3 2" xfId="41880" xr:uid="{BE195894-EF7F-4D85-93C0-C5B1AF2CE805}"/>
    <cellStyle name="Normal 6 3 4 3 4" xfId="11043" xr:uid="{1AF00FC3-A058-490E-B594-899FB0343E90}"/>
    <cellStyle name="Normal 6 3 4 3 4 2" xfId="35391" xr:uid="{931AD5AA-0B15-44FD-978F-8588E8119AA0}"/>
    <cellStyle name="Normal 6 3 4 3 5" xfId="14822" xr:uid="{8EDFC9FA-9E1D-409D-A64F-1F1C73F1EA96}"/>
    <cellStyle name="Normal 6 3 4 3 6" xfId="19417" xr:uid="{D8DFF58D-F99B-42BF-9075-77C10CF63C08}"/>
    <cellStyle name="Normal 6 3 4 4" xfId="6008" xr:uid="{DFC121E4-34AB-4E13-8057-9C03117925EB}"/>
    <cellStyle name="Normal 6 3 4 4 2" xfId="12939" xr:uid="{7EE9A94A-5C94-43E9-9AAB-6CC0ABDC44E8}"/>
    <cellStyle name="Normal 6 3 4 4 2 2" xfId="36056" xr:uid="{8940D7FB-C132-4ECE-B378-B156126EE335}"/>
    <cellStyle name="Normal 6 3 4 4 3" xfId="16702" xr:uid="{FA09700F-F0C0-4416-B161-74E4C9D967F9}"/>
    <cellStyle name="Normal 6 3 4 5" xfId="3452" xr:uid="{D3D99365-D2F3-4B04-A610-0CB71BA3E9FF}"/>
    <cellStyle name="Normal 6 3 4 5 2" xfId="39202" xr:uid="{1EB3F45F-DD3F-4EAB-9F93-C07A0D52A07E}"/>
    <cellStyle name="Normal 6 3 4 6" xfId="7579" xr:uid="{576A62C5-F023-4053-A852-84FEE06AEDAC}"/>
    <cellStyle name="Normal 6 3 4 6 2" xfId="32670" xr:uid="{B9F47B9B-6752-49BD-A923-D72EB14F25CB}"/>
    <cellStyle name="Normal 6 3 4 7" xfId="11041" xr:uid="{45734E93-C08D-4F12-B1B3-011891EB4CAA}"/>
    <cellStyle name="Normal 6 3 4 8" xfId="14820" xr:uid="{63C4A31E-A388-48AB-9DD9-06EE88F1EAA2}"/>
    <cellStyle name="Normal 6 3 4 9" xfId="18140" xr:uid="{B75BA7FC-6048-4E45-A283-528F8DA1934D}"/>
    <cellStyle name="Normal 6 3 5" xfId="1203" xr:uid="{5383F120-2E36-460F-A87A-86838BFFE269}"/>
    <cellStyle name="Normal 6 3 5 2" xfId="3457" xr:uid="{CC9180BB-584E-4F6B-96C1-FC9FF2A367FB}"/>
    <cellStyle name="Normal 6 3 5 2 2" xfId="6013" xr:uid="{EB3598B5-E852-4860-8E1A-F13C4CD60714}"/>
    <cellStyle name="Normal 6 3 5 2 2 2" xfId="38594" xr:uid="{85057C9D-C280-4429-9C35-46C4EA7F6476}"/>
    <cellStyle name="Normal 6 3 5 2 3" xfId="9065" xr:uid="{9C3620FD-53F6-422B-A2A5-664A313E86E4}"/>
    <cellStyle name="Normal 6 3 5 2 3 2" xfId="41882" xr:uid="{54B036CD-D2A0-4855-BF34-09AFC2EF2154}"/>
    <cellStyle name="Normal 6 3 5 2 4" xfId="12940" xr:uid="{AFD8980A-FDAE-4C31-AFAC-BCC7F3E34223}"/>
    <cellStyle name="Normal 6 3 5 2 4 2" xfId="35393" xr:uid="{43CEB072-70F0-4F80-99F8-5B41DDF37416}"/>
    <cellStyle name="Normal 6 3 5 2 5" xfId="16703" xr:uid="{251D0E05-9AD0-485D-BC42-359AA0B0FEBD}"/>
    <cellStyle name="Normal 6 3 5 2 6" xfId="19419" xr:uid="{0335D869-C996-4405-B7DD-08B702228CC8}"/>
    <cellStyle name="Normal 6 3 5 3" xfId="6012" xr:uid="{6E30CFA4-DF4F-4739-8934-0F5FEC0F0D14}"/>
    <cellStyle name="Normal 6 3 5 3 2" xfId="26007" xr:uid="{2A762085-386E-4A36-A0B7-78E077F65E3A}"/>
    <cellStyle name="Normal 6 3 5 3 2 2" xfId="36466" xr:uid="{32DBB8A7-CC4D-4B35-85EA-D06892A184FB}"/>
    <cellStyle name="Normal 6 3 5 3 3" xfId="30384" xr:uid="{8B8CF8AA-378E-4AC7-A0A4-C3FEA47E8C40}"/>
    <cellStyle name="Normal 6 3 5 4" xfId="3456" xr:uid="{B8D1D1BB-D65D-4744-AB28-AA2B1FF6D33A}"/>
    <cellStyle name="Normal 6 3 5 4 2" xfId="39612" xr:uid="{7CE5225F-7161-42AF-BBA0-E781F10B06E1}"/>
    <cellStyle name="Normal 6 3 5 5" xfId="7581" xr:uid="{75EA065B-5957-463E-97AB-475D0F461EE6}"/>
    <cellStyle name="Normal 6 3 5 5 2" xfId="33092" xr:uid="{66F6EDBD-CB60-442E-9202-56EBD1A8B138}"/>
    <cellStyle name="Normal 6 3 5 6" xfId="11044" xr:uid="{73C002BF-2B4C-4DF2-859A-09C999CFD6A0}"/>
    <cellStyle name="Normal 6 3 5 7" xfId="14823" xr:uid="{D8E946C0-DECB-49DB-ABA3-3019DA4F6D82}"/>
    <cellStyle name="Normal 6 3 5 8" xfId="18142" xr:uid="{E94DF87C-8C65-4BBD-AC86-4FF5915A5651}"/>
    <cellStyle name="Normal 6 3 6" xfId="3458" xr:uid="{E98752C1-C3C0-4631-B354-10C45A9693F9}"/>
    <cellStyle name="Normal 6 3 6 2" xfId="6014" xr:uid="{534E93FE-841D-44AC-846C-2F66BA8F8D96}"/>
    <cellStyle name="Normal 6 3 6 2 2" xfId="9514" xr:uid="{F94C4B49-74EF-49BD-9521-F11934BFB407}"/>
    <cellStyle name="Normal 6 3 6 2 3" xfId="12941" xr:uid="{97EC07E8-E1A6-4A08-99A1-22ED91CB21C7}"/>
    <cellStyle name="Normal 6 3 6 2 4" xfId="16704" xr:uid="{BB7ED9FD-58C2-47E0-878A-3D2C94E02B06}"/>
    <cellStyle name="Normal 6 3 6 3" xfId="8032" xr:uid="{5CAD2970-FCAA-44EA-889E-FDB225D55D66}"/>
    <cellStyle name="Normal 6 3 6 3 2" xfId="41867" xr:uid="{EFE697B1-6BDC-488C-B607-7E909CB6BF2F}"/>
    <cellStyle name="Normal 6 3 6 4" xfId="11045" xr:uid="{7089B940-615B-4C34-A578-0A2CD3368AC3}"/>
    <cellStyle name="Normal 6 3 6 4 2" xfId="35378" xr:uid="{D62D45F3-D678-43EB-8665-91748DF78145}"/>
    <cellStyle name="Normal 6 3 6 5" xfId="14824" xr:uid="{00C0A22F-9190-4040-B948-810353B32EFA}"/>
    <cellStyle name="Normal 6 3 6 6" xfId="19412" xr:uid="{4D6A86AF-1A18-4A84-B41D-818532693EA4}"/>
    <cellStyle name="Normal 6 3 7" xfId="5999" xr:uid="{9DAF7CF1-9B21-4449-AE10-21AC7711E67F}"/>
    <cellStyle name="Normal 6 3 7 2" xfId="9058" xr:uid="{DB396E04-180D-43FB-AA31-0E8569A915FC}"/>
    <cellStyle name="Normal 6 3 7 2 2" xfId="35649" xr:uid="{A9CA4B31-E1BA-4C99-80C5-EF37B76DBC78}"/>
    <cellStyle name="Normal 6 3 7 3" xfId="12942" xr:uid="{473A5A70-1122-4FD3-B024-AC05C1ED7D44}"/>
    <cellStyle name="Normal 6 3 7 4" xfId="16705" xr:uid="{4251911D-E834-4914-AB97-5D16B88C3F43}"/>
    <cellStyle name="Normal 6 3 8" xfId="3443" xr:uid="{C6B8F593-D240-4C98-BFF3-9467F63659D8}"/>
    <cellStyle name="Normal 6 3 8 2" xfId="38795" xr:uid="{8AB809AA-1246-4266-862F-FE6A2BED8252}"/>
    <cellStyle name="Normal 6 3 9" xfId="7574" xr:uid="{A66D6C41-97B1-4522-ABA8-1E9F32CAD734}"/>
    <cellStyle name="Normal 6 3 9 2" xfId="32248" xr:uid="{52DF707B-E545-4D3E-8741-09A7BAFB16D6}"/>
    <cellStyle name="Normal 6 4" xfId="132" xr:uid="{B77B5AE7-F457-4636-B04E-110F9B8433EA}"/>
    <cellStyle name="Normal 6 4 10" xfId="11046" xr:uid="{9565C6DE-4D82-4ABD-B4A6-55B6FFAB657A}"/>
    <cellStyle name="Normal 6 4 11" xfId="14825" xr:uid="{E634F7DF-72F6-425B-A857-01364CFA1C1D}"/>
    <cellStyle name="Normal 6 4 12" xfId="18143" xr:uid="{02345D0F-B413-4390-93A5-CF9F1E71DC46}"/>
    <cellStyle name="Normal 6 4 2" xfId="290" xr:uid="{E6A8B24A-0D7E-4F9F-80E7-36CBA65C32D9}"/>
    <cellStyle name="Normal 6 4 2 2" xfId="1204" xr:uid="{7E678758-4BBE-4543-A462-023BC27E2554}"/>
    <cellStyle name="Normal 6 4 2 2 2" xfId="3462" xr:uid="{C8FEBF63-E73D-4233-9873-566F88808BE7}"/>
    <cellStyle name="Normal 6 4 2 2 2 2" xfId="6018" xr:uid="{EB7B84C0-FD73-4BB7-A933-C9C01A090D87}"/>
    <cellStyle name="Normal 6 4 2 2 2 2 2" xfId="27352" xr:uid="{2F546A79-5C0F-4F71-9659-376B37F22DB0}"/>
    <cellStyle name="Normal 6 4 2 2 2 2 2 2" xfId="38597" xr:uid="{F36FDB23-9ADD-416B-9091-33D06E4B68FE}"/>
    <cellStyle name="Normal 6 4 2 2 2 2 3" xfId="29109" xr:uid="{D39A6475-C2FF-4730-A194-5ACD5099E4CD}"/>
    <cellStyle name="Normal 6 4 2 2 2 2 3 2" xfId="41886" xr:uid="{003DB1C9-E975-4993-8601-9644A786D80A}"/>
    <cellStyle name="Normal 6 4 2 2 2 2 4" xfId="25169" xr:uid="{44F8ACA3-C8B0-4CBA-825F-B99A3CAAB217}"/>
    <cellStyle name="Normal 6 4 2 2 2 2 4 2" xfId="35397" xr:uid="{E7E33BCE-3AE5-4984-968C-099A0D152CE4}"/>
    <cellStyle name="Normal 6 4 2 2 2 2 5" xfId="32057" xr:uid="{8065E520-53D1-4FAA-B3F7-CA151563CFDF}"/>
    <cellStyle name="Normal 6 4 2 2 2 3" xfId="9068" xr:uid="{8CAF29C6-38F1-4073-A9B9-4EC13D1B641F}"/>
    <cellStyle name="Normal 6 4 2 2 2 3 2" xfId="37118" xr:uid="{3526231A-50BF-40F9-A427-F2953428F773}"/>
    <cellStyle name="Normal 6 4 2 2 2 4" xfId="12943" xr:uid="{FCEA5BC4-9B01-47E3-A146-9120A033A788}"/>
    <cellStyle name="Normal 6 4 2 2 2 4 2" xfId="40264" xr:uid="{7045DCFB-9BB0-4884-93D1-4CCCEEE8524A}"/>
    <cellStyle name="Normal 6 4 2 2 2 5" xfId="16706" xr:uid="{E149F849-0B82-4E2D-A17A-753806624B4D}"/>
    <cellStyle name="Normal 6 4 2 2 2 5 2" xfId="33769" xr:uid="{B0EC280B-A3C6-450B-AB99-1AE963AC8A89}"/>
    <cellStyle name="Normal 6 4 2 2 2 6" xfId="19422" xr:uid="{D71DC3EE-D2A1-43F0-B5B1-C56A0FA9A22F}"/>
    <cellStyle name="Normal 6 4 2 2 3" xfId="6017" xr:uid="{736C67C1-3E2F-4FC8-A619-E9951B706E5A}"/>
    <cellStyle name="Normal 6 4 2 2 3 2" xfId="27351" xr:uid="{C58841F7-3324-4308-A264-E678F7148D50}"/>
    <cellStyle name="Normal 6 4 2 2 3 2 2" xfId="38596" xr:uid="{49587647-17A8-4DCE-8AE8-3012BE015554}"/>
    <cellStyle name="Normal 6 4 2 2 3 3" xfId="29108" xr:uid="{39A459BF-CC4B-4E5F-8199-23090243B11C}"/>
    <cellStyle name="Normal 6 4 2 2 3 3 2" xfId="41885" xr:uid="{6BB6A983-109F-4F7A-A7BD-EF7FA3C4711B}"/>
    <cellStyle name="Normal 6 4 2 2 3 4" xfId="25168" xr:uid="{DC5154CD-3C18-4B6A-AA74-34AB60CDCAAF}"/>
    <cellStyle name="Normal 6 4 2 2 3 4 2" xfId="35396" xr:uid="{52827416-2AA2-440E-BFB9-3754FFD15E6C}"/>
    <cellStyle name="Normal 6 4 2 2 3 5" xfId="32056" xr:uid="{C9A44C7A-08FF-4EB6-A89D-C953C220BD27}"/>
    <cellStyle name="Normal 6 4 2 2 4" xfId="3461" xr:uid="{F5D90E7A-4E94-4A4E-96D6-E1869F3008B3}"/>
    <cellStyle name="Normal 6 4 2 2 4 2" xfId="25846" xr:uid="{F9D9F35B-2FFA-41AC-AC7F-9C05FEAD83E0}"/>
    <cellStyle name="Normal 6 4 2 2 4 2 2" xfId="36303" xr:uid="{44723846-B421-4BBD-BDFB-9F24B0EB3B18}"/>
    <cellStyle name="Normal 6 4 2 2 4 3" xfId="30223" xr:uid="{C9AF1966-E8EE-4C39-8DB3-9B1D869E5DAA}"/>
    <cellStyle name="Normal 6 4 2 2 5" xfId="7584" xr:uid="{05CD4549-1D00-4A94-B730-25629426A2FF}"/>
    <cellStyle name="Normal 6 4 2 2 5 2" xfId="39449" xr:uid="{B84AFC7C-5DA7-4B8C-A790-821F52B6AE1B}"/>
    <cellStyle name="Normal 6 4 2 2 6" xfId="11048" xr:uid="{9FC5AFC0-04A7-4666-BC93-7EE8FAD32606}"/>
    <cellStyle name="Normal 6 4 2 2 6 2" xfId="32918" xr:uid="{68FE0210-A3E3-4001-8902-7C76DA48F8CF}"/>
    <cellStyle name="Normal 6 4 2 2 7" xfId="14827" xr:uid="{BCAD27AF-4AEC-4527-B576-5F11BE2A4896}"/>
    <cellStyle name="Normal 6 4 2 2 8" xfId="18145" xr:uid="{7942683C-A1BC-4AEF-878C-86CB77E4219D}"/>
    <cellStyle name="Normal 6 4 2 3" xfId="3463" xr:uid="{B2168A2A-13E2-40D2-9D1D-272E204CCB71}"/>
    <cellStyle name="Normal 6 4 2 3 2" xfId="6019" xr:uid="{3B8312A3-C669-483D-A28F-46E05639C6E8}"/>
    <cellStyle name="Normal 6 4 2 3 2 2" xfId="12944" xr:uid="{39452D34-B022-4C1E-866E-1D35DD981761}"/>
    <cellStyle name="Normal 6 4 2 3 2 2 2" xfId="38598" xr:uid="{EEAA56BB-8426-419A-BC3C-00CFABD290A0}"/>
    <cellStyle name="Normal 6 4 2 3 2 3" xfId="16707" xr:uid="{C0B02FB4-ABA6-4813-A781-28ABFF8553D1}"/>
    <cellStyle name="Normal 6 4 2 3 2 3 2" xfId="41887" xr:uid="{0D29588E-D728-4FBD-8142-BB3D7F7F1FDF}"/>
    <cellStyle name="Normal 6 4 2 3 2 4" xfId="25170" xr:uid="{C0432347-794D-49C0-9A7B-5A400E8E0089}"/>
    <cellStyle name="Normal 6 4 2 3 2 4 2" xfId="35398" xr:uid="{243AD249-3B7A-40D6-9167-6D21D96E5A05}"/>
    <cellStyle name="Normal 6 4 2 3 2 5" xfId="32058" xr:uid="{E081A275-2A92-495A-B8F8-0CF5903A17FB}"/>
    <cellStyle name="Normal 6 4 2 3 3" xfId="9067" xr:uid="{4DEDB4E0-5167-489F-8B52-EF4CB827E1DB}"/>
    <cellStyle name="Normal 6 4 2 3 3 2" xfId="36698" xr:uid="{B4826F4E-EB47-4463-9FFC-E3FEB2E2A8D2}"/>
    <cellStyle name="Normal 6 4 2 3 4" xfId="11049" xr:uid="{45AD0E06-DEF3-4B5D-A60F-84138119EF2A}"/>
    <cellStyle name="Normal 6 4 2 3 4 2" xfId="39844" xr:uid="{C68D1262-E3F0-4C1E-9525-C43F3C2E3578}"/>
    <cellStyle name="Normal 6 4 2 3 5" xfId="14828" xr:uid="{2BF829F9-D71A-4DCA-BA09-A5E657EBF92B}"/>
    <cellStyle name="Normal 6 4 2 3 5 2" xfId="33338" xr:uid="{8987B4A9-B5DD-488B-AE30-864FD0B62A84}"/>
    <cellStyle name="Normal 6 4 2 3 6" xfId="19421" xr:uid="{5D6ACACC-5550-47C2-A60E-8C36735CC6AA}"/>
    <cellStyle name="Normal 6 4 2 4" xfId="6016" xr:uid="{FAABFA2C-F725-4903-946F-4F705C85429D}"/>
    <cellStyle name="Normal 6 4 2 4 2" xfId="12945" xr:uid="{D345980B-9FDE-4FE3-B741-404FD9FF56EB}"/>
    <cellStyle name="Normal 6 4 2 4 2 2" xfId="38595" xr:uid="{7591155A-A60E-4403-8D68-0A461EEADDBB}"/>
    <cellStyle name="Normal 6 4 2 4 3" xfId="16708" xr:uid="{19AD5B4F-DF38-442B-89D0-CF88488F7C75}"/>
    <cellStyle name="Normal 6 4 2 4 3 2" xfId="41884" xr:uid="{54309807-6083-4B84-8868-14360A81AF2F}"/>
    <cellStyle name="Normal 6 4 2 4 4" xfId="25167" xr:uid="{BA1EDC02-ACC7-4035-96A1-DE4CA2524E5D}"/>
    <cellStyle name="Normal 6 4 2 4 4 2" xfId="35395" xr:uid="{FA42292C-692E-4650-B27B-0A4EC1927FA2}"/>
    <cellStyle name="Normal 6 4 2 4 5" xfId="32055" xr:uid="{C2A60916-2E77-492F-A27B-824F261D7F3B}"/>
    <cellStyle name="Normal 6 4 2 5" xfId="3460" xr:uid="{482D76A5-EAC3-4ED7-B004-3A5AC3A5AC41}"/>
    <cellStyle name="Normal 6 4 2 5 2" xfId="25508" xr:uid="{1840DC41-B4BC-46B2-9745-BCA512155FBF}"/>
    <cellStyle name="Normal 6 4 2 5 2 2" xfId="35884" xr:uid="{084F0775-2641-472B-9178-8C05E3266FC3}"/>
    <cellStyle name="Normal 6 4 2 5 3" xfId="29885" xr:uid="{AB8515DF-562C-497D-98C8-EEDEA7A58658}"/>
    <cellStyle name="Normal 6 4 2 6" xfId="7583" xr:uid="{41D07A1E-AC11-4092-9984-A24E95EF12C2}"/>
    <cellStyle name="Normal 6 4 2 6 2" xfId="39030" xr:uid="{881C0258-AD3A-443B-8638-D150F227ADBD}"/>
    <cellStyle name="Normal 6 4 2 7" xfId="11047" xr:uid="{C2017DD8-66BF-48F0-A45E-45ACE9521B68}"/>
    <cellStyle name="Normal 6 4 2 7 2" xfId="32493" xr:uid="{BF92F99F-B477-4411-A8CE-20DFCC546321}"/>
    <cellStyle name="Normal 6 4 2 8" xfId="14826" xr:uid="{AB0E4B3F-682F-4580-AA8C-E0819613D194}"/>
    <cellStyle name="Normal 6 4 2 9" xfId="18144" xr:uid="{3C67C4DA-3C42-4AA6-BFE9-8A846A83E2AE}"/>
    <cellStyle name="Normal 6 4 3" xfId="1205" xr:uid="{F5D7EA54-A8BF-4760-A3BE-76A166C88D9F}"/>
    <cellStyle name="Normal 6 4 3 2" xfId="1206" xr:uid="{9F4711AD-40F3-47ED-94E1-CBADEFEB36A9}"/>
    <cellStyle name="Normal 6 4 3 2 2" xfId="3466" xr:uid="{3B102F65-82B0-41DA-8E77-996C46B1DE25}"/>
    <cellStyle name="Normal 6 4 3 2 2 2" xfId="6022" xr:uid="{25049219-36C4-4E34-B018-5B121B425F13}"/>
    <cellStyle name="Normal 6 4 3 2 2 2 2" xfId="38599" xr:uid="{B63EBBE4-209B-4C20-9255-21C80FBD88E5}"/>
    <cellStyle name="Normal 6 4 3 2 2 3" xfId="9070" xr:uid="{92C2458E-DF7D-4DB3-B395-6A7685710546}"/>
    <cellStyle name="Normal 6 4 3 2 2 3 2" xfId="41889" xr:uid="{8490034B-23AC-4CE5-8EE1-33B5CDC2C3D8}"/>
    <cellStyle name="Normal 6 4 3 2 2 4" xfId="12946" xr:uid="{69F80FE1-9C02-4544-AAD9-E1F13C4DB969}"/>
    <cellStyle name="Normal 6 4 3 2 2 4 2" xfId="35400" xr:uid="{CF315E1F-0D77-4429-9C0E-18A6C9CD18BC}"/>
    <cellStyle name="Normal 6 4 3 2 2 5" xfId="16709" xr:uid="{943970D0-C123-4537-B2BB-7ED894C90769}"/>
    <cellStyle name="Normal 6 4 3 2 2 6" xfId="19424" xr:uid="{47165406-D547-417D-867D-1B1DC996C5F8}"/>
    <cellStyle name="Normal 6 4 3 2 3" xfId="6021" xr:uid="{DDEA9900-F7DD-42CE-B9C6-9BF81F59D50C}"/>
    <cellStyle name="Normal 6 4 3 2 3 2" xfId="36919" xr:uid="{032218CC-45CC-4361-AE53-AD10ABC07866}"/>
    <cellStyle name="Normal 6 4 3 2 4" xfId="3465" xr:uid="{E3604FA0-61CB-4798-8A85-E1F64694448B}"/>
    <cellStyle name="Normal 6 4 3 2 4 2" xfId="40065" xr:uid="{FAAF2A76-8DCE-4FA4-9457-06D8F96D2C5B}"/>
    <cellStyle name="Normal 6 4 3 2 5" xfId="7586" xr:uid="{38499A3B-8641-427F-A039-DA5BF479F23E}"/>
    <cellStyle name="Normal 6 4 3 2 5 2" xfId="33568" xr:uid="{23E4A805-AF7F-4472-B1F1-962D74E20497}"/>
    <cellStyle name="Normal 6 4 3 2 6" xfId="11051" xr:uid="{82710228-D155-479F-B58C-3741158E12C6}"/>
    <cellStyle name="Normal 6 4 3 2 7" xfId="14830" xr:uid="{AFCABB07-9D24-4532-A769-CACDB61EDDFE}"/>
    <cellStyle name="Normal 6 4 3 2 8" xfId="18147" xr:uid="{752A8C5B-4458-4C66-884D-2C08CC731350}"/>
    <cellStyle name="Normal 6 4 3 3" xfId="3467" xr:uid="{E2449A73-126D-4DFD-AAE2-31F50CE85BDF}"/>
    <cellStyle name="Normal 6 4 3 3 2" xfId="6023" xr:uid="{5922069E-DF3D-49CE-9684-2281E8CFF6C4}"/>
    <cellStyle name="Normal 6 4 3 3 2 2" xfId="12947" xr:uid="{ECAF201F-64CF-4026-B396-F432EEB399CC}"/>
    <cellStyle name="Normal 6 4 3 3 2 3" xfId="16710" xr:uid="{31D26D8C-7A03-43FF-8816-52F47D8B38E5}"/>
    <cellStyle name="Normal 6 4 3 3 3" xfId="9069" xr:uid="{FAA82A7C-AFDE-425E-8C9B-2B352D7A1C5A}"/>
    <cellStyle name="Normal 6 4 3 3 3 2" xfId="41888" xr:uid="{21CBA1F1-5EF4-43C6-BA33-AD8145B8D83A}"/>
    <cellStyle name="Normal 6 4 3 3 4" xfId="11052" xr:uid="{9D80459A-E9AA-4550-8C25-4777C4A56794}"/>
    <cellStyle name="Normal 6 4 3 3 4 2" xfId="35399" xr:uid="{6743CA53-7332-40EF-9CD5-233CF8466618}"/>
    <cellStyle name="Normal 6 4 3 3 5" xfId="14831" xr:uid="{908BD62E-DFFF-40D2-89C9-58F4B22C1AA5}"/>
    <cellStyle name="Normal 6 4 3 3 6" xfId="19423" xr:uid="{0D68D671-48F0-4554-99C8-E1FEB07D1A43}"/>
    <cellStyle name="Normal 6 4 3 4" xfId="6020" xr:uid="{FB6FF0BA-135A-4341-9154-F0AC09971248}"/>
    <cellStyle name="Normal 6 4 3 4 2" xfId="12948" xr:uid="{A0E229F3-C6D3-4FD6-8B10-6CC9831DA4F4}"/>
    <cellStyle name="Normal 6 4 3 4 2 2" xfId="36104" xr:uid="{CD83257D-DA42-4C3D-94E2-B413D84AF7D2}"/>
    <cellStyle name="Normal 6 4 3 4 3" xfId="16711" xr:uid="{F9E17EC7-23CB-4E12-80FC-0B3F7FB17E08}"/>
    <cellStyle name="Normal 6 4 3 5" xfId="3464" xr:uid="{CCBF54DD-0BE7-439F-85EB-B99B58D0D7C6}"/>
    <cellStyle name="Normal 6 4 3 5 2" xfId="39250" xr:uid="{32AA48F5-0DA0-4A28-92A1-91C31FBAD76E}"/>
    <cellStyle name="Normal 6 4 3 6" xfId="7585" xr:uid="{3DE675E5-9E13-4550-83C0-2A1E35C62C1F}"/>
    <cellStyle name="Normal 6 4 3 6 2" xfId="32718" xr:uid="{3518EE1F-959F-473F-A4B6-FAC96B818CB6}"/>
    <cellStyle name="Normal 6 4 3 7" xfId="11050" xr:uid="{9E9FFD68-F8BF-4A44-95FB-92FFAB18CD8C}"/>
    <cellStyle name="Normal 6 4 3 8" xfId="14829" xr:uid="{B3AB5624-C63C-43C2-93B1-DD97EB537078}"/>
    <cellStyle name="Normal 6 4 3 9" xfId="18146" xr:uid="{7828791D-9B6C-4354-A608-D0C358127B84}"/>
    <cellStyle name="Normal 6 4 4" xfId="1207" xr:uid="{1926AA35-0D44-40BD-B9AF-43C87C308433}"/>
    <cellStyle name="Normal 6 4 4 2" xfId="1208" xr:uid="{1D2C0B63-2353-4985-ABAE-25B2350813DF}"/>
    <cellStyle name="Normal 6 4 4 2 2" xfId="3470" xr:uid="{C45F74B1-93CC-482E-962C-CA4511961D18}"/>
    <cellStyle name="Normal 6 4 4 2 2 2" xfId="6026" xr:uid="{84BA994D-5DD8-4D24-979E-283E3278403A}"/>
    <cellStyle name="Normal 6 4 4 2 2 3" xfId="9072" xr:uid="{E3EA204E-4DA7-4487-A6D0-0603CE022987}"/>
    <cellStyle name="Normal 6 4 4 2 2 4" xfId="12949" xr:uid="{D513282E-6D4D-4140-AE7B-A02A024763D6}"/>
    <cellStyle name="Normal 6 4 4 2 2 5" xfId="16712" xr:uid="{E1F0F253-66C4-485C-B5F7-929C31D2D9C4}"/>
    <cellStyle name="Normal 6 4 4 2 2 6" xfId="19426" xr:uid="{60446D49-1CBD-448C-A08F-8FC09B6C4CDF}"/>
    <cellStyle name="Normal 6 4 4 2 3" xfId="6025" xr:uid="{FF387203-C58C-46EF-82D2-A5959CD0F11D}"/>
    <cellStyle name="Normal 6 4 4 2 3 2" xfId="41890" xr:uid="{644C61F5-B28A-4E4D-A6DB-11C398DF4252}"/>
    <cellStyle name="Normal 6 4 4 2 4" xfId="3469" xr:uid="{B44F5EFE-B63A-4BAA-A480-87BEB2F20A42}"/>
    <cellStyle name="Normal 6 4 4 2 4 2" xfId="35401" xr:uid="{9CA52052-02C2-4AE5-A132-8C291181D0D7}"/>
    <cellStyle name="Normal 6 4 4 2 5" xfId="7588" xr:uid="{DB071424-57D1-446C-B9F2-D8C6D7423F6A}"/>
    <cellStyle name="Normal 6 4 4 2 6" xfId="11054" xr:uid="{CDA170D6-99F9-4ECF-ABFA-88FD5E6963CB}"/>
    <cellStyle name="Normal 6 4 4 2 7" xfId="14833" xr:uid="{3BA3B8D4-83BD-442C-9356-88C44368A268}"/>
    <cellStyle name="Normal 6 4 4 2 8" xfId="18149" xr:uid="{43259B50-26C8-4958-9517-CD66A96CCD9D}"/>
    <cellStyle name="Normal 6 4 4 3" xfId="3471" xr:uid="{D73230AB-D7E3-40F1-88E5-DA138522910D}"/>
    <cellStyle name="Normal 6 4 4 3 2" xfId="6027" xr:uid="{7175BAE7-155A-44CB-AC87-E9AE1ACA32B6}"/>
    <cellStyle name="Normal 6 4 4 3 2 2" xfId="12950" xr:uid="{A52C8384-BBC3-4A21-9515-C072CE66DC03}"/>
    <cellStyle name="Normal 6 4 4 3 2 3" xfId="16713" xr:uid="{EC569B81-B734-42BD-90A2-A99F284E3D78}"/>
    <cellStyle name="Normal 6 4 4 3 3" xfId="9071" xr:uid="{A0D79620-AFB2-4EFA-B7B7-813E6F4A5A65}"/>
    <cellStyle name="Normal 6 4 4 3 4" xfId="11055" xr:uid="{7BA8BDE0-F01A-441B-B3FA-9FF627D8D62C}"/>
    <cellStyle name="Normal 6 4 4 3 5" xfId="14834" xr:uid="{E492734B-644C-4BFD-96AB-322BD8DA651C}"/>
    <cellStyle name="Normal 6 4 4 3 6" xfId="19425" xr:uid="{9C9E70D9-121C-498A-8FF6-69E88FF581C2}"/>
    <cellStyle name="Normal 6 4 4 4" xfId="6024" xr:uid="{2B23EC6B-22B5-4B87-B024-D9C4B25EC1E8}"/>
    <cellStyle name="Normal 6 4 4 4 2" xfId="12951" xr:uid="{8CD28460-2948-403A-8440-B057CCA6832A}"/>
    <cellStyle name="Normal 6 4 4 4 3" xfId="16714" xr:uid="{1A093076-1FF8-4608-89CA-EFA20C7D2A9E}"/>
    <cellStyle name="Normal 6 4 4 5" xfId="3468" xr:uid="{CC7E65EA-0029-4675-A885-2D9F20EE2E46}"/>
    <cellStyle name="Normal 6 4 4 5 2" xfId="33138" xr:uid="{0EAB4556-FAAD-4CB3-B26E-293C0030EEB4}"/>
    <cellStyle name="Normal 6 4 4 6" xfId="7587" xr:uid="{5651D45D-9A22-41F3-8FC4-67F5F8ECDFBB}"/>
    <cellStyle name="Normal 6 4 4 7" xfId="11053" xr:uid="{A9A789C9-0189-4C14-A423-465F142F8335}"/>
    <cellStyle name="Normal 6 4 4 8" xfId="14832" xr:uid="{8B83A3C5-5E83-4363-BF57-365D46286CE9}"/>
    <cellStyle name="Normal 6 4 4 9" xfId="18148" xr:uid="{5B0B87B2-E7AA-4736-B20D-D52C61C3F762}"/>
    <cellStyle name="Normal 6 4 5" xfId="1209" xr:uid="{BC4A4C49-B5AD-4EC7-94DF-18B348F49FFF}"/>
    <cellStyle name="Normal 6 4 5 2" xfId="3473" xr:uid="{EB3143AD-4D99-4F18-8B2B-4D4E5BEB31D0}"/>
    <cellStyle name="Normal 6 4 5 2 2" xfId="6029" xr:uid="{441CAA5A-24D5-4F6B-B337-881D7E76C173}"/>
    <cellStyle name="Normal 6 4 5 2 3" xfId="9073" xr:uid="{CA491C83-0317-4BAD-B4C2-5E09E8ED20BE}"/>
    <cellStyle name="Normal 6 4 5 2 4" xfId="12952" xr:uid="{D8174EE8-B39A-423C-816E-FE758FC36335}"/>
    <cellStyle name="Normal 6 4 5 2 5" xfId="16715" xr:uid="{DD85F1A0-5262-4558-AB81-788EC979FA5F}"/>
    <cellStyle name="Normal 6 4 5 2 6" xfId="19427" xr:uid="{AC8FD4D0-8182-4D6B-8F55-1F1E2304B44D}"/>
    <cellStyle name="Normal 6 4 5 3" xfId="6028" xr:uid="{35AAB60D-1D7C-4CC6-A4FB-18FA233062CE}"/>
    <cellStyle name="Normal 6 4 5 3 2" xfId="41883" xr:uid="{27F43E8D-7A2C-42CF-9D6B-9AF1FFF5B0A2}"/>
    <cellStyle name="Normal 6 4 5 4" xfId="3472" xr:uid="{581F9E0A-72BE-4394-9EF7-B7D18F3ACD5A}"/>
    <cellStyle name="Normal 6 4 5 4 2" xfId="35394" xr:uid="{7DEC1CD2-711A-44D8-A9F2-B4445ABF5049}"/>
    <cellStyle name="Normal 6 4 5 5" xfId="7589" xr:uid="{B65D1C7A-E0F7-4714-ABE3-91B050B196AB}"/>
    <cellStyle name="Normal 6 4 5 6" xfId="11056" xr:uid="{F3D8F6B5-1661-41C9-94EF-536DA9342B0A}"/>
    <cellStyle name="Normal 6 4 5 7" xfId="14835" xr:uid="{F89B49AB-AAFB-4F2A-819F-17CAD1F513C8}"/>
    <cellStyle name="Normal 6 4 5 8" xfId="18150" xr:uid="{585250CB-BD8D-40E8-90B1-1E2A5F633877}"/>
    <cellStyle name="Normal 6 4 6" xfId="3474" xr:uid="{6F8EC8BB-B3B6-4CFF-97D1-AF61C9853C6A}"/>
    <cellStyle name="Normal 6 4 6 2" xfId="6030" xr:uid="{5536CC02-AC99-4239-AF57-8ABD0C8C41ED}"/>
    <cellStyle name="Normal 6 4 6 2 2" xfId="9515" xr:uid="{21D85F66-D7B4-4BE3-9D12-8DF92BEFE495}"/>
    <cellStyle name="Normal 6 4 6 2 3" xfId="12953" xr:uid="{CD71F09B-4A1C-4E80-A320-D01185E8C5C3}"/>
    <cellStyle name="Normal 6 4 6 2 4" xfId="16716" xr:uid="{AA3F4393-B929-4B8B-94E3-F00BCC462027}"/>
    <cellStyle name="Normal 6 4 6 3" xfId="8033" xr:uid="{B34BD967-4723-4449-BE34-70D317A16DD6}"/>
    <cellStyle name="Normal 6 4 6 4" xfId="11057" xr:uid="{85773969-45B7-4D2D-8EB3-C34F0C37DC5E}"/>
    <cellStyle name="Normal 6 4 6 5" xfId="14836" xr:uid="{E5D68971-A146-4717-891E-9E12775CD583}"/>
    <cellStyle name="Normal 6 4 6 6" xfId="19420" xr:uid="{07E2FF96-1B25-4F71-B1AB-2C8105EC4DFA}"/>
    <cellStyle name="Normal 6 4 7" xfId="6015" xr:uid="{2B619200-F935-4B4F-B9B5-FF9C7E5E70E8}"/>
    <cellStyle name="Normal 6 4 7 2" xfId="9066" xr:uid="{3EED3B83-B1D1-4F77-9CFA-0A0E0DE608E6}"/>
    <cellStyle name="Normal 6 4 7 3" xfId="12954" xr:uid="{0DE7EC58-23F8-4091-9557-9B593362C4EA}"/>
    <cellStyle name="Normal 6 4 7 4" xfId="16717" xr:uid="{C7A4E3DA-3A1D-467B-9C0A-AC53AF28C7FE}"/>
    <cellStyle name="Normal 6 4 8" xfId="3459" xr:uid="{B67B95E6-C492-4820-A779-06F326BDEC99}"/>
    <cellStyle name="Normal 6 4 8 2" xfId="32296" xr:uid="{1B6C14C3-FB75-447A-8FC8-E254050BD45C}"/>
    <cellStyle name="Normal 6 4 9" xfId="7582" xr:uid="{B10BD216-DD82-4AC0-9CEA-32E6590115A3}"/>
    <cellStyle name="Normal 6 5" xfId="280" xr:uid="{BD43C680-6281-49D8-954C-923AAE73E6F2}"/>
    <cellStyle name="Normal 6 5 2" xfId="1473" xr:uid="{4BAD9BC1-8115-4B44-B93B-F2B0F7873359}"/>
    <cellStyle name="Normal 6 5 2 2" xfId="3477" xr:uid="{D3C30C11-FA04-4FC9-9D0C-58A1B3144429}"/>
    <cellStyle name="Normal 6 5 2 2 2" xfId="6033" xr:uid="{A4B7610F-7A16-4EF2-BC93-0E105F32C5E5}"/>
    <cellStyle name="Normal 6 5 2 2 2 2" xfId="27355" xr:uid="{CE4B45E9-C256-4626-BFA5-CC2625E68845}"/>
    <cellStyle name="Normal 6 5 2 2 2 2 2" xfId="38602" xr:uid="{80FF1A58-AFB0-442C-9433-FA5C8E832E65}"/>
    <cellStyle name="Normal 6 5 2 2 2 3" xfId="29112" xr:uid="{1D5F4771-217F-4E54-A920-6FBC568E6A4F}"/>
    <cellStyle name="Normal 6 5 2 2 2 3 2" xfId="41893" xr:uid="{7A2720BA-784B-4D49-98A1-8DA68DFB5A9D}"/>
    <cellStyle name="Normal 6 5 2 2 2 4" xfId="25173" xr:uid="{7BD2EF15-C924-4403-9364-DE3725C37EA0}"/>
    <cellStyle name="Normal 6 5 2 2 2 4 2" xfId="35404" xr:uid="{B1193674-0FA9-4B4A-892A-03A02321D2C9}"/>
    <cellStyle name="Normal 6 5 2 2 2 5" xfId="32061" xr:uid="{DBD2DC24-EDBB-44EB-BB46-E25B2CFD720C}"/>
    <cellStyle name="Normal 6 5 2 2 3" xfId="9075" xr:uid="{6557A29D-E65F-405E-976A-3D8B222C333A}"/>
    <cellStyle name="Normal 6 5 2 2 3 2" xfId="37022" xr:uid="{23C9BCF0-57AC-49BC-9296-76E5EA469617}"/>
    <cellStyle name="Normal 6 5 2 2 4" xfId="19429" xr:uid="{C1C77E47-C99A-4C52-BB88-C2816B2B20EB}"/>
    <cellStyle name="Normal 6 5 2 2 4 2" xfId="40168" xr:uid="{266007BD-0CF5-44EC-A842-4AE26FD5689E}"/>
    <cellStyle name="Normal 6 5 2 2 5" xfId="23862" xr:uid="{AEC17DF3-34C2-4187-B316-BC2DFFE65598}"/>
    <cellStyle name="Normal 6 5 2 2 5 2" xfId="33673" xr:uid="{A1E44455-A38B-441B-9D85-FB258EE25DBA}"/>
    <cellStyle name="Normal 6 5 2 2 6" xfId="30700" xr:uid="{F31E8B8C-2A09-42BF-9402-171D5E5D4411}"/>
    <cellStyle name="Normal 6 5 2 3" xfId="6032" xr:uid="{F05DFA43-17E5-4F60-9804-56DF06EC2C57}"/>
    <cellStyle name="Normal 6 5 2 3 2" xfId="27354" xr:uid="{4C18398B-CB3C-4CEC-99BD-DF5D5059D451}"/>
    <cellStyle name="Normal 6 5 2 3 2 2" xfId="38601" xr:uid="{080B8B94-1162-49F2-8FE0-351201A386E0}"/>
    <cellStyle name="Normal 6 5 2 3 3" xfId="29111" xr:uid="{B10BB29F-2D80-4E39-B36A-91F2B3F94F08}"/>
    <cellStyle name="Normal 6 5 2 3 3 2" xfId="41892" xr:uid="{8586B412-A018-49A9-9E17-A0F022C569BA}"/>
    <cellStyle name="Normal 6 5 2 3 4" xfId="25172" xr:uid="{94CBC0FD-3027-48E8-BE42-D16A666ED550}"/>
    <cellStyle name="Normal 6 5 2 3 4 2" xfId="35403" xr:uid="{157F0522-97AC-4B89-82CD-7589A5C66155}"/>
    <cellStyle name="Normal 6 5 2 3 5" xfId="32060" xr:uid="{FD271ACE-A1E6-4BE7-B6BE-7237CEA69168}"/>
    <cellStyle name="Normal 6 5 2 4" xfId="3476" xr:uid="{A72022C9-6537-4C43-A787-47DA7E2AECD8}"/>
    <cellStyle name="Normal 6 5 2 4 2" xfId="25754" xr:uid="{BF67722A-3800-47B7-8C44-CF877534ED17}"/>
    <cellStyle name="Normal 6 5 2 4 2 2" xfId="36207" xr:uid="{9EC42588-3147-4187-AC3F-17B2C70F261E}"/>
    <cellStyle name="Normal 6 5 2 4 3" xfId="30131" xr:uid="{30C9FCB5-39B0-4FE9-9D1A-2CCAA489AC95}"/>
    <cellStyle name="Normal 6 5 2 5" xfId="7591" xr:uid="{E1875A79-E349-4591-8B7C-61E67D753673}"/>
    <cellStyle name="Normal 6 5 2 5 2" xfId="39353" xr:uid="{2ADF363C-27F4-40A1-BAFC-34F8E7AED446}"/>
    <cellStyle name="Normal 6 5 2 6" xfId="18152" xr:uid="{D83CD6FA-20F0-4E7F-8EF6-FB1BD25F3D41}"/>
    <cellStyle name="Normal 6 5 2 6 2" xfId="32822" xr:uid="{A5F3059B-1F98-4D82-B078-F56C57F2665C}"/>
    <cellStyle name="Normal 6 5 2 7" xfId="29542" xr:uid="{4A8E6B07-7F0C-4150-9C81-5DFBD1528442}"/>
    <cellStyle name="Normal 6 5 3" xfId="3478" xr:uid="{31BBB8B9-5028-4601-9BFD-A5F2DF28074A}"/>
    <cellStyle name="Normal 6 5 3 2" xfId="6034" xr:uid="{1A01B7B1-3E22-4925-9298-50EF148F2871}"/>
    <cellStyle name="Normal 6 5 3 2 2" xfId="27356" xr:uid="{8D74714F-D021-47E4-8345-63FFF96338E0}"/>
    <cellStyle name="Normal 6 5 3 2 2 2" xfId="38603" xr:uid="{C6839627-AA4E-49CA-8259-19D3B179B042}"/>
    <cellStyle name="Normal 6 5 3 2 3" xfId="29113" xr:uid="{1F2AD862-3F02-4D61-B888-F4750EB34C7F}"/>
    <cellStyle name="Normal 6 5 3 2 3 2" xfId="41894" xr:uid="{2F54D9DA-1E2A-4F89-ACF4-1BFF7225ABBA}"/>
    <cellStyle name="Normal 6 5 3 2 4" xfId="25174" xr:uid="{EEA8B2C5-E8E5-4766-9127-4A0FA79A5A48}"/>
    <cellStyle name="Normal 6 5 3 2 4 2" xfId="35405" xr:uid="{2C7AF028-85E2-43FF-B9FE-15D1F3DFECDD}"/>
    <cellStyle name="Normal 6 5 3 2 5" xfId="32062" xr:uid="{CF8420E2-A96A-4558-95E4-9E35D3DEA0AB}"/>
    <cellStyle name="Normal 6 5 3 3" xfId="9074" xr:uid="{01F9CF3A-AF52-48E8-9BEE-B3C5A85AEEEC}"/>
    <cellStyle name="Normal 6 5 3 3 2" xfId="36603" xr:uid="{49C62D83-D6AD-4421-B91F-4C703E31CD68}"/>
    <cellStyle name="Normal 6 5 3 4" xfId="19428" xr:uid="{2D0C7330-09B0-457C-8C0F-280CBA2E592B}"/>
    <cellStyle name="Normal 6 5 3 4 2" xfId="39749" xr:uid="{CB2D8DE8-E00A-4378-A688-B9B4855064B7}"/>
    <cellStyle name="Normal 6 5 3 5" xfId="23647" xr:uid="{4D95222D-909F-476A-B342-F6A7706703A9}"/>
    <cellStyle name="Normal 6 5 3 5 2" xfId="33242" xr:uid="{CD55CDE0-C173-4217-ACB0-6C877D1A4F2A}"/>
    <cellStyle name="Normal 6 5 3 6" xfId="30484" xr:uid="{E250D6A5-53BB-4884-8248-021718E2836E}"/>
    <cellStyle name="Normal 6 5 4" xfId="6031" xr:uid="{CCB1CCF1-1208-4764-A026-6691A6F622D8}"/>
    <cellStyle name="Normal 6 5 4 2" xfId="27353" xr:uid="{046F9D90-44BF-43FE-B98D-A44BDC3BB9AD}"/>
    <cellStyle name="Normal 6 5 4 2 2" xfId="38600" xr:uid="{730F5A52-70F7-409E-AD49-E9EBA409C6E5}"/>
    <cellStyle name="Normal 6 5 4 3" xfId="29110" xr:uid="{B36E1C5B-974F-4789-BCD4-33FC17F5953F}"/>
    <cellStyle name="Normal 6 5 4 3 2" xfId="41891" xr:uid="{72E90D7C-69AA-46A5-AEC6-C60C44F8A4F1}"/>
    <cellStyle name="Normal 6 5 4 4" xfId="25171" xr:uid="{BB701FA2-B447-4BE5-BC89-00BBA3F343CD}"/>
    <cellStyle name="Normal 6 5 4 4 2" xfId="35402" xr:uid="{8EE9B373-41D6-4F63-9E6B-666EC6E91E90}"/>
    <cellStyle name="Normal 6 5 4 5" xfId="32059" xr:uid="{678C8169-1290-4394-BD04-06FB73671304}"/>
    <cellStyle name="Normal 6 5 5" xfId="3475" xr:uid="{7EAD6B4D-8C34-46E6-AA25-C58F1153B371}"/>
    <cellStyle name="Normal 6 5 5 2" xfId="25414" xr:uid="{C406FB2C-298F-46BA-86E4-18DF6A2FABFB}"/>
    <cellStyle name="Normal 6 5 5 2 2" xfId="35789" xr:uid="{3AD0F1A9-855C-4B04-9D54-9CCC158555DF}"/>
    <cellStyle name="Normal 6 5 5 3" xfId="29791" xr:uid="{873EE843-CE5C-434D-A807-D1A4FD714EF2}"/>
    <cellStyle name="Normal 6 5 6" xfId="7590" xr:uid="{855B7B49-CBB4-4F77-99A6-352E9AE939DD}"/>
    <cellStyle name="Normal 6 5 6 2" xfId="38935" xr:uid="{9EDB0A76-F30B-48D2-B82A-960E8BB3F934}"/>
    <cellStyle name="Normal 6 5 7" xfId="11058" xr:uid="{CD03C1EB-289F-42D5-BFFE-53E052F86CEB}"/>
    <cellStyle name="Normal 6 5 7 2" xfId="32398" xr:uid="{C9B88DF6-A4A0-4365-B93E-626F666C6150}"/>
    <cellStyle name="Normal 6 5 7 3" xfId="23369" xr:uid="{AC86D8E9-892A-4ECC-A3E7-776E4F989347}"/>
    <cellStyle name="Normal 6 5 8" xfId="18151" xr:uid="{67654CBF-DDFC-4000-8B23-3E2B9B1BD855}"/>
    <cellStyle name="Normal 6 5 9" xfId="42189" xr:uid="{72E702E0-308B-48C1-83F4-581BF064EEF1}"/>
    <cellStyle name="Normal 6 6" xfId="1210" xr:uid="{927DC1CE-C507-4F01-BCD9-2193A97E2C7E}"/>
    <cellStyle name="Normal 6 6 2" xfId="1211" xr:uid="{2D3C4417-82FF-49AA-8B62-11A2DA31F584}"/>
    <cellStyle name="Normal 6 6 2 2" xfId="3481" xr:uid="{95D05DB8-3E60-42C0-B19A-3663643526C6}"/>
    <cellStyle name="Normal 6 6 2 2 2" xfId="6037" xr:uid="{86AF1D6D-07DB-4D96-B882-3BBA2E11B965}"/>
    <cellStyle name="Normal 6 6 2 2 2 2" xfId="38604" xr:uid="{992B56EF-F769-472D-8C82-A2D396F6410A}"/>
    <cellStyle name="Normal 6 6 2 2 3" xfId="9077" xr:uid="{371AB535-7ACE-47D1-BE0E-F2F8C22C2BB5}"/>
    <cellStyle name="Normal 6 6 2 2 3 2" xfId="41896" xr:uid="{959021F4-C81E-4AEE-96E7-566A2F859418}"/>
    <cellStyle name="Normal 6 6 2 2 4" xfId="12955" xr:uid="{35782B21-C3AD-48A8-B6CF-A562B402AA8F}"/>
    <cellStyle name="Normal 6 6 2 2 4 2" xfId="35407" xr:uid="{AE3AF50B-9B58-45A4-B49E-B089C280F869}"/>
    <cellStyle name="Normal 6 6 2 2 5" xfId="16718" xr:uid="{FD99D34C-1E10-4E29-AA0F-918862FE7449}"/>
    <cellStyle name="Normal 6 6 2 2 6" xfId="19431" xr:uid="{52ED8741-40D2-42B4-982E-AEA2BD15598D}"/>
    <cellStyle name="Normal 6 6 2 3" xfId="6036" xr:uid="{CDA8159A-08CE-48AE-B5F6-392E79251CE7}"/>
    <cellStyle name="Normal 6 6 2 3 2" xfId="36821" xr:uid="{6572CEF4-8CCC-41FB-8361-AE9E4181893E}"/>
    <cellStyle name="Normal 6 6 2 4" xfId="3480" xr:uid="{718DFAF4-D4CC-41A8-848B-5DB2DD0298DD}"/>
    <cellStyle name="Normal 6 6 2 4 2" xfId="39967" xr:uid="{0AE9D7C2-6F40-4E89-A7D3-0E570547235B}"/>
    <cellStyle name="Normal 6 6 2 5" xfId="7593" xr:uid="{F67CACDD-591A-4661-94D8-E5151841F862}"/>
    <cellStyle name="Normal 6 6 2 5 2" xfId="33464" xr:uid="{EEE2E1D9-29C4-4164-B30B-0FEA52AEDF90}"/>
    <cellStyle name="Normal 6 6 2 6" xfId="11060" xr:uid="{B561103A-E566-460D-AAD9-059F35DA7448}"/>
    <cellStyle name="Normal 6 6 2 7" xfId="14838" xr:uid="{8506B443-C197-491A-9918-F19ED385BBA9}"/>
    <cellStyle name="Normal 6 6 2 8" xfId="18154" xr:uid="{F33E9901-EF65-4661-8E0C-BEFE2EC542C8}"/>
    <cellStyle name="Normal 6 6 3" xfId="3482" xr:uid="{696FEC4F-E63D-4953-A576-27D0A384EF41}"/>
    <cellStyle name="Normal 6 6 3 2" xfId="6038" xr:uid="{FC96B878-BF17-472C-B509-DE106181160F}"/>
    <cellStyle name="Normal 6 6 3 2 2" xfId="12956" xr:uid="{AD4300ED-3E29-4E70-9E41-BF021D0C8060}"/>
    <cellStyle name="Normal 6 6 3 2 3" xfId="16719" xr:uid="{58DDE956-9791-42AF-81BA-2822208A651A}"/>
    <cellStyle name="Normal 6 6 3 3" xfId="9076" xr:uid="{9FED1305-5DAE-42A9-B06E-3B45A40149F5}"/>
    <cellStyle name="Normal 6 6 3 3 2" xfId="41895" xr:uid="{C5F959D0-13C1-4796-AE67-040B6A82965D}"/>
    <cellStyle name="Normal 6 6 3 4" xfId="11061" xr:uid="{2CCBCDE4-A029-47A9-B780-ABC3E9BB198E}"/>
    <cellStyle name="Normal 6 6 3 4 2" xfId="35406" xr:uid="{C8320388-4EB8-4E4F-A112-5B024FD8240A}"/>
    <cellStyle name="Normal 6 6 3 5" xfId="14839" xr:uid="{4250161F-915D-4C30-9BB0-49626E2CF50D}"/>
    <cellStyle name="Normal 6 6 3 6" xfId="19430" xr:uid="{C4BD9F9B-18C3-4A48-908F-3606DA877C33}"/>
    <cellStyle name="Normal 6 6 4" xfId="6035" xr:uid="{8950C8F8-1840-4A37-B2CF-26FC1039F7DA}"/>
    <cellStyle name="Normal 6 6 4 2" xfId="12957" xr:uid="{E717C975-0A6E-4571-BB45-0457C31F96AC}"/>
    <cellStyle name="Normal 6 6 4 2 2" xfId="36005" xr:uid="{DE870129-4104-4DA8-8D56-61E224E8D76E}"/>
    <cellStyle name="Normal 6 6 4 3" xfId="16720" xr:uid="{24E1606C-11E1-4DD1-9B8A-752F1D71B6FD}"/>
    <cellStyle name="Normal 6 6 5" xfId="3479" xr:uid="{7D66416C-022D-4879-8AE2-136E25273B54}"/>
    <cellStyle name="Normal 6 6 5 2" xfId="39151" xr:uid="{C359FB0B-802A-48E0-8AC8-ECC2806F058B}"/>
    <cellStyle name="Normal 6 6 6" xfId="7592" xr:uid="{120F33E5-1C14-4AF9-B5D3-C3C5766429A8}"/>
    <cellStyle name="Normal 6 6 6 2" xfId="32618" xr:uid="{F581CB04-463B-41F4-A6D8-E7121E7281E7}"/>
    <cellStyle name="Normal 6 6 7" xfId="11059" xr:uid="{C5BFCE72-8CCC-445A-A9E8-6E8AB953971F}"/>
    <cellStyle name="Normal 6 6 8" xfId="14837" xr:uid="{33649FFD-931D-4367-8B77-0C11EE46B5D4}"/>
    <cellStyle name="Normal 6 6 9" xfId="18153" xr:uid="{C600B1E3-245F-4545-9878-50FD0C32FA17}"/>
    <cellStyle name="Normal 6 7" xfId="1212" xr:uid="{CBDF1FD8-441F-4154-B48E-1328962AD3B5}"/>
    <cellStyle name="Normal 6 7 2" xfId="1213" xr:uid="{438E9999-8F25-4104-BCCA-F9C753692EA4}"/>
    <cellStyle name="Normal 6 7 2 2" xfId="3485" xr:uid="{63696075-B694-48C7-91C9-A01C8027CE18}"/>
    <cellStyle name="Normal 6 7 2 2 2" xfId="6041" xr:uid="{4FD33224-6273-4B63-AFFC-862B4577810B}"/>
    <cellStyle name="Normal 6 7 2 2 3" xfId="9079" xr:uid="{224F7874-BC78-4D69-9954-101346EC68B8}"/>
    <cellStyle name="Normal 6 7 2 2 4" xfId="12958" xr:uid="{DA334C23-6E35-493B-A712-E524B52A8293}"/>
    <cellStyle name="Normal 6 7 2 2 5" xfId="16721" xr:uid="{5B3AD262-B8D5-4B70-AAB9-41B863677CBD}"/>
    <cellStyle name="Normal 6 7 2 2 6" xfId="19433" xr:uid="{7000DD44-A986-49C5-AFDC-8FB118A87DEC}"/>
    <cellStyle name="Normal 6 7 2 3" xfId="6040" xr:uid="{65F4A59E-2A9A-4EC1-B465-410712AF8857}"/>
    <cellStyle name="Normal 6 7 2 3 2" xfId="41897" xr:uid="{BECC3514-26E5-4919-96B0-6847C142BA0A}"/>
    <cellStyle name="Normal 6 7 2 4" xfId="3484" xr:uid="{2DEE608A-7F96-4C01-AE7B-CC0E6BD93DDC}"/>
    <cellStyle name="Normal 6 7 2 4 2" xfId="35408" xr:uid="{322E85E2-DAEA-4FEC-BCF8-098D939E101B}"/>
    <cellStyle name="Normal 6 7 2 5" xfId="7595" xr:uid="{B7C17C51-A59F-4B48-8EFE-50C6EB239BA8}"/>
    <cellStyle name="Normal 6 7 2 6" xfId="11063" xr:uid="{5D0B7515-1F8E-4118-968B-2DE7701C9365}"/>
    <cellStyle name="Normal 6 7 2 7" xfId="14841" xr:uid="{643DCFEA-D2F4-4A23-A59A-1F8690712CA3}"/>
    <cellStyle name="Normal 6 7 2 8" xfId="18156" xr:uid="{84FE738D-C1D0-4B6E-B9EA-E4CFF258F51E}"/>
    <cellStyle name="Normal 6 7 3" xfId="3486" xr:uid="{B68653D4-4F2B-419E-9992-43CF5E5FD934}"/>
    <cellStyle name="Normal 6 7 3 2" xfId="6042" xr:uid="{3D0AD08D-C490-42C0-B8F8-2D14ED5CC9B4}"/>
    <cellStyle name="Normal 6 7 3 2 2" xfId="12959" xr:uid="{1E97CFD9-8504-4773-A8BC-02233ED242D8}"/>
    <cellStyle name="Normal 6 7 3 2 3" xfId="16722" xr:uid="{686FB230-B6E1-4ABA-B0B4-012156EBF41E}"/>
    <cellStyle name="Normal 6 7 3 3" xfId="9078" xr:uid="{0F6E5691-D919-4F08-BA58-C9F8A2E64C18}"/>
    <cellStyle name="Normal 6 7 3 4" xfId="11064" xr:uid="{7C36363F-3787-47C5-A8B1-2C98DA8CEF25}"/>
    <cellStyle name="Normal 6 7 3 5" xfId="14842" xr:uid="{5C1B306C-C2C0-40F6-9DFC-94FA364221B8}"/>
    <cellStyle name="Normal 6 7 3 6" xfId="19432" xr:uid="{2316E050-FB5C-4283-81CD-69AAA5F770FE}"/>
    <cellStyle name="Normal 6 7 4" xfId="6039" xr:uid="{B89F7B14-3080-46C5-821F-C8426B9083BD}"/>
    <cellStyle name="Normal 6 7 4 2" xfId="12960" xr:uid="{25C7837E-FE88-409B-A70C-87ED1CE2AA15}"/>
    <cellStyle name="Normal 6 7 4 3" xfId="16723" xr:uid="{979F4969-1116-4AD7-9D84-C7D1523BB629}"/>
    <cellStyle name="Normal 6 7 5" xfId="3483" xr:uid="{2CE5895E-7D8E-49DE-BDD4-C3D6475CEE3B}"/>
    <cellStyle name="Normal 6 7 5 2" xfId="33046" xr:uid="{2E22AA6F-0D96-447D-B52A-43C343F1F633}"/>
    <cellStyle name="Normal 6 7 6" xfId="7594" xr:uid="{92260AE3-A774-4973-8A2F-C54EC92FEF73}"/>
    <cellStyle name="Normal 6 7 7" xfId="11062" xr:uid="{37A038A7-6EA3-4D8B-AB77-D06EC9FEAE56}"/>
    <cellStyle name="Normal 6 7 8" xfId="14840" xr:uid="{5EA210ED-C38F-4FD8-83ED-930B63144561}"/>
    <cellStyle name="Normal 6 7 9" xfId="18155" xr:uid="{BE57A738-D96F-47BF-86D9-553B346407B9}"/>
    <cellStyle name="Normal 6 8" xfId="1214" xr:uid="{9ABBCB7A-BBCA-40B6-B964-D60E66084E22}"/>
    <cellStyle name="Normal 6 8 2" xfId="1215" xr:uid="{71918930-CEA0-4BC7-A942-C6EAFD1CF998}"/>
    <cellStyle name="Normal 6 8 2 2" xfId="3489" xr:uid="{E99270C4-A420-40FE-B5E1-8964EF635278}"/>
    <cellStyle name="Normal 6 8 2 2 2" xfId="6045" xr:uid="{894C4D37-DE38-448F-9088-EB417E575634}"/>
    <cellStyle name="Normal 6 8 2 2 3" xfId="9081" xr:uid="{3FAA227F-B520-49B1-B92B-0BC0A2592B8E}"/>
    <cellStyle name="Normal 6 8 2 2 4" xfId="12961" xr:uid="{321879A0-DFB2-4324-BFC9-A9FBF8BB31AD}"/>
    <cellStyle name="Normal 6 8 2 2 5" xfId="16724" xr:uid="{3DBBE730-159A-4F60-A30D-BAB2262A6B85}"/>
    <cellStyle name="Normal 6 8 2 2 6" xfId="19435" xr:uid="{BE2588D5-6109-4416-87CD-F54A90397B6C}"/>
    <cellStyle name="Normal 6 8 2 3" xfId="6044" xr:uid="{AC0B0411-71F6-4292-A755-0DE5F8E80EB6}"/>
    <cellStyle name="Normal 6 8 2 4" xfId="3488" xr:uid="{B6F07246-6F9F-48B7-8BC6-4A44E049B698}"/>
    <cellStyle name="Normal 6 8 2 5" xfId="7597" xr:uid="{897EB6D1-22AA-463F-BC76-722E7DD560E3}"/>
    <cellStyle name="Normal 6 8 2 6" xfId="11066" xr:uid="{0EAE7B99-1489-4205-A076-F4783C8DEEAE}"/>
    <cellStyle name="Normal 6 8 2 7" xfId="14844" xr:uid="{57420090-A583-4281-854C-97E6CBEBA5AE}"/>
    <cellStyle name="Normal 6 8 2 8" xfId="18158" xr:uid="{ED084E98-7708-409A-9A51-4F53C81C0605}"/>
    <cellStyle name="Normal 6 8 3" xfId="3490" xr:uid="{5B2D36B0-6EC6-4AD8-BC2E-DB2E1D23431E}"/>
    <cellStyle name="Normal 6 8 3 2" xfId="6046" xr:uid="{23A8838B-9C83-4005-AF74-F7DD3CD4DC0B}"/>
    <cellStyle name="Normal 6 8 3 2 2" xfId="12962" xr:uid="{DB989C0A-0453-4B2B-B646-83E8E97EFC87}"/>
    <cellStyle name="Normal 6 8 3 2 3" xfId="16725" xr:uid="{BF95E500-FFEA-4A9F-8C75-99CAA979CCE4}"/>
    <cellStyle name="Normal 6 8 3 3" xfId="9080" xr:uid="{B1554586-B54D-4519-965F-D246EF454A0A}"/>
    <cellStyle name="Normal 6 8 3 4" xfId="11067" xr:uid="{78E39502-7AA0-45F1-AE4A-F9630BAC01DB}"/>
    <cellStyle name="Normal 6 8 3 5" xfId="14845" xr:uid="{215BBC9E-35FB-49C1-A9DA-DFDCC891AAD6}"/>
    <cellStyle name="Normal 6 8 3 6" xfId="19434" xr:uid="{DFFFC117-D926-4FAC-B6AC-3B34D6D02841}"/>
    <cellStyle name="Normal 6 8 4" xfId="6043" xr:uid="{CC711BC9-51AE-471D-9A08-2406B86449C6}"/>
    <cellStyle name="Normal 6 8 4 2" xfId="12963" xr:uid="{1A55A830-E036-4007-85E3-63DC6BA0B9A1}"/>
    <cellStyle name="Normal 6 8 4 3" xfId="16726" xr:uid="{E0C13A8A-7281-445C-9820-0DDEB4020F5D}"/>
    <cellStyle name="Normal 6 8 5" xfId="3487" xr:uid="{B911D1B5-FB14-4CCF-8790-44702FBC7320}"/>
    <cellStyle name="Normal 6 8 6" xfId="7596" xr:uid="{9CD280DC-8D0D-4899-AFC0-56555B142898}"/>
    <cellStyle name="Normal 6 8 7" xfId="11065" xr:uid="{C4DD02E1-282C-4CBC-841F-D326548424EF}"/>
    <cellStyle name="Normal 6 8 8" xfId="14843" xr:uid="{E5F5DD8A-5B15-4D5E-A99D-6A2A15963F48}"/>
    <cellStyle name="Normal 6 8 9" xfId="18157" xr:uid="{A484A988-A67B-42DD-8F2A-37B94DB80864}"/>
    <cellStyle name="Normal 6 9" xfId="3491" xr:uid="{8805B34C-E430-467E-9F6A-2EA7A589BE8F}"/>
    <cellStyle name="Normal 6 9 2" xfId="6047" xr:uid="{FCBF79F4-08FA-4E50-87B7-313B62DFA80B}"/>
    <cellStyle name="Normal 6 9 2 2" xfId="9516" xr:uid="{D7D4C6AB-622B-45BD-A974-CB02884DCF95}"/>
    <cellStyle name="Normal 6 9 3" xfId="8034" xr:uid="{0EFF3E05-A7E9-451D-813B-3FBA82652E04}"/>
    <cellStyle name="Normal 6 9 3 2" xfId="35610" xr:uid="{335F9B80-204D-45EF-A6E8-35B6755DB481}"/>
    <cellStyle name="Normal 6 9 4" xfId="11068" xr:uid="{6544634B-E2AA-4F49-9AD2-FDFF34B6CA83}"/>
    <cellStyle name="Normal 6 9 4 2" xfId="32183" xr:uid="{63D1C9A1-6B89-44C3-B034-7B16F9334664}"/>
    <cellStyle name="Normal 6 9 5" xfId="19390" xr:uid="{87DDA96D-62EF-4E48-82EC-C61E35796644}"/>
    <cellStyle name="Normal 7" xfId="65" xr:uid="{4BC7649C-F32D-4572-BF75-2B6AF5772217}"/>
    <cellStyle name="Normal 7 10" xfId="6048" xr:uid="{B997F46A-09ED-4C59-B0BF-5160A81C55A0}"/>
    <cellStyle name="Normal 7 10 2" xfId="32208" xr:uid="{33446024-3701-4890-9D81-3D9EE4353C93}"/>
    <cellStyle name="Normal 7 11" xfId="3492" xr:uid="{EB340CE5-08EB-4FC9-9A32-A5258685686D}"/>
    <cellStyle name="Normal 7 12" xfId="7598" xr:uid="{204F0033-2979-4E3E-B370-62804C395106}"/>
    <cellStyle name="Normal 7 13" xfId="11069" xr:uid="{780FB9C6-603C-44B3-B83D-491B45A853BA}"/>
    <cellStyle name="Normal 7 14" xfId="18159" xr:uid="{F78DA598-91FD-4865-BFD6-AA077E5C2611}"/>
    <cellStyle name="Normal 7 2" xfId="194" xr:uid="{35FDFB2C-0E5F-4B3E-A2E6-6D328804606A}"/>
    <cellStyle name="Normal 7 2 10" xfId="7599" xr:uid="{4FECD352-7CE1-4E57-894D-34B07A7CE5F9}"/>
    <cellStyle name="Normal 7 2 11" xfId="11070" xr:uid="{71E8F974-F06B-4CC1-A6AE-28D0AF05D3D9}"/>
    <cellStyle name="Normal 7 2 12" xfId="14846" xr:uid="{93B49BEA-C271-40FA-A8F7-69253FD31286}"/>
    <cellStyle name="Normal 7 2 13" xfId="18160" xr:uid="{54CBE20A-F840-42C7-AA73-2ECE370CE39B}"/>
    <cellStyle name="Normal 7 2 2" xfId="344" xr:uid="{8980281D-C33E-4620-B30B-5D7BD936334C}"/>
    <cellStyle name="Normal 7 2 2 10" xfId="14847" xr:uid="{9F0C38E5-E188-4F7A-AD88-2E36283F1468}"/>
    <cellStyle name="Normal 7 2 2 11" xfId="18161" xr:uid="{9F78A07A-27D3-48AF-A5D3-551A86CBA637}"/>
    <cellStyle name="Normal 7 2 2 2" xfId="1216" xr:uid="{3751ED4F-43B6-4DC1-AF67-92DC7438EAD7}"/>
    <cellStyle name="Normal 7 2 2 2 2" xfId="1217" xr:uid="{0AEA9927-FB52-4BE2-AE07-6DE07AF989DE}"/>
    <cellStyle name="Normal 7 2 2 2 2 2" xfId="3497" xr:uid="{D1B26749-5923-4EAB-A630-6B99063ED0D1}"/>
    <cellStyle name="Normal 7 2 2 2 2 2 2" xfId="6053" xr:uid="{17F527E1-4883-4167-8A7B-EBACF8BFCFE6}"/>
    <cellStyle name="Normal 7 2 2 2 2 2 2 2" xfId="27358" xr:uid="{57C729C4-E1D4-4631-BA88-D423261C7D07}"/>
    <cellStyle name="Normal 7 2 2 2 2 2 2 2 2" xfId="38607" xr:uid="{19BE70B0-D703-476D-AB68-91BDC1C08AD0}"/>
    <cellStyle name="Normal 7 2 2 2 2 2 2 3" xfId="29115" xr:uid="{E399A251-CB39-48BC-ABD4-889E165555C5}"/>
    <cellStyle name="Normal 7 2 2 2 2 2 2 3 2" xfId="41902" xr:uid="{A93FA1A8-8199-41C8-B1B9-36508BE39411}"/>
    <cellStyle name="Normal 7 2 2 2 2 2 2 4" xfId="25177" xr:uid="{13CC9BD6-AE22-4FD1-B138-55F65C351D5B}"/>
    <cellStyle name="Normal 7 2 2 2 2 2 2 4 2" xfId="35413" xr:uid="{71820161-C497-48FB-B7D9-04256A897B08}"/>
    <cellStyle name="Normal 7 2 2 2 2 2 2 5" xfId="32065" xr:uid="{4E9A945B-2009-43C4-8CFB-58122EDD25A3}"/>
    <cellStyle name="Normal 7 2 2 2 2 2 3" xfId="9086" xr:uid="{2844B60C-8B41-442D-B624-AECF1E399467}"/>
    <cellStyle name="Normal 7 2 2 2 2 2 3 2" xfId="37172" xr:uid="{CB1128E1-9199-4BEF-946C-973C7C4505E3}"/>
    <cellStyle name="Normal 7 2 2 2 2 2 4" xfId="12964" xr:uid="{5B469AAE-7663-47E3-B816-1E432E42ADAB}"/>
    <cellStyle name="Normal 7 2 2 2 2 2 4 2" xfId="40318" xr:uid="{B25CC0FB-FAE1-4D51-A0D9-7DF413B546F3}"/>
    <cellStyle name="Normal 7 2 2 2 2 2 5" xfId="16727" xr:uid="{9F88172F-7050-4C3C-8780-6C62E336DDCB}"/>
    <cellStyle name="Normal 7 2 2 2 2 2 5 2" xfId="33823" xr:uid="{60ACF9E4-CD38-482D-9981-76F414325344}"/>
    <cellStyle name="Normal 7 2 2 2 2 2 6" xfId="19440" xr:uid="{441AD7A8-25A5-43BA-88D0-856897FEB1B2}"/>
    <cellStyle name="Normal 7 2 2 2 2 3" xfId="6052" xr:uid="{D009C959-0891-4947-A856-D80EC3C3DF7F}"/>
    <cellStyle name="Normal 7 2 2 2 2 3 2" xfId="27357" xr:uid="{908D19F8-F0A1-4DC2-8FF8-B82728DCA9A7}"/>
    <cellStyle name="Normal 7 2 2 2 2 3 2 2" xfId="38606" xr:uid="{E5CFB4FB-9E4E-4A8D-8462-1DCD0524FCA2}"/>
    <cellStyle name="Normal 7 2 2 2 2 3 3" xfId="29114" xr:uid="{08EE09A3-4BDB-4B52-B3DE-455F11A4EC03}"/>
    <cellStyle name="Normal 7 2 2 2 2 3 3 2" xfId="41901" xr:uid="{0E587F7F-9081-43B5-8C51-959D86799EBE}"/>
    <cellStyle name="Normal 7 2 2 2 2 3 4" xfId="25176" xr:uid="{58AF6F4F-0863-4217-95E1-CDBF7AEEF450}"/>
    <cellStyle name="Normal 7 2 2 2 2 3 4 2" xfId="35412" xr:uid="{24BCBDD1-7B0D-4010-9FD5-16710273BD36}"/>
    <cellStyle name="Normal 7 2 2 2 2 3 5" xfId="32064" xr:uid="{2FF5BF15-D733-4AEE-AE82-E90B7B025B3D}"/>
    <cellStyle name="Normal 7 2 2 2 2 4" xfId="3496" xr:uid="{B8837FF2-6F59-40D0-8FED-057E5930B777}"/>
    <cellStyle name="Normal 7 2 2 2 2 4 2" xfId="25900" xr:uid="{344DB742-90D1-478B-AF52-C6F42DF50A75}"/>
    <cellStyle name="Normal 7 2 2 2 2 4 2 2" xfId="36357" xr:uid="{80DBFF76-9269-4119-A54A-0B5134B8114B}"/>
    <cellStyle name="Normal 7 2 2 2 2 4 3" xfId="30277" xr:uid="{B7D4F2C2-D9A8-4B1C-8C01-BDFAC80B1CCF}"/>
    <cellStyle name="Normal 7 2 2 2 2 5" xfId="7602" xr:uid="{BF55338E-292E-471A-8C87-D7C9366A85CE}"/>
    <cellStyle name="Normal 7 2 2 2 2 5 2" xfId="39503" xr:uid="{0EB2EE4D-7A7E-44BB-9DF3-358093657553}"/>
    <cellStyle name="Normal 7 2 2 2 2 6" xfId="11073" xr:uid="{950A783E-127A-4211-B978-860454D0C86B}"/>
    <cellStyle name="Normal 7 2 2 2 2 6 2" xfId="32972" xr:uid="{0DDEF1FB-4A66-465B-A291-1ECFF5FB060F}"/>
    <cellStyle name="Normal 7 2 2 2 2 7" xfId="14849" xr:uid="{DC012B2F-FB82-4E95-8F5F-140A831F4CC3}"/>
    <cellStyle name="Normal 7 2 2 2 2 8" xfId="18163" xr:uid="{92B247F8-8967-4EBF-963B-E86E83DE2299}"/>
    <cellStyle name="Normal 7 2 2 2 3" xfId="3498" xr:uid="{5D32A071-7458-43EF-AD5F-0B134073D485}"/>
    <cellStyle name="Normal 7 2 2 2 3 2" xfId="6054" xr:uid="{FFE103BB-E300-46E3-98E0-1B322068AE12}"/>
    <cellStyle name="Normal 7 2 2 2 3 2 2" xfId="12965" xr:uid="{6772CA51-FD3C-43C7-B777-868AD21F4248}"/>
    <cellStyle name="Normal 7 2 2 2 3 2 2 2" xfId="38608" xr:uid="{C7C3DC3B-D99C-4103-8621-BD4CBDFF9AD2}"/>
    <cellStyle name="Normal 7 2 2 2 3 2 3" xfId="16728" xr:uid="{E8E8B9E3-E34A-47F9-9985-0B4DA8645FC2}"/>
    <cellStyle name="Normal 7 2 2 2 3 2 3 2" xfId="41903" xr:uid="{FD957EA3-52A2-4B8A-ACF0-55F797EA0AA0}"/>
    <cellStyle name="Normal 7 2 2 2 3 2 4" xfId="25178" xr:uid="{66EEB7F3-D43F-4ED7-9976-875599EADC9B}"/>
    <cellStyle name="Normal 7 2 2 2 3 2 4 2" xfId="35414" xr:uid="{49DC718F-55FB-4B3B-8CA3-DA661E2F5F13}"/>
    <cellStyle name="Normal 7 2 2 2 3 2 5" xfId="32066" xr:uid="{8544C24F-95A9-40A8-BE76-89ACDB40AC36}"/>
    <cellStyle name="Normal 7 2 2 2 3 3" xfId="9085" xr:uid="{08E0A424-A02C-4BF9-B041-73DE51FA0A69}"/>
    <cellStyle name="Normal 7 2 2 2 3 3 2" xfId="36752" xr:uid="{D55F80C2-8CA2-468C-BDFC-A2DE0F546B04}"/>
    <cellStyle name="Normal 7 2 2 2 3 4" xfId="11074" xr:uid="{AEC4B225-D4F6-4280-AAB5-34A93D219930}"/>
    <cellStyle name="Normal 7 2 2 2 3 4 2" xfId="39898" xr:uid="{01DDD389-A9EE-4592-BACD-9D2772DF55D4}"/>
    <cellStyle name="Normal 7 2 2 2 3 5" xfId="14850" xr:uid="{2F481525-C0F8-47AC-8591-6D3DBCD71620}"/>
    <cellStyle name="Normal 7 2 2 2 3 5 2" xfId="33392" xr:uid="{D3F63D4F-2D99-4617-A236-7AE1CE1A55B8}"/>
    <cellStyle name="Normal 7 2 2 2 3 6" xfId="19439" xr:uid="{D24E7671-4A15-4342-9DB2-F11B9820B4D5}"/>
    <cellStyle name="Normal 7 2 2 2 4" xfId="6051" xr:uid="{AEFC65CC-F013-4512-8910-96DE632EA59D}"/>
    <cellStyle name="Normal 7 2 2 2 4 2" xfId="12966" xr:uid="{C7DF07C7-D3F6-471E-B717-C02DA7B0EA2F}"/>
    <cellStyle name="Normal 7 2 2 2 4 2 2" xfId="38605" xr:uid="{7E3D0456-BDDC-41F8-98A1-B4737D90B042}"/>
    <cellStyle name="Normal 7 2 2 2 4 3" xfId="16729" xr:uid="{C5CACCCB-9987-4C43-9A98-C047A635FC81}"/>
    <cellStyle name="Normal 7 2 2 2 4 3 2" xfId="41900" xr:uid="{D7631F2E-B518-40B0-B205-12E7C3A54A6E}"/>
    <cellStyle name="Normal 7 2 2 2 4 4" xfId="25175" xr:uid="{BDD46087-26E5-44DF-BA60-8BE6C855B2B8}"/>
    <cellStyle name="Normal 7 2 2 2 4 4 2" xfId="35411" xr:uid="{4786ADAE-783B-4EE3-8516-F39BD3F9A271}"/>
    <cellStyle name="Normal 7 2 2 2 4 5" xfId="32063" xr:uid="{DDD871B3-EAEB-4C99-BF90-4771AE3C7077}"/>
    <cellStyle name="Normal 7 2 2 2 5" xfId="3495" xr:uid="{AB9B83F7-776E-42B7-AD87-FEA365B04ABA}"/>
    <cellStyle name="Normal 7 2 2 2 5 2" xfId="25562" xr:uid="{0A84909E-846A-45E6-94A1-A49EC2029C6B}"/>
    <cellStyle name="Normal 7 2 2 2 5 2 2" xfId="35938" xr:uid="{B342C2C2-E156-4A7D-9160-8948F99B41FB}"/>
    <cellStyle name="Normal 7 2 2 2 5 3" xfId="29939" xr:uid="{6D7C5981-763A-467E-983C-EF53660C25D8}"/>
    <cellStyle name="Normal 7 2 2 2 6" xfId="7601" xr:uid="{7B454D4C-EC93-40C7-8087-3443658635E6}"/>
    <cellStyle name="Normal 7 2 2 2 6 2" xfId="39084" xr:uid="{E5264AB7-33C7-474D-B3B3-6407ADC035BB}"/>
    <cellStyle name="Normal 7 2 2 2 7" xfId="11072" xr:uid="{FFF6F63C-EF62-469A-8444-5BC5AB2168C5}"/>
    <cellStyle name="Normal 7 2 2 2 7 2" xfId="32547" xr:uid="{B0E59D09-42BC-4ABB-8627-BB97CB821051}"/>
    <cellStyle name="Normal 7 2 2 2 8" xfId="14848" xr:uid="{1333FE22-FFE2-4233-8AEC-5C0BA473E12D}"/>
    <cellStyle name="Normal 7 2 2 2 9" xfId="18162" xr:uid="{AABC6806-6701-4248-9527-AC1229F774F4}"/>
    <cellStyle name="Normal 7 2 2 3" xfId="1218" xr:uid="{6F8A5177-7695-4EBD-A06B-9760B0BCE1DB}"/>
    <cellStyle name="Normal 7 2 2 3 2" xfId="1219" xr:uid="{B3417373-6ED6-4195-BB77-2CEF7DB048CC}"/>
    <cellStyle name="Normal 7 2 2 3 2 2" xfId="3501" xr:uid="{108A6B30-87E8-4E39-B3A5-F28B406B92AA}"/>
    <cellStyle name="Normal 7 2 2 3 2 2 2" xfId="6057" xr:uid="{D969D0D4-B6BA-485E-A9A3-91AA929CA4C9}"/>
    <cellStyle name="Normal 7 2 2 3 2 2 2 2" xfId="38609" xr:uid="{C053D9DD-DE9D-4D68-9470-2558868B463A}"/>
    <cellStyle name="Normal 7 2 2 3 2 2 3" xfId="9088" xr:uid="{EB921727-C245-4FF2-A982-DC5F992D35D7}"/>
    <cellStyle name="Normal 7 2 2 3 2 2 3 2" xfId="41905" xr:uid="{9E9AE793-1FDF-446D-AA77-3F3B273D6502}"/>
    <cellStyle name="Normal 7 2 2 3 2 2 4" xfId="12967" xr:uid="{538409DB-44E4-4171-8D35-6121931AED5D}"/>
    <cellStyle name="Normal 7 2 2 3 2 2 4 2" xfId="35416" xr:uid="{C82B8D95-D965-46E0-8317-F85421D9D38D}"/>
    <cellStyle name="Normal 7 2 2 3 2 2 5" xfId="16730" xr:uid="{258E2492-3AC0-4A76-BA01-97FB79FBEDC8}"/>
    <cellStyle name="Normal 7 2 2 3 2 2 6" xfId="19442" xr:uid="{A4C6721D-C4D5-40D8-A920-3380D5EA5322}"/>
    <cellStyle name="Normal 7 2 2 3 2 3" xfId="6056" xr:uid="{7339AB23-DE9A-4943-9EC4-B6BC9C62218C}"/>
    <cellStyle name="Normal 7 2 2 3 2 3 2" xfId="36973" xr:uid="{D72ECB04-ED54-4656-A8C9-1E97B837B05A}"/>
    <cellStyle name="Normal 7 2 2 3 2 4" xfId="3500" xr:uid="{BDAE17F9-C258-41C6-B0EC-69B21FB0687E}"/>
    <cellStyle name="Normal 7 2 2 3 2 4 2" xfId="40119" xr:uid="{037C0D64-9DCE-4741-A4B2-F1E9CE072A72}"/>
    <cellStyle name="Normal 7 2 2 3 2 5" xfId="7604" xr:uid="{5B6A25C4-0127-4EF0-AC2D-025072B1C911}"/>
    <cellStyle name="Normal 7 2 2 3 2 5 2" xfId="33622" xr:uid="{87427455-E73D-4E5F-BB7C-D6078CA75802}"/>
    <cellStyle name="Normal 7 2 2 3 2 6" xfId="11076" xr:uid="{1D3B790B-B8C7-468B-A234-23B80008F9E9}"/>
    <cellStyle name="Normal 7 2 2 3 2 7" xfId="14852" xr:uid="{D0A8908A-5C83-4035-BF67-A8BB732D81D4}"/>
    <cellStyle name="Normal 7 2 2 3 2 8" xfId="18165" xr:uid="{BC451ED9-AB3B-4AA8-9DCF-6E6A733CDA64}"/>
    <cellStyle name="Normal 7 2 2 3 3" xfId="3502" xr:uid="{FB87DC27-93B1-4CBF-A035-A189044209B4}"/>
    <cellStyle name="Normal 7 2 2 3 3 2" xfId="6058" xr:uid="{DC167CDB-5535-4FAD-85CB-913ABFD014AD}"/>
    <cellStyle name="Normal 7 2 2 3 3 2 2" xfId="12968" xr:uid="{464A328C-E5FA-45C0-A4F3-C8E82B166D0F}"/>
    <cellStyle name="Normal 7 2 2 3 3 2 3" xfId="16731" xr:uid="{11EBBD7B-BDA0-4003-B9A5-0C9E53D3E2FE}"/>
    <cellStyle name="Normal 7 2 2 3 3 3" xfId="9087" xr:uid="{671A6261-4837-419B-B002-6F0EA0F004F7}"/>
    <cellStyle name="Normal 7 2 2 3 3 3 2" xfId="41904" xr:uid="{7AFC4406-368B-4DAE-92FD-AF20A6901471}"/>
    <cellStyle name="Normal 7 2 2 3 3 4" xfId="11077" xr:uid="{AFC487AF-A178-44EA-842D-95C0732D8373}"/>
    <cellStyle name="Normal 7 2 2 3 3 4 2" xfId="35415" xr:uid="{6BD4F680-1A57-4C53-AD4A-735A4E2B4D70}"/>
    <cellStyle name="Normal 7 2 2 3 3 5" xfId="14853" xr:uid="{DED3E5D4-74A8-4803-9A29-4F01B0D0EB28}"/>
    <cellStyle name="Normal 7 2 2 3 3 6" xfId="19441" xr:uid="{18D9D621-4C0E-4846-A027-2BC56D2936AC}"/>
    <cellStyle name="Normal 7 2 2 3 4" xfId="6055" xr:uid="{B9775FB2-DCA1-48D9-8666-44D68C6F08A8}"/>
    <cellStyle name="Normal 7 2 2 3 4 2" xfId="12969" xr:uid="{3378084B-BED3-4233-8F64-D5C7FD57A426}"/>
    <cellStyle name="Normal 7 2 2 3 4 2 2" xfId="36158" xr:uid="{AB270B33-86F6-4A43-BEC9-64830FCF0A3D}"/>
    <cellStyle name="Normal 7 2 2 3 4 3" xfId="16732" xr:uid="{1FE340D7-B386-44D6-921F-4322B517D633}"/>
    <cellStyle name="Normal 7 2 2 3 5" xfId="3499" xr:uid="{F5990245-CD14-4DE1-B35F-4D2E42960CDE}"/>
    <cellStyle name="Normal 7 2 2 3 5 2" xfId="39304" xr:uid="{BD01712D-FFBA-4266-8022-6555C5B4B9F2}"/>
    <cellStyle name="Normal 7 2 2 3 6" xfId="7603" xr:uid="{A4D625E4-0264-4A58-B448-C0D48E690A8A}"/>
    <cellStyle name="Normal 7 2 2 3 6 2" xfId="32772" xr:uid="{667D4A5D-8F43-40A8-9E9A-D840ACE1C8B6}"/>
    <cellStyle name="Normal 7 2 2 3 7" xfId="11075" xr:uid="{6B92A2AE-25D0-49DC-971A-1927FD27B3B4}"/>
    <cellStyle name="Normal 7 2 2 3 8" xfId="14851" xr:uid="{29CAD713-58B7-4E5E-A9A1-0C1F9F7B4BA4}"/>
    <cellStyle name="Normal 7 2 2 3 9" xfId="18164" xr:uid="{5D0D9561-ED15-4DE6-BD90-F718A018F163}"/>
    <cellStyle name="Normal 7 2 2 4" xfId="1220" xr:uid="{4E496326-F8BF-483F-B39D-C2D105727B2D}"/>
    <cellStyle name="Normal 7 2 2 4 2" xfId="3504" xr:uid="{050ADD0B-DD12-4947-B6A0-29F5087B2246}"/>
    <cellStyle name="Normal 7 2 2 4 2 2" xfId="6060" xr:uid="{7B0CE0DA-96C5-4F35-BF70-FC9F3430D38D}"/>
    <cellStyle name="Normal 7 2 2 4 2 2 2" xfId="38610" xr:uid="{E8720801-A8D2-40B1-9524-F46C51505A9C}"/>
    <cellStyle name="Normal 7 2 2 4 2 3" xfId="9089" xr:uid="{585D1816-FCE1-491F-8BBE-F148E0671D29}"/>
    <cellStyle name="Normal 7 2 2 4 2 3 2" xfId="41906" xr:uid="{4AF89EA0-A56A-44C8-A1C0-51C4402A7F93}"/>
    <cellStyle name="Normal 7 2 2 4 2 4" xfId="12970" xr:uid="{991960F2-600C-4BCC-B407-AE78A6364A77}"/>
    <cellStyle name="Normal 7 2 2 4 2 4 2" xfId="35417" xr:uid="{B96A390D-B670-4236-8EDC-426F2FBE7092}"/>
    <cellStyle name="Normal 7 2 2 4 2 5" xfId="16733" xr:uid="{AC083D36-48B4-4BC2-9712-A228161B32CF}"/>
    <cellStyle name="Normal 7 2 2 4 2 6" xfId="19443" xr:uid="{5EBE5456-808E-4FBC-9750-716144CE0433}"/>
    <cellStyle name="Normal 7 2 2 4 3" xfId="6059" xr:uid="{86E88991-9553-4212-BB69-DFE4A8BE746F}"/>
    <cellStyle name="Normal 7 2 2 4 3 2" xfId="36556" xr:uid="{C5F63FFB-F31C-493B-9828-D8713C55D8D8}"/>
    <cellStyle name="Normal 7 2 2 4 4" xfId="3503" xr:uid="{245172C5-7357-458F-B463-C10A34D43B94}"/>
    <cellStyle name="Normal 7 2 2 4 4 2" xfId="39702" xr:uid="{946605D2-9C26-4600-9874-73C21266E9B5}"/>
    <cellStyle name="Normal 7 2 2 4 5" xfId="7605" xr:uid="{941D036B-984F-4213-97CD-90D272FF0EC3}"/>
    <cellStyle name="Normal 7 2 2 4 5 2" xfId="33192" xr:uid="{6172CEED-8DCE-4050-97E2-C8146EFD4D8B}"/>
    <cellStyle name="Normal 7 2 2 4 6" xfId="11078" xr:uid="{E25C825C-DEE8-40FA-B8C0-939214DFC8BC}"/>
    <cellStyle name="Normal 7 2 2 4 7" xfId="14854" xr:uid="{CC5A4109-28DE-40A2-9AD2-FEADA3AE6E5B}"/>
    <cellStyle name="Normal 7 2 2 4 8" xfId="18166" xr:uid="{4685FB24-4D86-4295-93DF-AA007450D4A8}"/>
    <cellStyle name="Normal 7 2 2 5" xfId="3505" xr:uid="{25498900-DF69-4146-88FC-0056438FDDF2}"/>
    <cellStyle name="Normal 7 2 2 5 2" xfId="6061" xr:uid="{6B699A7C-1252-4DC5-8043-9CF14FD66383}"/>
    <cellStyle name="Normal 7 2 2 5 2 2" xfId="9517" xr:uid="{745E5855-26FA-40E0-B8AD-2E0BF71F7EDF}"/>
    <cellStyle name="Normal 7 2 2 5 2 3" xfId="12971" xr:uid="{0BCEC21F-F968-4154-ABA6-E036167054D9}"/>
    <cellStyle name="Normal 7 2 2 5 2 4" xfId="16734" xr:uid="{94A175C7-6417-447A-811C-3E12EE7EDAE7}"/>
    <cellStyle name="Normal 7 2 2 5 3" xfId="8035" xr:uid="{7514149F-BE83-491D-9D74-0B6DF5601DCD}"/>
    <cellStyle name="Normal 7 2 2 5 3 2" xfId="41899" xr:uid="{B759F6FA-7DE7-4F8D-BFE5-A99E6B4FF776}"/>
    <cellStyle name="Normal 7 2 2 5 4" xfId="11079" xr:uid="{9908A96B-B180-4303-AEBA-AA8516ABFB75}"/>
    <cellStyle name="Normal 7 2 2 5 4 2" xfId="35410" xr:uid="{1AEDB86A-76D1-4354-95C2-08F1C0E1B1B9}"/>
    <cellStyle name="Normal 7 2 2 5 5" xfId="14855" xr:uid="{FB124D28-32CC-48FF-80C2-915843EB75D4}"/>
    <cellStyle name="Normal 7 2 2 5 6" xfId="19438" xr:uid="{49AA5174-FAFF-4349-AD3D-62B61456B6D3}"/>
    <cellStyle name="Normal 7 2 2 6" xfId="6050" xr:uid="{CC00F55E-B251-46F7-8D4E-831CD38E30C9}"/>
    <cellStyle name="Normal 7 2 2 6 2" xfId="9084" xr:uid="{1DDB6C54-AB01-4CEB-B1B7-566D202237E0}"/>
    <cellStyle name="Normal 7 2 2 6 2 2" xfId="35743" xr:uid="{B2ACBF48-A836-424E-9666-87B3D5978455}"/>
    <cellStyle name="Normal 7 2 2 6 3" xfId="12972" xr:uid="{21615DE9-30C5-4EAC-AFCA-E94847026C25}"/>
    <cellStyle name="Normal 7 2 2 6 4" xfId="16735" xr:uid="{CB0FDC7E-349F-4F1A-9A35-A0E65A6B7FF9}"/>
    <cellStyle name="Normal 7 2 2 7" xfId="3494" xr:uid="{D2CECB80-887C-4CB7-AF08-878F8E7813AB}"/>
    <cellStyle name="Normal 7 2 2 7 2" xfId="38889" xr:uid="{C051A4C5-FB67-4773-A50C-EB568FB046AD}"/>
    <cellStyle name="Normal 7 2 2 8" xfId="7600" xr:uid="{E503FF68-B952-406D-ACD0-41CE6BB6BB6F}"/>
    <cellStyle name="Normal 7 2 2 8 2" xfId="32350" xr:uid="{9903D52A-7AB5-4628-834F-D71072998B42}"/>
    <cellStyle name="Normal 7 2 2 9" xfId="11071" xr:uid="{135B286E-E176-413A-9635-492F5F5A6D37}"/>
    <cellStyle name="Normal 7 2 3" xfId="1221" xr:uid="{B2C56ABD-6D45-4E82-8DA0-49EF301159A7}"/>
    <cellStyle name="Normal 7 2 3 2" xfId="1222" xr:uid="{5A6CE1AD-522E-4E66-B8C8-437B3E9CDFAF}"/>
    <cellStyle name="Normal 7 2 3 2 2" xfId="3508" xr:uid="{D38CB7B7-4D6B-4E4A-AE72-2CE37EE515DE}"/>
    <cellStyle name="Normal 7 2 3 2 2 2" xfId="6064" xr:uid="{DB70036B-92AE-4D45-A69E-EEBAA07E0F89}"/>
    <cellStyle name="Normal 7 2 3 2 2 2 2" xfId="27360" xr:uid="{CCC7C873-8F3F-41D6-A083-D508BAB506DE}"/>
    <cellStyle name="Normal 7 2 3 2 2 2 2 2" xfId="38613" xr:uid="{E2652D75-A328-4867-888D-A4FE0DB3605D}"/>
    <cellStyle name="Normal 7 2 3 2 2 2 3" xfId="29117" xr:uid="{AA2DF533-D436-4AAE-B79A-ABDB1C936D52}"/>
    <cellStyle name="Normal 7 2 3 2 2 2 3 2" xfId="41909" xr:uid="{90745025-5131-442F-917D-CE2EAFB5A98F}"/>
    <cellStyle name="Normal 7 2 3 2 2 2 4" xfId="25181" xr:uid="{57C086BF-D659-4DB3-B867-659CC6C39775}"/>
    <cellStyle name="Normal 7 2 3 2 2 2 4 2" xfId="35420" xr:uid="{49FD1F4C-3D36-48CE-8946-CACB43AF5475}"/>
    <cellStyle name="Normal 7 2 3 2 2 2 5" xfId="32069" xr:uid="{C4C3A164-86C8-4C95-8F00-26A62C3ED6EF}"/>
    <cellStyle name="Normal 7 2 3 2 2 3" xfId="9091" xr:uid="{F0F18CD4-5B28-46D8-867C-B72534688208}"/>
    <cellStyle name="Normal 7 2 3 2 2 3 2" xfId="37076" xr:uid="{B296F0A5-7DDA-4987-969E-2289328715FD}"/>
    <cellStyle name="Normal 7 2 3 2 2 4" xfId="12973" xr:uid="{3FA29389-EA5C-4387-9C9C-522CDA22839C}"/>
    <cellStyle name="Normal 7 2 3 2 2 4 2" xfId="40222" xr:uid="{7185DF70-7764-42FA-ABA7-741BB2E39879}"/>
    <cellStyle name="Normal 7 2 3 2 2 5" xfId="16736" xr:uid="{91A66155-09CE-4A6C-8F0A-EA8078B75F4D}"/>
    <cellStyle name="Normal 7 2 3 2 2 5 2" xfId="33727" xr:uid="{B1BD61EA-56A0-42E0-9108-FF9A4E739018}"/>
    <cellStyle name="Normal 7 2 3 2 2 6" xfId="19445" xr:uid="{956D6B24-12F7-497B-8DA7-B5D4DF670835}"/>
    <cellStyle name="Normal 7 2 3 2 3" xfId="6063" xr:uid="{36A6AF7C-D5F0-4472-9E93-0F529767CD1A}"/>
    <cellStyle name="Normal 7 2 3 2 3 2" xfId="27359" xr:uid="{8D865B8D-0BC7-4B57-B890-AF82C6674FF2}"/>
    <cellStyle name="Normal 7 2 3 2 3 2 2" xfId="38612" xr:uid="{0865CAA0-E16F-4606-911E-B4AF8525171A}"/>
    <cellStyle name="Normal 7 2 3 2 3 3" xfId="29116" xr:uid="{3A5F98CD-A6DC-4BAA-828F-719F581B608B}"/>
    <cellStyle name="Normal 7 2 3 2 3 3 2" xfId="41908" xr:uid="{67182DA6-1EB0-4052-B25F-1CB8343B641A}"/>
    <cellStyle name="Normal 7 2 3 2 3 4" xfId="25180" xr:uid="{43E2FE94-D5B3-4E16-ABC9-C740F3A91346}"/>
    <cellStyle name="Normal 7 2 3 2 3 4 2" xfId="35419" xr:uid="{7FDD89B3-0F15-4776-A54B-1E2DBE3A1064}"/>
    <cellStyle name="Normal 7 2 3 2 3 5" xfId="32068" xr:uid="{CF798FA2-1A19-4261-A856-CC0998C12391}"/>
    <cellStyle name="Normal 7 2 3 2 4" xfId="3507" xr:uid="{1C6630ED-8918-497A-95AA-D90472B328B9}"/>
    <cellStyle name="Normal 7 2 3 2 4 2" xfId="25804" xr:uid="{033F9ADF-52E9-4387-A276-1072B90171F6}"/>
    <cellStyle name="Normal 7 2 3 2 4 2 2" xfId="36261" xr:uid="{318160EF-65AA-4D03-88F1-56201D992282}"/>
    <cellStyle name="Normal 7 2 3 2 4 3" xfId="30181" xr:uid="{083F39CF-02C0-4273-801C-0CBEBE857F87}"/>
    <cellStyle name="Normal 7 2 3 2 5" xfId="7607" xr:uid="{D50A726A-16B3-4569-BEA7-DE3EE93D3C5C}"/>
    <cellStyle name="Normal 7 2 3 2 5 2" xfId="39407" xr:uid="{3FBA5231-5A54-4B26-9574-1E5F86E13868}"/>
    <cellStyle name="Normal 7 2 3 2 6" xfId="11081" xr:uid="{92197E1F-209E-46B0-809A-E67173E2B7E0}"/>
    <cellStyle name="Normal 7 2 3 2 6 2" xfId="32876" xr:uid="{F10A5B82-4548-4F24-977F-393CB875F00A}"/>
    <cellStyle name="Normal 7 2 3 2 7" xfId="14857" xr:uid="{3BD81A85-E968-481A-B1D8-246BE2A6394A}"/>
    <cellStyle name="Normal 7 2 3 2 8" xfId="18168" xr:uid="{FF4FAD11-D3D8-40DF-BA84-A3DDCD91E2DE}"/>
    <cellStyle name="Normal 7 2 3 3" xfId="3509" xr:uid="{A9E798FB-B16A-4B07-924D-47768AFF05EA}"/>
    <cellStyle name="Normal 7 2 3 3 2" xfId="6065" xr:uid="{C8EB4E17-ADFB-4CCB-8323-43CE23D8E9C2}"/>
    <cellStyle name="Normal 7 2 3 3 2 2" xfId="12974" xr:uid="{6BA826C9-22E0-4580-A0E0-721BEB114C8E}"/>
    <cellStyle name="Normal 7 2 3 3 2 2 2" xfId="38614" xr:uid="{A52BA1D0-E1AB-400D-A807-00C49D8ED82E}"/>
    <cellStyle name="Normal 7 2 3 3 2 3" xfId="16737" xr:uid="{2B6F5C3A-EDD8-4D28-B0BD-F2AD3DAD14E8}"/>
    <cellStyle name="Normal 7 2 3 3 2 3 2" xfId="41910" xr:uid="{751C9391-33CF-4F4E-B097-F8E45F1D8A36}"/>
    <cellStyle name="Normal 7 2 3 3 2 4" xfId="25182" xr:uid="{861D527B-CB6D-4549-9A67-2A92F3BA30FB}"/>
    <cellStyle name="Normal 7 2 3 3 2 4 2" xfId="35421" xr:uid="{23CBFC64-A637-457E-9793-BA2D8614A6A0}"/>
    <cellStyle name="Normal 7 2 3 3 2 5" xfId="32070" xr:uid="{0247BD41-CE3A-4F06-BB85-F84690F140DA}"/>
    <cellStyle name="Normal 7 2 3 3 3" xfId="9090" xr:uid="{C3EA92A6-4F53-4E49-971D-703F27E51B1D}"/>
    <cellStyle name="Normal 7 2 3 3 3 2" xfId="36656" xr:uid="{544C80D3-F7EA-41F1-89CA-9EE642AB236D}"/>
    <cellStyle name="Normal 7 2 3 3 4" xfId="11082" xr:uid="{A6D1DEBD-1D9B-49BA-BB5E-D9B386AA5F8F}"/>
    <cellStyle name="Normal 7 2 3 3 4 2" xfId="39802" xr:uid="{CE1152AB-A4C0-41C3-99FE-342E341A9D08}"/>
    <cellStyle name="Normal 7 2 3 3 5" xfId="14858" xr:uid="{044F0633-51E3-461B-8000-670600CEAFAD}"/>
    <cellStyle name="Normal 7 2 3 3 5 2" xfId="33296" xr:uid="{02BB2D11-FAB6-4EE1-9F28-6743E515D201}"/>
    <cellStyle name="Normal 7 2 3 3 6" xfId="19444" xr:uid="{C7FE867B-EFDC-4E1B-80F5-B799E1275D48}"/>
    <cellStyle name="Normal 7 2 3 4" xfId="6062" xr:uid="{6B075180-0294-4876-9B7F-46F58BE3BB66}"/>
    <cellStyle name="Normal 7 2 3 4 2" xfId="12975" xr:uid="{030B8431-B4AA-4E8E-922A-34CA3732F14A}"/>
    <cellStyle name="Normal 7 2 3 4 2 2" xfId="38611" xr:uid="{61EF0462-9A08-4684-8B88-9F767A8B29CB}"/>
    <cellStyle name="Normal 7 2 3 4 3" xfId="16738" xr:uid="{0F33CC41-DF9C-47D4-A4BC-7027DE9FB9A5}"/>
    <cellStyle name="Normal 7 2 3 4 3 2" xfId="41907" xr:uid="{2B0FB15E-55F1-4396-A462-9335FAD274C1}"/>
    <cellStyle name="Normal 7 2 3 4 4" xfId="25179" xr:uid="{2DAC39DF-7926-41A4-8C6C-60F25A51F786}"/>
    <cellStyle name="Normal 7 2 3 4 4 2" xfId="35418" xr:uid="{1B09C56A-4073-4FBD-A4E6-6E02A5AF23B3}"/>
    <cellStyle name="Normal 7 2 3 4 5" xfId="32067" xr:uid="{6C534337-40AE-4A28-887B-DF384B323AC4}"/>
    <cellStyle name="Normal 7 2 3 5" xfId="3506" xr:uid="{9B67B14B-7403-44E0-B5A2-5BA46346CE27}"/>
    <cellStyle name="Normal 7 2 3 5 2" xfId="25466" xr:uid="{0722373D-FBAA-4867-B778-55226B20DCC2}"/>
    <cellStyle name="Normal 7 2 3 5 2 2" xfId="35842" xr:uid="{968B597F-F91D-4ADC-91AE-A7800D7A54A4}"/>
    <cellStyle name="Normal 7 2 3 5 3" xfId="29843" xr:uid="{83C5E84C-3C58-42E8-A430-FE65702AAA8A}"/>
    <cellStyle name="Normal 7 2 3 6" xfId="7606" xr:uid="{F4418816-3C7E-4D65-91C4-F0B69B388B3F}"/>
    <cellStyle name="Normal 7 2 3 6 2" xfId="38988" xr:uid="{1CF8E91D-2B86-4279-9DE9-77D34C970EAF}"/>
    <cellStyle name="Normal 7 2 3 7" xfId="11080" xr:uid="{825BDE5F-CDF7-416D-8338-1DF60D5379F0}"/>
    <cellStyle name="Normal 7 2 3 7 2" xfId="32451" xr:uid="{910FF5BD-912D-470F-AF6C-7F803C3814E3}"/>
    <cellStyle name="Normal 7 2 3 8" xfId="14856" xr:uid="{994B5554-311D-4CFB-9AA1-BA706DB174FB}"/>
    <cellStyle name="Normal 7 2 3 9" xfId="18167" xr:uid="{9BBCAEF3-E2DD-400E-A0C9-47C9338E63BB}"/>
    <cellStyle name="Normal 7 2 4" xfId="1223" xr:uid="{DBD49DF0-F83F-4A1F-912E-8556564439AA}"/>
    <cellStyle name="Normal 7 2 4 2" xfId="1224" xr:uid="{B9E27858-55E1-4D6E-A955-1A66150F3C0A}"/>
    <cellStyle name="Normal 7 2 4 2 2" xfId="3512" xr:uid="{7E4BD099-537E-4F81-A58B-A1D3168DF6AD}"/>
    <cellStyle name="Normal 7 2 4 2 2 2" xfId="6068" xr:uid="{B1FB4018-089D-4B45-B1F8-844E31B1BDA3}"/>
    <cellStyle name="Normal 7 2 4 2 2 2 2" xfId="38615" xr:uid="{6CB7206A-F4B3-4CAF-A72B-6532D7E54EF1}"/>
    <cellStyle name="Normal 7 2 4 2 2 3" xfId="9093" xr:uid="{589F1578-0E6C-43C5-995B-B94BA75C0DB4}"/>
    <cellStyle name="Normal 7 2 4 2 2 3 2" xfId="41912" xr:uid="{C5EC8E34-6424-4FB2-9F3E-55C274EE6509}"/>
    <cellStyle name="Normal 7 2 4 2 2 4" xfId="12976" xr:uid="{C66AE719-E400-4AE4-A6CA-C9C6D2B50147}"/>
    <cellStyle name="Normal 7 2 4 2 2 4 2" xfId="35423" xr:uid="{3B010F06-8245-417E-B90E-B151BFF45F0A}"/>
    <cellStyle name="Normal 7 2 4 2 2 5" xfId="16739" xr:uid="{D72B6C70-3805-4431-8CE1-3A18A0AE6897}"/>
    <cellStyle name="Normal 7 2 4 2 2 6" xfId="19447" xr:uid="{E76582F2-422F-44AA-9563-2B583F3FE1CE}"/>
    <cellStyle name="Normal 7 2 4 2 3" xfId="6067" xr:uid="{004184D4-9924-4D58-B8D4-71DF224B35BB}"/>
    <cellStyle name="Normal 7 2 4 2 3 2" xfId="36877" xr:uid="{F20AA42B-16E7-4D7B-BCF7-2EBFE10A0835}"/>
    <cellStyle name="Normal 7 2 4 2 4" xfId="3511" xr:uid="{E1AD8111-40B5-4E00-8788-4B9B9399F4C9}"/>
    <cellStyle name="Normal 7 2 4 2 4 2" xfId="40023" xr:uid="{3063E60A-3828-44CB-91C1-A75366C81898}"/>
    <cellStyle name="Normal 7 2 4 2 5" xfId="7609" xr:uid="{9172B630-BF50-42A6-9749-3E77F03B7A26}"/>
    <cellStyle name="Normal 7 2 4 2 5 2" xfId="33526" xr:uid="{D466FCC9-FF31-4906-8CC4-6734C2C5F922}"/>
    <cellStyle name="Normal 7 2 4 2 6" xfId="11084" xr:uid="{8925AA52-3611-4CB8-96B2-9869969A5699}"/>
    <cellStyle name="Normal 7 2 4 2 7" xfId="14860" xr:uid="{0270598A-4237-4A60-BD20-DDAB5FE44F34}"/>
    <cellStyle name="Normal 7 2 4 2 8" xfId="18170" xr:uid="{DFA1793E-63E0-47AD-BB7D-90B568D413EA}"/>
    <cellStyle name="Normal 7 2 4 3" xfId="3513" xr:uid="{3F3F8104-7E57-4428-8969-9DDC968D9971}"/>
    <cellStyle name="Normal 7 2 4 3 2" xfId="6069" xr:uid="{CED605DA-8A37-4EA1-B55E-55AE3DEFE238}"/>
    <cellStyle name="Normal 7 2 4 3 2 2" xfId="12977" xr:uid="{C1938C8D-939C-4BF3-824E-0AFD7DE4B9D9}"/>
    <cellStyle name="Normal 7 2 4 3 2 3" xfId="16740" xr:uid="{6CA8B76B-2CFF-49BD-8A21-D706EEB43C0E}"/>
    <cellStyle name="Normal 7 2 4 3 3" xfId="9092" xr:uid="{B184D941-FEBA-4C42-89D9-525C3E98076B}"/>
    <cellStyle name="Normal 7 2 4 3 3 2" xfId="41911" xr:uid="{D20F3418-B31C-49F7-9E7D-9D00184F1D55}"/>
    <cellStyle name="Normal 7 2 4 3 4" xfId="11085" xr:uid="{92D03D85-73F3-41DC-B5AC-8D967B61F310}"/>
    <cellStyle name="Normal 7 2 4 3 4 2" xfId="35422" xr:uid="{50A5722C-B0E8-43C7-844E-8E7FC593CF95}"/>
    <cellStyle name="Normal 7 2 4 3 5" xfId="14861" xr:uid="{42954989-82FA-4E82-ACD2-197682086736}"/>
    <cellStyle name="Normal 7 2 4 3 6" xfId="19446" xr:uid="{0628FA28-7E33-4438-9573-94F4170D208C}"/>
    <cellStyle name="Normal 7 2 4 4" xfId="6066" xr:uid="{19A90F47-2A0F-4EBE-BCE5-067AC36A361D}"/>
    <cellStyle name="Normal 7 2 4 4 2" xfId="12978" xr:uid="{5C883199-A6B8-4DB2-99CB-47516F2DD28D}"/>
    <cellStyle name="Normal 7 2 4 4 2 2" xfId="36062" xr:uid="{42A78399-C3D3-48D0-8B55-4A1C59811A37}"/>
    <cellStyle name="Normal 7 2 4 4 3" xfId="16741" xr:uid="{D96BEF76-6707-4B08-8DAD-49ED619CA004}"/>
    <cellStyle name="Normal 7 2 4 5" xfId="3510" xr:uid="{8A461DC4-F640-4E6D-8D9A-AF02DCA53715}"/>
    <cellStyle name="Normal 7 2 4 5 2" xfId="39208" xr:uid="{1B888945-C967-4DD4-98C9-F3246F17E209}"/>
    <cellStyle name="Normal 7 2 4 6" xfId="7608" xr:uid="{FD28D7D9-343B-49CD-B5B8-E147D3881708}"/>
    <cellStyle name="Normal 7 2 4 6 2" xfId="32676" xr:uid="{6A9EDD6A-50CF-4513-B72A-929D88357D95}"/>
    <cellStyle name="Normal 7 2 4 7" xfId="11083" xr:uid="{FD69E945-7CD2-4BC6-8933-5082A34267AE}"/>
    <cellStyle name="Normal 7 2 4 8" xfId="14859" xr:uid="{E9FFB6C2-C900-4AA7-9D21-09331F5931CA}"/>
    <cellStyle name="Normal 7 2 4 9" xfId="18169" xr:uid="{931E82D1-D7D5-4357-91D6-7C7E09FE6B24}"/>
    <cellStyle name="Normal 7 2 5" xfId="1225" xr:uid="{BDBAB6C2-E097-4109-B9CA-D8B2553DEE7D}"/>
    <cellStyle name="Normal 7 2 5 2" xfId="1226" xr:uid="{564B6FE5-AE96-40AC-B944-2EFE1DE74407}"/>
    <cellStyle name="Normal 7 2 5 2 2" xfId="3516" xr:uid="{52667287-7FD0-4C40-8E1D-6B169C99A776}"/>
    <cellStyle name="Normal 7 2 5 2 2 2" xfId="6072" xr:uid="{36353834-9CDA-4C39-AFEA-C6E3CF87A472}"/>
    <cellStyle name="Normal 7 2 5 2 2 3" xfId="9095" xr:uid="{46028F7A-3292-41BE-BEE7-BD92D19A03C8}"/>
    <cellStyle name="Normal 7 2 5 2 2 4" xfId="12979" xr:uid="{A181D330-7D90-4983-8AF0-4B42F44DCD32}"/>
    <cellStyle name="Normal 7 2 5 2 2 5" xfId="16742" xr:uid="{9C67351F-70C8-4838-A7BC-E21F1FEC9824}"/>
    <cellStyle name="Normal 7 2 5 2 2 6" xfId="19449" xr:uid="{12767321-47A5-4406-B236-B3EE995DE77A}"/>
    <cellStyle name="Normal 7 2 5 2 3" xfId="6071" xr:uid="{5AAC391C-6742-4E7B-9412-5ECB90E7753B}"/>
    <cellStyle name="Normal 7 2 5 2 3 2" xfId="41913" xr:uid="{9CB957CB-506C-4A48-A99F-49F35B2E19A2}"/>
    <cellStyle name="Normal 7 2 5 2 4" xfId="3515" xr:uid="{F64F035B-FA47-4324-AB4B-F948C517E701}"/>
    <cellStyle name="Normal 7 2 5 2 4 2" xfId="35424" xr:uid="{58AEE26E-DAAD-4185-AF9B-0DE23307E70E}"/>
    <cellStyle name="Normal 7 2 5 2 5" xfId="7611" xr:uid="{C36DE51F-ECD5-4A87-9AD5-438AB1428AF2}"/>
    <cellStyle name="Normal 7 2 5 2 6" xfId="11087" xr:uid="{25DD89E2-E344-4DA1-9E5C-19EA09C69831}"/>
    <cellStyle name="Normal 7 2 5 2 7" xfId="14863" xr:uid="{2BE854F7-4A37-43FF-8426-8EBF2090D932}"/>
    <cellStyle name="Normal 7 2 5 2 8" xfId="18172" xr:uid="{B72915FF-5689-4567-91C2-FFDDABBC87AE}"/>
    <cellStyle name="Normal 7 2 5 3" xfId="3517" xr:uid="{6D882B22-DD4B-4948-88FF-3697B5181150}"/>
    <cellStyle name="Normal 7 2 5 3 2" xfId="6073" xr:uid="{6C8F1952-2874-4512-A722-6C7DA6459CB2}"/>
    <cellStyle name="Normal 7 2 5 3 2 2" xfId="12980" xr:uid="{42036727-2C5B-4ADD-A982-5E75D6D08C57}"/>
    <cellStyle name="Normal 7 2 5 3 2 3" xfId="16743" xr:uid="{409DBA07-C8B6-44A5-A7E8-7B202782A105}"/>
    <cellStyle name="Normal 7 2 5 3 3" xfId="9094" xr:uid="{16E4E686-013D-4C8E-ABED-75C8C28AFEBC}"/>
    <cellStyle name="Normal 7 2 5 3 4" xfId="11088" xr:uid="{1E2266BC-3CD4-4885-BA92-2904955D74BE}"/>
    <cellStyle name="Normal 7 2 5 3 5" xfId="14864" xr:uid="{18CF8003-A1AE-43ED-81B7-11B02DEF0624}"/>
    <cellStyle name="Normal 7 2 5 3 6" xfId="19448" xr:uid="{6EA0547A-2B5E-4CEA-8E00-84E352C5C83B}"/>
    <cellStyle name="Normal 7 2 5 4" xfId="6070" xr:uid="{12FE74ED-7EBE-48A4-A744-E9CD1199F57E}"/>
    <cellStyle name="Normal 7 2 5 4 2" xfId="12981" xr:uid="{C7ECA8D7-853D-4B71-B7A6-3A294F8B89AC}"/>
    <cellStyle name="Normal 7 2 5 4 3" xfId="16744" xr:uid="{6A696E70-43EE-4C17-A8F2-F504EBF0CD71}"/>
    <cellStyle name="Normal 7 2 5 5" xfId="3514" xr:uid="{B3F3576B-C659-483B-99CE-018CF287D880}"/>
    <cellStyle name="Normal 7 2 5 5 2" xfId="33098" xr:uid="{3AC77008-C4C6-417C-A9AF-FDEE50D409FF}"/>
    <cellStyle name="Normal 7 2 5 6" xfId="7610" xr:uid="{7EC2C845-2EEB-43C9-87BF-DC62D1517ED1}"/>
    <cellStyle name="Normal 7 2 5 7" xfId="11086" xr:uid="{31C52E02-2CAD-422F-9865-52F93413745F}"/>
    <cellStyle name="Normal 7 2 5 8" xfId="14862" xr:uid="{C330B93E-6464-4AAF-A99F-342D2FEEB39B}"/>
    <cellStyle name="Normal 7 2 5 9" xfId="18171" xr:uid="{B173AEB4-1426-4C2F-9318-8EBC304822FE}"/>
    <cellStyle name="Normal 7 2 6" xfId="1227" xr:uid="{D4E868FF-64A1-4EB7-84E5-120D7581ACC8}"/>
    <cellStyle name="Normal 7 2 6 2" xfId="3519" xr:uid="{51C7FCB0-ADD4-4D1F-A3A3-1E88B015724D}"/>
    <cellStyle name="Normal 7 2 6 2 2" xfId="6075" xr:uid="{627506D0-252F-4EE3-942C-04B062F18D6F}"/>
    <cellStyle name="Normal 7 2 6 2 3" xfId="9096" xr:uid="{6041EE24-0223-451C-8F3E-9991E7A645EE}"/>
    <cellStyle name="Normal 7 2 6 2 4" xfId="12982" xr:uid="{BCFFA935-BD3E-4C60-B196-B97D17338150}"/>
    <cellStyle name="Normal 7 2 6 2 5" xfId="16745" xr:uid="{6ACBF2A9-D0ED-4CC1-99A8-210926161947}"/>
    <cellStyle name="Normal 7 2 6 2 6" xfId="19450" xr:uid="{C788CCB0-0C20-4534-8763-BDEAD3DAF5D5}"/>
    <cellStyle name="Normal 7 2 6 3" xfId="6074" xr:uid="{A3D4B893-6A9B-4F82-AD04-ACA364C906F3}"/>
    <cellStyle name="Normal 7 2 6 3 2" xfId="41898" xr:uid="{1907FDB3-0EC7-44C6-9448-6BFE0DC7717D}"/>
    <cellStyle name="Normal 7 2 6 4" xfId="3518" xr:uid="{E4A0C1B0-9F90-4CD8-BE3F-6F15256D07A9}"/>
    <cellStyle name="Normal 7 2 6 4 2" xfId="35409" xr:uid="{AAC1F07D-460F-4A9D-AD22-11DA4F12A5CF}"/>
    <cellStyle name="Normal 7 2 6 5" xfId="7612" xr:uid="{C876FEDB-4218-4850-B62D-914E29228062}"/>
    <cellStyle name="Normal 7 2 6 6" xfId="11089" xr:uid="{BCDC3B13-FAB8-4A16-A7FC-3733D3D6C86E}"/>
    <cellStyle name="Normal 7 2 6 7" xfId="14865" xr:uid="{FDD92387-4A24-4C4E-8331-918DCFF193B7}"/>
    <cellStyle name="Normal 7 2 6 8" xfId="18173" xr:uid="{8387D878-9923-4F9D-BB0D-37CA058F05BA}"/>
    <cellStyle name="Normal 7 2 7" xfId="3520" xr:uid="{9859FF34-A395-497E-9F39-F69D39005985}"/>
    <cellStyle name="Normal 7 2 7 2" xfId="6076" xr:uid="{CA138218-0E1C-4530-826E-4CF12D74E399}"/>
    <cellStyle name="Normal 7 2 7 2 2" xfId="9518" xr:uid="{F8E2B469-7476-454E-93AB-20E47DE8D64C}"/>
    <cellStyle name="Normal 7 2 7 2 3" xfId="12983" xr:uid="{F3501D57-6B2F-43F0-8896-BD72BB4E458B}"/>
    <cellStyle name="Normal 7 2 7 2 4" xfId="16746" xr:uid="{F4947B89-1E01-4D98-AA3D-0F8F1DB4C51F}"/>
    <cellStyle name="Normal 7 2 7 3" xfId="8036" xr:uid="{89845246-5F2B-4FDB-B535-FBD3684707AC}"/>
    <cellStyle name="Normal 7 2 7 4" xfId="11090" xr:uid="{0C0C0970-72DC-4F9D-AA35-BF7351D89DF4}"/>
    <cellStyle name="Normal 7 2 7 5" xfId="14866" xr:uid="{A8FF238F-FA2F-4545-8D09-14A38F9071B9}"/>
    <cellStyle name="Normal 7 2 7 6" xfId="19437" xr:uid="{44371080-7260-4464-A734-94492FE54BA8}"/>
    <cellStyle name="Normal 7 2 8" xfId="6049" xr:uid="{986B9005-8F41-40B3-8500-4F5802265CB3}"/>
    <cellStyle name="Normal 7 2 8 2" xfId="9083" xr:uid="{C0FFC12A-5661-49AD-ADD2-DEE246753803}"/>
    <cellStyle name="Normal 7 2 8 3" xfId="12984" xr:uid="{1AA25168-0FC4-4F41-B919-3CC42948F39F}"/>
    <cellStyle name="Normal 7 2 8 4" xfId="16747" xr:uid="{A377A3F3-2B58-4B99-A2D7-6C6CBF73A9A7}"/>
    <cellStyle name="Normal 7 2 9" xfId="3493" xr:uid="{F6991E12-E184-4598-B726-347F90C09466}"/>
    <cellStyle name="Normal 7 2 9 2" xfId="32254" xr:uid="{85ED00C1-0B6C-44C0-9320-5851D3797D50}"/>
    <cellStyle name="Normal 7 3" xfId="141" xr:uid="{FB726811-8FDA-4DCC-883F-78FDCA5DDDE7}"/>
    <cellStyle name="Normal 7 3 10" xfId="11091" xr:uid="{E05D69AC-EFE5-41CA-8FAF-1E7A446CC852}"/>
    <cellStyle name="Normal 7 3 11" xfId="14867" xr:uid="{C530C3C9-AA8D-4633-9ECC-E4B7757ADE7F}"/>
    <cellStyle name="Normal 7 3 12" xfId="18174" xr:uid="{F0C29318-8622-4672-A146-A2C8F573DF90}"/>
    <cellStyle name="Normal 7 3 2" xfId="296" xr:uid="{E32FA9C6-77D7-446C-A017-FBD0508AD591}"/>
    <cellStyle name="Normal 7 3 2 2" xfId="1228" xr:uid="{C76F0507-6714-4EEA-B800-15DB7FB71319}"/>
    <cellStyle name="Normal 7 3 2 2 2" xfId="3524" xr:uid="{B28676BA-8510-4AEC-BA97-B19C44518E1A}"/>
    <cellStyle name="Normal 7 3 2 2 2 2" xfId="6080" xr:uid="{498A2527-23AF-4061-8EA0-507082CA1253}"/>
    <cellStyle name="Normal 7 3 2 2 2 2 2" xfId="27362" xr:uid="{666E3921-68E2-4E94-8B87-218C5AD8E043}"/>
    <cellStyle name="Normal 7 3 2 2 2 2 2 2" xfId="38618" xr:uid="{011CFE64-A6C0-4D6E-8C4D-CCC37F8B778C}"/>
    <cellStyle name="Normal 7 3 2 2 2 2 3" xfId="29119" xr:uid="{FC966AB1-0800-4813-AC8E-172214DF6B7F}"/>
    <cellStyle name="Normal 7 3 2 2 2 2 3 2" xfId="41917" xr:uid="{39B30F44-65A0-47F5-A260-7A39DD82988B}"/>
    <cellStyle name="Normal 7 3 2 2 2 2 4" xfId="25185" xr:uid="{D5FAF31F-6AF7-4290-B7FA-EF7AF40AB479}"/>
    <cellStyle name="Normal 7 3 2 2 2 2 4 2" xfId="35428" xr:uid="{F878FD27-63A4-417A-B12A-52C106099F5F}"/>
    <cellStyle name="Normal 7 3 2 2 2 2 5" xfId="32073" xr:uid="{0818D2E3-8E67-4FE3-9A3D-AEF930A9E59C}"/>
    <cellStyle name="Normal 7 3 2 2 2 3" xfId="9099" xr:uid="{905A2B3F-9721-4180-8072-593874AF5074}"/>
    <cellStyle name="Normal 7 3 2 2 2 3 2" xfId="37124" xr:uid="{1200606C-0E1E-4220-A05C-6829F3973B7F}"/>
    <cellStyle name="Normal 7 3 2 2 2 4" xfId="12985" xr:uid="{8E8DC2D2-55B7-49A7-8C56-4AA99963B3E2}"/>
    <cellStyle name="Normal 7 3 2 2 2 4 2" xfId="40270" xr:uid="{176B7A0C-272E-4EB5-B860-84E591E413B3}"/>
    <cellStyle name="Normal 7 3 2 2 2 5" xfId="16748" xr:uid="{51F33556-F0F4-47F0-AE96-DF2CF3F843B3}"/>
    <cellStyle name="Normal 7 3 2 2 2 5 2" xfId="33775" xr:uid="{72A079AF-F358-4FF2-9D4E-CE436EDE2887}"/>
    <cellStyle name="Normal 7 3 2 2 2 6" xfId="19453" xr:uid="{3674780A-9FBF-4D25-8CEE-A0FDCF48589A}"/>
    <cellStyle name="Normal 7 3 2 2 3" xfId="6079" xr:uid="{97F370DB-67F5-423B-B0C2-7B9EB64DC1F3}"/>
    <cellStyle name="Normal 7 3 2 2 3 2" xfId="27361" xr:uid="{4FF5EBA2-3168-499C-BE1A-28DF64C01F10}"/>
    <cellStyle name="Normal 7 3 2 2 3 2 2" xfId="38617" xr:uid="{A56029E4-CAFD-4F49-9026-4665F096EE22}"/>
    <cellStyle name="Normal 7 3 2 2 3 3" xfId="29118" xr:uid="{4D5BC04C-D1D7-4B46-9C80-3EEF7C9305F4}"/>
    <cellStyle name="Normal 7 3 2 2 3 3 2" xfId="41916" xr:uid="{9C17D7B2-8244-4C18-935F-2D9308A7D4B4}"/>
    <cellStyle name="Normal 7 3 2 2 3 4" xfId="25184" xr:uid="{D12DFA73-5319-43C1-9510-EC8BD557DA35}"/>
    <cellStyle name="Normal 7 3 2 2 3 4 2" xfId="35427" xr:uid="{C23E3A06-C10A-490F-8162-F5DBF62BFCD0}"/>
    <cellStyle name="Normal 7 3 2 2 3 5" xfId="32072" xr:uid="{DB3C2E17-8CC5-4622-ABD8-82518FC22739}"/>
    <cellStyle name="Normal 7 3 2 2 4" xfId="3523" xr:uid="{5378A04F-0572-4AD1-8DB2-1EEA9F97E68B}"/>
    <cellStyle name="Normal 7 3 2 2 4 2" xfId="25852" xr:uid="{D190E9D3-DEA7-4B89-BB37-76B45AA69783}"/>
    <cellStyle name="Normal 7 3 2 2 4 2 2" xfId="36309" xr:uid="{64D62332-3381-47DE-864F-1B7BCCEC3DB0}"/>
    <cellStyle name="Normal 7 3 2 2 4 3" xfId="30229" xr:uid="{100CC4E8-1F24-446C-A8A5-850DCCB8D3EF}"/>
    <cellStyle name="Normal 7 3 2 2 5" xfId="7615" xr:uid="{259C2DF1-A8E7-4F6C-AAB3-66F68CBFC45D}"/>
    <cellStyle name="Normal 7 3 2 2 5 2" xfId="39455" xr:uid="{F267845B-B4EF-4D66-A237-4124259AD534}"/>
    <cellStyle name="Normal 7 3 2 2 6" xfId="11093" xr:uid="{8FD6E9F4-952E-4C4A-A3D6-AD9AB01EC6C7}"/>
    <cellStyle name="Normal 7 3 2 2 6 2" xfId="32924" xr:uid="{6D18C490-F42D-4A27-908E-92ACF4F08300}"/>
    <cellStyle name="Normal 7 3 2 2 7" xfId="14869" xr:uid="{67C38CCC-BB3A-4913-A518-D66DEAD95294}"/>
    <cellStyle name="Normal 7 3 2 2 8" xfId="18176" xr:uid="{10DEBF10-D3AF-4836-B293-3A2075057368}"/>
    <cellStyle name="Normal 7 3 2 3" xfId="3525" xr:uid="{14C45244-3CF8-4C19-9248-CBD4EC793656}"/>
    <cellStyle name="Normal 7 3 2 3 2" xfId="6081" xr:uid="{67932A87-0396-448F-9396-53EEAB31C424}"/>
    <cellStyle name="Normal 7 3 2 3 2 2" xfId="12986" xr:uid="{B35591CF-0C6C-46BA-8FC1-333D255A5553}"/>
    <cellStyle name="Normal 7 3 2 3 2 2 2" xfId="38619" xr:uid="{11161385-F516-4322-B1ED-67950182178B}"/>
    <cellStyle name="Normal 7 3 2 3 2 3" xfId="16749" xr:uid="{28805FCA-493E-44E9-80CB-6F8A1B76F743}"/>
    <cellStyle name="Normal 7 3 2 3 2 3 2" xfId="41918" xr:uid="{4CCD5A71-531A-47C2-9236-305DB6E5E6AE}"/>
    <cellStyle name="Normal 7 3 2 3 2 4" xfId="25186" xr:uid="{6B273281-32B4-4F09-AED8-82CDCAC3CE72}"/>
    <cellStyle name="Normal 7 3 2 3 2 4 2" xfId="35429" xr:uid="{DB447622-3E2C-44EA-AA22-B01B3BBD6803}"/>
    <cellStyle name="Normal 7 3 2 3 2 5" xfId="32074" xr:uid="{9A444C58-E49C-49C9-975C-365FAAF4EA2C}"/>
    <cellStyle name="Normal 7 3 2 3 3" xfId="9098" xr:uid="{6E60D4CF-1CA2-4E1A-9B52-09442596ACA8}"/>
    <cellStyle name="Normal 7 3 2 3 3 2" xfId="36704" xr:uid="{69CB70C3-4978-4072-8BF6-48F45FEDB2D2}"/>
    <cellStyle name="Normal 7 3 2 3 4" xfId="11094" xr:uid="{2618779B-5EA5-47AC-AEF8-0A796C1E486A}"/>
    <cellStyle name="Normal 7 3 2 3 4 2" xfId="39850" xr:uid="{C0CB180E-E080-40E9-969E-BA3B21515BD2}"/>
    <cellStyle name="Normal 7 3 2 3 5" xfId="14870" xr:uid="{C3E7E87C-B8BE-411C-ABB4-BF680F54B56E}"/>
    <cellStyle name="Normal 7 3 2 3 5 2" xfId="33344" xr:uid="{E55403D0-F9DA-4D8C-9E1C-1AF27AADB0A6}"/>
    <cellStyle name="Normal 7 3 2 3 6" xfId="19452" xr:uid="{9725D34D-37E8-4D93-A830-4ED46564A4CB}"/>
    <cellStyle name="Normal 7 3 2 4" xfId="6078" xr:uid="{E4E16926-8C9E-403A-8AFB-265E832EB41C}"/>
    <cellStyle name="Normal 7 3 2 4 2" xfId="12987" xr:uid="{3376036F-D7EE-4CDA-8483-9CC64C1C2DFC}"/>
    <cellStyle name="Normal 7 3 2 4 2 2" xfId="38616" xr:uid="{26789F16-C15E-4EFA-95F3-C6304961B3DC}"/>
    <cellStyle name="Normal 7 3 2 4 3" xfId="16750" xr:uid="{CDF2DA85-C361-426A-8158-F2F57E430C0E}"/>
    <cellStyle name="Normal 7 3 2 4 3 2" xfId="41915" xr:uid="{3F8F8F36-254D-4666-A5BC-1A321FE779CC}"/>
    <cellStyle name="Normal 7 3 2 4 4" xfId="25183" xr:uid="{D54143D0-B59F-42F2-B487-87BDF7BDA424}"/>
    <cellStyle name="Normal 7 3 2 4 4 2" xfId="35426" xr:uid="{84A47F22-B043-4666-B87B-73B54D2D245B}"/>
    <cellStyle name="Normal 7 3 2 4 5" xfId="32071" xr:uid="{0B7E54EF-A723-4CB1-A1AB-AC96028A6A30}"/>
    <cellStyle name="Normal 7 3 2 5" xfId="3522" xr:uid="{7D650AB5-912D-44E1-8CEF-B65C276E7564}"/>
    <cellStyle name="Normal 7 3 2 5 2" xfId="25514" xr:uid="{83C293D1-1C1D-45A0-A84F-032ACBD83967}"/>
    <cellStyle name="Normal 7 3 2 5 2 2" xfId="35890" xr:uid="{97C27778-AC35-4A7E-9766-042D328E39B4}"/>
    <cellStyle name="Normal 7 3 2 5 3" xfId="29891" xr:uid="{202A0BE0-AA7E-45DD-A073-3D245A87F3A4}"/>
    <cellStyle name="Normal 7 3 2 6" xfId="7614" xr:uid="{BAE983E4-CDC4-46ED-A982-82A2B031C514}"/>
    <cellStyle name="Normal 7 3 2 6 2" xfId="39036" xr:uid="{34C5FFE1-61D8-4839-A77A-722732ECB675}"/>
    <cellStyle name="Normal 7 3 2 7" xfId="11092" xr:uid="{351180FD-C763-43A1-95E3-F4AAC4BA94AD}"/>
    <cellStyle name="Normal 7 3 2 7 2" xfId="32499" xr:uid="{9B74CA10-3D32-4FFC-8C70-F1CFEBD615F8}"/>
    <cellStyle name="Normal 7 3 2 8" xfId="14868" xr:uid="{C0C1B3D5-C5DF-409A-B8C8-6BEB9D1B0E1B}"/>
    <cellStyle name="Normal 7 3 2 9" xfId="18175" xr:uid="{28C7777A-CC5C-4580-BEB4-A7F1156CCDA4}"/>
    <cellStyle name="Normal 7 3 3" xfId="1229" xr:uid="{787AADD9-6A85-409E-B017-14CF8B86465E}"/>
    <cellStyle name="Normal 7 3 3 2" xfId="1230" xr:uid="{0BE3FBBB-D3A7-427A-83C1-ADBEAEA7CB2B}"/>
    <cellStyle name="Normal 7 3 3 2 2" xfId="3528" xr:uid="{1C2DD14E-2B34-4C61-A267-9F9778D8931E}"/>
    <cellStyle name="Normal 7 3 3 2 2 2" xfId="6084" xr:uid="{FDA8E3B4-A0CC-47D4-8CC3-989646F9FCEC}"/>
    <cellStyle name="Normal 7 3 3 2 2 2 2" xfId="38620" xr:uid="{BB6313BA-996F-437D-9591-A67CC05AD20F}"/>
    <cellStyle name="Normal 7 3 3 2 2 3" xfId="9101" xr:uid="{F48E4647-53F9-428A-A1B3-46C9987CBAFB}"/>
    <cellStyle name="Normal 7 3 3 2 2 3 2" xfId="41920" xr:uid="{CD532E84-8CF7-427F-96DD-788954AA4E37}"/>
    <cellStyle name="Normal 7 3 3 2 2 4" xfId="12988" xr:uid="{EC27821A-E9B6-4F66-AA4A-B9C689537AE4}"/>
    <cellStyle name="Normal 7 3 3 2 2 4 2" xfId="35431" xr:uid="{5F4C8215-D4E3-4774-8B58-1C864573C2FD}"/>
    <cellStyle name="Normal 7 3 3 2 2 5" xfId="16751" xr:uid="{ED044956-B6BA-4569-B67C-BAC1E57255D3}"/>
    <cellStyle name="Normal 7 3 3 2 2 6" xfId="19455" xr:uid="{B1B8ED81-0F6B-4C60-8D63-98D57ADF8321}"/>
    <cellStyle name="Normal 7 3 3 2 3" xfId="6083" xr:uid="{615CB9CB-1F59-455F-BD85-A9F7AB53681E}"/>
    <cellStyle name="Normal 7 3 3 2 3 2" xfId="36925" xr:uid="{A28624D8-3FA2-4A49-85E3-8457D6121F38}"/>
    <cellStyle name="Normal 7 3 3 2 4" xfId="3527" xr:uid="{B59F7C4C-D797-4CA3-98A0-F2E44006F41B}"/>
    <cellStyle name="Normal 7 3 3 2 4 2" xfId="40071" xr:uid="{7C23E360-6F18-4824-8C15-3660AC3ECA8A}"/>
    <cellStyle name="Normal 7 3 3 2 5" xfId="7617" xr:uid="{8DA1CC11-5BE7-4AC4-A295-8FE3F71DA7F8}"/>
    <cellStyle name="Normal 7 3 3 2 5 2" xfId="33574" xr:uid="{7B92B2AC-1DF7-41FB-9194-5201B1C9E406}"/>
    <cellStyle name="Normal 7 3 3 2 6" xfId="11096" xr:uid="{E47B9E76-86D7-4599-9088-14F452633AAC}"/>
    <cellStyle name="Normal 7 3 3 2 7" xfId="14872" xr:uid="{DDD11A8D-8782-4692-843A-79545DE2227E}"/>
    <cellStyle name="Normal 7 3 3 2 8" xfId="18178" xr:uid="{31414D3A-C9E3-47BE-99C1-C9FD6EB31ABB}"/>
    <cellStyle name="Normal 7 3 3 3" xfId="3529" xr:uid="{60A8CFC1-C628-4F74-8FCF-DC870841BD80}"/>
    <cellStyle name="Normal 7 3 3 3 2" xfId="6085" xr:uid="{722AAAD9-6853-49BB-A78A-7251067787E8}"/>
    <cellStyle name="Normal 7 3 3 3 2 2" xfId="12989" xr:uid="{20F14C70-ED3D-49DB-B175-BF33D1FC622B}"/>
    <cellStyle name="Normal 7 3 3 3 2 3" xfId="16752" xr:uid="{61EF2433-D597-4793-A467-E557CDB34320}"/>
    <cellStyle name="Normal 7 3 3 3 3" xfId="9100" xr:uid="{5D5D86E7-AD1C-41C6-B979-B158F8FC6D9A}"/>
    <cellStyle name="Normal 7 3 3 3 3 2" xfId="41919" xr:uid="{EC0D9B8B-0B04-471A-A2FD-AD9310540EEC}"/>
    <cellStyle name="Normal 7 3 3 3 4" xfId="11097" xr:uid="{7A7E973B-D6F5-497D-8C40-AB3EA29D49B4}"/>
    <cellStyle name="Normal 7 3 3 3 4 2" xfId="35430" xr:uid="{B3FBC0FB-BAEA-4894-B89A-428965F4D426}"/>
    <cellStyle name="Normal 7 3 3 3 5" xfId="14873" xr:uid="{259C42A4-D977-4D44-B838-642E87BF511D}"/>
    <cellStyle name="Normal 7 3 3 3 6" xfId="19454" xr:uid="{DE3049C0-1009-4935-9636-F4F0FF591B5B}"/>
    <cellStyle name="Normal 7 3 3 4" xfId="6082" xr:uid="{0047CFAB-B873-447F-99F0-E2F41FDEB5CE}"/>
    <cellStyle name="Normal 7 3 3 4 2" xfId="12990" xr:uid="{A7B9B9D7-BF9C-4983-8DC6-7BAE625AEF34}"/>
    <cellStyle name="Normal 7 3 3 4 2 2" xfId="36110" xr:uid="{1797837F-754E-409D-812B-D6CFB9E065B1}"/>
    <cellStyle name="Normal 7 3 3 4 3" xfId="16753" xr:uid="{0C1B8800-CF63-4C69-9039-5B4074A7EE41}"/>
    <cellStyle name="Normal 7 3 3 5" xfId="3526" xr:uid="{84F56623-073A-449E-896D-FE5FA95844D2}"/>
    <cellStyle name="Normal 7 3 3 5 2" xfId="39256" xr:uid="{B3B3A17A-53AE-4A73-9467-B23BBD9EA18C}"/>
    <cellStyle name="Normal 7 3 3 6" xfId="7616" xr:uid="{641E7A41-7024-41DB-8948-F97956B16A52}"/>
    <cellStyle name="Normal 7 3 3 6 2" xfId="32724" xr:uid="{3A1F4D38-A2FB-44B5-A9D1-B8F3B6DD0FE0}"/>
    <cellStyle name="Normal 7 3 3 7" xfId="11095" xr:uid="{F3C9BA86-1AF4-4E9C-9488-10A0C7126E36}"/>
    <cellStyle name="Normal 7 3 3 8" xfId="14871" xr:uid="{D5F4BECF-ED4C-4587-BE4C-AC3FA2C7995A}"/>
    <cellStyle name="Normal 7 3 3 9" xfId="18177" xr:uid="{2418F603-62A5-4767-9C37-13550BFDA375}"/>
    <cellStyle name="Normal 7 3 4" xfId="1231" xr:uid="{E9129351-6A7E-4704-B9A4-DBC576C1999F}"/>
    <cellStyle name="Normal 7 3 4 2" xfId="1232" xr:uid="{F5772C1E-A013-4E28-9731-399A57CE6C31}"/>
    <cellStyle name="Normal 7 3 4 2 2" xfId="3532" xr:uid="{44B25431-3D4D-460C-B0C4-4F96B2D74640}"/>
    <cellStyle name="Normal 7 3 4 2 2 2" xfId="6088" xr:uid="{B1CF6F06-A6E2-422F-A8F5-C25DDD77112B}"/>
    <cellStyle name="Normal 7 3 4 2 2 3" xfId="9103" xr:uid="{4728C268-C8BC-4BFC-9548-A9075F357AA9}"/>
    <cellStyle name="Normal 7 3 4 2 2 4" xfId="12991" xr:uid="{5C476075-F7F6-4E1A-9CF1-483664865EEA}"/>
    <cellStyle name="Normal 7 3 4 2 2 5" xfId="16754" xr:uid="{E2B0E762-0ED3-43B4-A67A-413A86FE25F6}"/>
    <cellStyle name="Normal 7 3 4 2 2 6" xfId="19457" xr:uid="{44515819-31EF-4991-94CC-8109EEC03725}"/>
    <cellStyle name="Normal 7 3 4 2 3" xfId="6087" xr:uid="{602DBE79-9C2B-4117-BCA1-EE7C4814CF30}"/>
    <cellStyle name="Normal 7 3 4 2 3 2" xfId="41921" xr:uid="{4E5A8522-AAD3-4C7C-A7B1-33BCE84CC757}"/>
    <cellStyle name="Normal 7 3 4 2 4" xfId="3531" xr:uid="{9AE768F6-CFF9-4134-8B66-CA94410758A6}"/>
    <cellStyle name="Normal 7 3 4 2 4 2" xfId="35432" xr:uid="{6BFAA874-CF8D-4AB3-99D6-87DDEA50AD74}"/>
    <cellStyle name="Normal 7 3 4 2 5" xfId="7619" xr:uid="{E00BA0A0-8915-4E10-A26E-1146E9E6D629}"/>
    <cellStyle name="Normal 7 3 4 2 6" xfId="11099" xr:uid="{E2487567-C18C-4D44-8A01-282B04EA2642}"/>
    <cellStyle name="Normal 7 3 4 2 7" xfId="14875" xr:uid="{7FB08C61-BEEA-45D9-8C2B-7DCDBF50AE5A}"/>
    <cellStyle name="Normal 7 3 4 2 8" xfId="18180" xr:uid="{97D4CAB4-36C1-4EAC-B249-2C134E18FEE8}"/>
    <cellStyle name="Normal 7 3 4 3" xfId="3533" xr:uid="{E68BB4CB-7BEE-4F95-9844-5735B4DAB38E}"/>
    <cellStyle name="Normal 7 3 4 3 2" xfId="6089" xr:uid="{675864E1-4099-4F73-BCBD-823C531DF03E}"/>
    <cellStyle name="Normal 7 3 4 3 2 2" xfId="12992" xr:uid="{CEA84582-ADDD-4ACA-A6A5-5B57A904A5D5}"/>
    <cellStyle name="Normal 7 3 4 3 2 3" xfId="16755" xr:uid="{3A2B7A34-80D4-4720-9CAE-A3988454AC53}"/>
    <cellStyle name="Normal 7 3 4 3 3" xfId="9102" xr:uid="{F5CB5619-387F-4955-8B93-1644FF02775B}"/>
    <cellStyle name="Normal 7 3 4 3 4" xfId="11100" xr:uid="{52312A38-0496-4211-AD27-2A67690B79EF}"/>
    <cellStyle name="Normal 7 3 4 3 5" xfId="14876" xr:uid="{8167867D-182E-46DE-8091-1C1F746294DF}"/>
    <cellStyle name="Normal 7 3 4 3 6" xfId="19456" xr:uid="{CB682D54-90DA-41A9-9546-28E2BB06AAC8}"/>
    <cellStyle name="Normal 7 3 4 4" xfId="6086" xr:uid="{0FB8E772-18FB-457A-9FD4-731965917C9F}"/>
    <cellStyle name="Normal 7 3 4 4 2" xfId="12993" xr:uid="{26C2D401-FE89-4C5B-A47D-2DEE10BAF2A2}"/>
    <cellStyle name="Normal 7 3 4 4 3" xfId="16756" xr:uid="{0C60D4F9-86A7-40CE-9EBD-34BCFF2E1ECD}"/>
    <cellStyle name="Normal 7 3 4 5" xfId="3530" xr:uid="{B2385692-D895-4DB0-B152-CEF9AC1DE4D6}"/>
    <cellStyle name="Normal 7 3 4 5 2" xfId="33144" xr:uid="{13260206-031A-4E76-850C-FF78A0EF09A9}"/>
    <cellStyle name="Normal 7 3 4 6" xfId="7618" xr:uid="{BD623210-091F-4FF7-B577-CC0761D4086A}"/>
    <cellStyle name="Normal 7 3 4 7" xfId="11098" xr:uid="{5D30A288-86EA-4270-994C-D2F724CE8080}"/>
    <cellStyle name="Normal 7 3 4 8" xfId="14874" xr:uid="{19FB58D1-26F8-4636-9193-07E5831C6D6A}"/>
    <cellStyle name="Normal 7 3 4 9" xfId="18179" xr:uid="{6DBD8A6A-C4AE-4316-8348-935C0DC919C7}"/>
    <cellStyle name="Normal 7 3 5" xfId="1233" xr:uid="{4AC50EE3-4BE7-42C3-BABE-1D03005B16ED}"/>
    <cellStyle name="Normal 7 3 5 2" xfId="3535" xr:uid="{A8191D4E-686C-439F-B079-C6A61F81C00D}"/>
    <cellStyle name="Normal 7 3 5 2 2" xfId="6091" xr:uid="{82F5ED19-3533-4A2E-9FD3-249C7E071E17}"/>
    <cellStyle name="Normal 7 3 5 2 3" xfId="9104" xr:uid="{5B6CDBA6-7762-498D-BA7D-7C5A36992BE4}"/>
    <cellStyle name="Normal 7 3 5 2 4" xfId="12994" xr:uid="{72AB8F19-59E2-42B6-9211-AE25EBDDE20F}"/>
    <cellStyle name="Normal 7 3 5 2 5" xfId="16757" xr:uid="{FEC63377-6A32-4117-BB8B-CF43E11EFEDB}"/>
    <cellStyle name="Normal 7 3 5 2 6" xfId="19458" xr:uid="{A07ABF37-DD37-4470-ABAB-5610AC193379}"/>
    <cellStyle name="Normal 7 3 5 3" xfId="6090" xr:uid="{7C93443E-1FBF-407B-8D2B-211D8C1CA910}"/>
    <cellStyle name="Normal 7 3 5 3 2" xfId="41914" xr:uid="{114048A0-D08A-4820-B349-538ECEC66845}"/>
    <cellStyle name="Normal 7 3 5 4" xfId="3534" xr:uid="{2D427ED2-584E-49B0-99A4-2C7D279E5357}"/>
    <cellStyle name="Normal 7 3 5 4 2" xfId="35425" xr:uid="{96E7F639-141C-4782-B198-B720B3E5AD0E}"/>
    <cellStyle name="Normal 7 3 5 5" xfId="7620" xr:uid="{EC1AE7F4-324D-4640-996D-64E58E4A0BD6}"/>
    <cellStyle name="Normal 7 3 5 6" xfId="11101" xr:uid="{FD9BE147-9464-441E-9544-19E700B41696}"/>
    <cellStyle name="Normal 7 3 5 7" xfId="14877" xr:uid="{1C434784-EA63-4211-8DBA-73A6623CC324}"/>
    <cellStyle name="Normal 7 3 5 8" xfId="18181" xr:uid="{129791EB-BD9A-49EB-873A-D8EA7EE00DC3}"/>
    <cellStyle name="Normal 7 3 6" xfId="3536" xr:uid="{BE5ABFC9-C067-4CC3-9D77-3803C65D262D}"/>
    <cellStyle name="Normal 7 3 6 2" xfId="6092" xr:uid="{DCF71552-7F1F-46AC-AF7B-760709F4F5DE}"/>
    <cellStyle name="Normal 7 3 6 2 2" xfId="9519" xr:uid="{00F7BFA9-A731-45C8-A6E7-B87C713DFF9A}"/>
    <cellStyle name="Normal 7 3 6 2 3" xfId="12995" xr:uid="{C1273620-137B-4395-9126-E99F1FB7B150}"/>
    <cellStyle name="Normal 7 3 6 2 4" xfId="16758" xr:uid="{80E978B3-D97C-458E-95C3-F181D7C9A924}"/>
    <cellStyle name="Normal 7 3 6 3" xfId="8037" xr:uid="{2E00E4DB-60E4-4D2D-AB53-3541EB61406A}"/>
    <cellStyle name="Normal 7 3 6 4" xfId="11102" xr:uid="{5B383797-C6D3-4655-AF82-6B2DB0D793DB}"/>
    <cellStyle name="Normal 7 3 6 5" xfId="14878" xr:uid="{118D951C-F6ED-46B5-A9AA-703525EF89B5}"/>
    <cellStyle name="Normal 7 3 6 6" xfId="19451" xr:uid="{FB03B4A5-4C02-490C-8F47-CDBD73BA7AC0}"/>
    <cellStyle name="Normal 7 3 7" xfId="6077" xr:uid="{8D3D8A01-F60D-40FF-BF6A-A041FF759AE4}"/>
    <cellStyle name="Normal 7 3 7 2" xfId="9097" xr:uid="{9E589454-CDAE-449F-A687-062755043E3A}"/>
    <cellStyle name="Normal 7 3 7 3" xfId="12996" xr:uid="{C48C8924-27FF-4770-BEDE-64D0E2342D7E}"/>
    <cellStyle name="Normal 7 3 7 4" xfId="16759" xr:uid="{B1973C3C-A061-4F70-BD94-7D5D71E16577}"/>
    <cellStyle name="Normal 7 3 8" xfId="3521" xr:uid="{0CCFF880-3001-421A-AA53-812AFBF70C9C}"/>
    <cellStyle name="Normal 7 3 8 2" xfId="32302" xr:uid="{6AF23F74-6DAB-4B4D-A176-E6D26CCBF77D}"/>
    <cellStyle name="Normal 7 3 9" xfId="7613" xr:uid="{0FFB98E0-F412-4180-B8F1-B87FBEA47F14}"/>
    <cellStyle name="Normal 7 4" xfId="282" xr:uid="{08FEDD96-1B1C-4619-95EF-FAB86812016A}"/>
    <cellStyle name="Normal 7 4 2" xfId="1474" xr:uid="{EFED7728-CEFD-4341-AFB2-2338033E7605}"/>
    <cellStyle name="Normal 7 4 2 2" xfId="3539" xr:uid="{44D0954B-A4B7-4CF1-9C87-920B7A1F7218}"/>
    <cellStyle name="Normal 7 4 2 2 2" xfId="6095" xr:uid="{8AB03755-075A-4989-A56C-E8C44C4C6441}"/>
    <cellStyle name="Normal 7 4 2 2 2 2" xfId="27365" xr:uid="{58513477-2735-4291-B356-C17BCB1D2A39}"/>
    <cellStyle name="Normal 7 4 2 2 2 2 2" xfId="38623" xr:uid="{7B3F006E-2CAB-4117-B06C-12024D0EC8B3}"/>
    <cellStyle name="Normal 7 4 2 2 2 3" xfId="29122" xr:uid="{A0C1B514-1893-420A-B5CF-A405119306FD}"/>
    <cellStyle name="Normal 7 4 2 2 2 3 2" xfId="41924" xr:uid="{12AD2AD0-1438-4BE5-AF65-92A40DF4184C}"/>
    <cellStyle name="Normal 7 4 2 2 2 4" xfId="25189" xr:uid="{3C38D0EB-B6CD-4044-B96B-97BF8882A83F}"/>
    <cellStyle name="Normal 7 4 2 2 2 4 2" xfId="35435" xr:uid="{CA8326FD-734C-43B4-BB9F-2329C9B42D38}"/>
    <cellStyle name="Normal 7 4 2 2 2 5" xfId="32077" xr:uid="{E431CF86-2D11-4156-9112-EECD47BBFAFE}"/>
    <cellStyle name="Normal 7 4 2 2 3" xfId="9106" xr:uid="{07B4C92D-2151-41DC-8193-F1601CDBF1A3}"/>
    <cellStyle name="Normal 7 4 2 2 3 2" xfId="37028" xr:uid="{8C0E6839-A1BF-4E1C-9B2C-0F9F6539AE37}"/>
    <cellStyle name="Normal 7 4 2 2 4" xfId="19460" xr:uid="{52658889-7103-4C55-86D9-66CD3B69D30B}"/>
    <cellStyle name="Normal 7 4 2 2 4 2" xfId="40174" xr:uid="{37484A45-FA8C-46D8-BC18-75549C77733A}"/>
    <cellStyle name="Normal 7 4 2 2 5" xfId="23867" xr:uid="{3ACB67AC-8679-4D1F-9982-3C96AD555A87}"/>
    <cellStyle name="Normal 7 4 2 2 5 2" xfId="33679" xr:uid="{35CEE0E9-76B6-488D-8C56-4E25CA837FAE}"/>
    <cellStyle name="Normal 7 4 2 2 6" xfId="30705" xr:uid="{BB226C79-3A89-4E12-8BC5-95688DC47F53}"/>
    <cellStyle name="Normal 7 4 2 3" xfId="6094" xr:uid="{F6C1A3DE-07E6-4FE8-BF72-8D82DB22CC68}"/>
    <cellStyle name="Normal 7 4 2 3 2" xfId="27364" xr:uid="{674030AB-12F5-4D91-BC97-1EBC5C17F070}"/>
    <cellStyle name="Normal 7 4 2 3 2 2" xfId="38622" xr:uid="{5BA742FB-FBF5-4021-9D5D-BD3FE296316B}"/>
    <cellStyle name="Normal 7 4 2 3 3" xfId="29121" xr:uid="{A939CCD3-5892-480B-A1F3-2F45CA6283A5}"/>
    <cellStyle name="Normal 7 4 2 3 3 2" xfId="41923" xr:uid="{7F3496E8-1993-4870-8025-1A9BE2B2F7BC}"/>
    <cellStyle name="Normal 7 4 2 3 4" xfId="25188" xr:uid="{E839B5E9-8A07-4210-ADDD-7744E8FDC208}"/>
    <cellStyle name="Normal 7 4 2 3 4 2" xfId="35434" xr:uid="{55F09864-23E0-44D7-8F37-A11AA561B6D6}"/>
    <cellStyle name="Normal 7 4 2 3 5" xfId="32076" xr:uid="{CBEF19F7-BCE8-4BA9-A5C0-47E368A47CDC}"/>
    <cellStyle name="Normal 7 4 2 4" xfId="3538" xr:uid="{F114DDF5-9374-4EB0-B795-97847A838F4A}"/>
    <cellStyle name="Normal 7 4 2 4 2" xfId="25759" xr:uid="{1B8F5D86-0D61-477C-9DE8-943C04D26741}"/>
    <cellStyle name="Normal 7 4 2 4 2 2" xfId="36213" xr:uid="{C470922B-3CD9-4013-B30B-9565966B685C}"/>
    <cellStyle name="Normal 7 4 2 4 3" xfId="30136" xr:uid="{B99E7AAD-CC6B-4E27-97D4-0A9079209430}"/>
    <cellStyle name="Normal 7 4 2 5" xfId="7622" xr:uid="{DB916069-EC4F-40EE-A045-A5BEBDC60883}"/>
    <cellStyle name="Normal 7 4 2 5 2" xfId="39359" xr:uid="{785BCB3C-4DAA-4671-AC8F-E9442C085F92}"/>
    <cellStyle name="Normal 7 4 2 6" xfId="18183" xr:uid="{C2D090E6-4C8F-4808-BEAD-B7C1F988B465}"/>
    <cellStyle name="Normal 7 4 2 6 2" xfId="32828" xr:uid="{9322ED45-3CE8-4EE1-B5FF-E87706D4A112}"/>
    <cellStyle name="Normal 7 4 2 7" xfId="29547" xr:uid="{2D99C28E-1CD2-4487-BC67-CF8519A474A8}"/>
    <cellStyle name="Normal 7 4 3" xfId="3540" xr:uid="{48E324DA-4A6A-4F10-B9F1-9CA5C70B9D93}"/>
    <cellStyle name="Normal 7 4 3 2" xfId="6096" xr:uid="{94C21640-E3A9-4CA3-9E87-6489B365268B}"/>
    <cellStyle name="Normal 7 4 3 2 2" xfId="27366" xr:uid="{AF7B2C7B-7B80-48D6-8236-0242469E9728}"/>
    <cellStyle name="Normal 7 4 3 2 2 2" xfId="38624" xr:uid="{D6538B15-26B3-4B82-9379-19A1D095434D}"/>
    <cellStyle name="Normal 7 4 3 2 3" xfId="29123" xr:uid="{A03F61BC-A795-4A63-A6D1-89F9259DCE6B}"/>
    <cellStyle name="Normal 7 4 3 2 3 2" xfId="41925" xr:uid="{927FCC89-15B5-4516-A277-BDEDD9CBC381}"/>
    <cellStyle name="Normal 7 4 3 2 4" xfId="25190" xr:uid="{F71A0E0B-E81C-4473-97FD-B7006842F1F5}"/>
    <cellStyle name="Normal 7 4 3 2 4 2" xfId="35436" xr:uid="{DD3F6B27-603E-4AD5-8500-B2DC984A4059}"/>
    <cellStyle name="Normal 7 4 3 2 5" xfId="32078" xr:uid="{AA222EF1-730B-487C-AADE-4F0CCFC046C6}"/>
    <cellStyle name="Normal 7 4 3 3" xfId="9105" xr:uid="{C95C039B-5885-49A6-88B3-9A4CFA687700}"/>
    <cellStyle name="Normal 7 4 3 3 2" xfId="36609" xr:uid="{06D648BC-729D-43B2-955F-096EA1863177}"/>
    <cellStyle name="Normal 7 4 3 4" xfId="19459" xr:uid="{FD0200E6-99B8-4FB7-813B-56A0DCC60C5C}"/>
    <cellStyle name="Normal 7 4 3 4 2" xfId="39755" xr:uid="{ED61499E-3C2C-4E48-B93E-2016B00B1280}"/>
    <cellStyle name="Normal 7 4 3 5" xfId="23652" xr:uid="{8B35F5A7-7B8E-44AF-B692-01E4F553DE04}"/>
    <cellStyle name="Normal 7 4 3 5 2" xfId="33248" xr:uid="{D3AD65C8-AFAC-489E-BE42-97EE99CAC997}"/>
    <cellStyle name="Normal 7 4 3 6" xfId="30489" xr:uid="{7D7DE701-30FF-4F51-83CA-2F5F2482BEC0}"/>
    <cellStyle name="Normal 7 4 4" xfId="6093" xr:uid="{9A8BED60-BCD9-40CD-AEB7-289471423D66}"/>
    <cellStyle name="Normal 7 4 4 2" xfId="27363" xr:uid="{D3DF51A9-DE31-4AF1-9AC0-E6E4B7A2856C}"/>
    <cellStyle name="Normal 7 4 4 2 2" xfId="38621" xr:uid="{0D9D6866-BEDC-4331-8C5B-D26385AECA24}"/>
    <cellStyle name="Normal 7 4 4 3" xfId="29120" xr:uid="{84EF07EB-CEF1-46E7-9512-C1989A8E073F}"/>
    <cellStyle name="Normal 7 4 4 3 2" xfId="41922" xr:uid="{F2E0DE2E-517A-4461-8541-DA7279DA4BF6}"/>
    <cellStyle name="Normal 7 4 4 4" xfId="25187" xr:uid="{9CD44E99-60EA-4F6E-A6E3-05D691820778}"/>
    <cellStyle name="Normal 7 4 4 4 2" xfId="35433" xr:uid="{2CCBEAC7-7095-4A8A-A962-554814DDA362}"/>
    <cellStyle name="Normal 7 4 4 5" xfId="32075" xr:uid="{FB8DA168-5250-48F7-9EFC-DBF6B5D3F4EF}"/>
    <cellStyle name="Normal 7 4 5" xfId="3537" xr:uid="{360E1F48-0CF2-434A-A6C2-95FD7CF2D545}"/>
    <cellStyle name="Normal 7 4 5 2" xfId="25419" xr:uid="{7194BD0B-3450-470C-B557-B13B9C27D907}"/>
    <cellStyle name="Normal 7 4 5 2 2" xfId="35795" xr:uid="{D72E625F-D221-4063-93EE-E3F9161CD75D}"/>
    <cellStyle name="Normal 7 4 5 3" xfId="29796" xr:uid="{566E4536-071D-4CF3-87B3-3E52A7DCB8BD}"/>
    <cellStyle name="Normal 7 4 6" xfId="7621" xr:uid="{A7739BBF-6637-4B5F-B5A1-0DEA2F34E111}"/>
    <cellStyle name="Normal 7 4 6 2" xfId="38941" xr:uid="{D4794A40-BCB1-474C-A6B7-BFD301B9E2C0}"/>
    <cellStyle name="Normal 7 4 7" xfId="11103" xr:uid="{5280EAD5-9942-42C0-8FF1-7D7B09772041}"/>
    <cellStyle name="Normal 7 4 7 2" xfId="32404" xr:uid="{0E8F0C9C-A1D4-4C93-8930-076AA302D5B0}"/>
    <cellStyle name="Normal 7 4 7 3" xfId="23374" xr:uid="{929EBCE5-EDBA-4D6C-8664-0306D846470D}"/>
    <cellStyle name="Normal 7 4 8" xfId="18182" xr:uid="{766CD0AF-090A-4251-8F54-60D5AED644DC}"/>
    <cellStyle name="Normal 7 4 9" xfId="42174" xr:uid="{70F9DD95-0343-4107-923E-D59733B67A39}"/>
    <cellStyle name="Normal 7 5" xfId="1234" xr:uid="{21230D4B-08C3-4865-8A4F-14DEA49DD9C3}"/>
    <cellStyle name="Normal 7 5 2" xfId="1235" xr:uid="{F336BCE6-2216-48A9-BE32-A5A60A4ED0D3}"/>
    <cellStyle name="Normal 7 5 2 2" xfId="3543" xr:uid="{4F178C68-B41A-417F-BCF2-B7F4EBF6C4A2}"/>
    <cellStyle name="Normal 7 5 2 2 2" xfId="6099" xr:uid="{D575B1AB-4780-49DA-A9D5-7F266A12EEFF}"/>
    <cellStyle name="Normal 7 5 2 2 2 2" xfId="38625" xr:uid="{8A98029D-0092-465A-8729-2264CEABE054}"/>
    <cellStyle name="Normal 7 5 2 2 3" xfId="9108" xr:uid="{645F97C9-F71F-40D9-917E-C2764AA21393}"/>
    <cellStyle name="Normal 7 5 2 2 3 2" xfId="41927" xr:uid="{57DB792A-3134-4CD6-8751-954EF7055082}"/>
    <cellStyle name="Normal 7 5 2 2 4" xfId="12997" xr:uid="{9FB6978D-802D-41A7-9302-57F15EB863CD}"/>
    <cellStyle name="Normal 7 5 2 2 4 2" xfId="35438" xr:uid="{4145528F-552A-4A95-A5C3-D2CDB6A9499B}"/>
    <cellStyle name="Normal 7 5 2 2 5" xfId="16760" xr:uid="{500A660E-8522-4688-9737-118336074FCD}"/>
    <cellStyle name="Normal 7 5 2 2 6" xfId="19462" xr:uid="{6CD9BD20-47EA-4752-A142-0A6A3215777E}"/>
    <cellStyle name="Normal 7 5 2 3" xfId="6098" xr:uid="{4CEE2E3D-68FD-4496-B823-A2C70FF0D4C1}"/>
    <cellStyle name="Normal 7 5 2 3 2" xfId="36831" xr:uid="{811E9EC9-6CC2-41FB-87E5-BA2AAABC9268}"/>
    <cellStyle name="Normal 7 5 2 4" xfId="3542" xr:uid="{DFEF38F7-3AD5-4BB0-9A47-B928C756E82B}"/>
    <cellStyle name="Normal 7 5 2 4 2" xfId="39977" xr:uid="{460EB193-9C4E-4487-898A-5620693A7691}"/>
    <cellStyle name="Normal 7 5 2 5" xfId="7624" xr:uid="{FCEB2F41-1FEF-4843-B256-5B1E5930FD37}"/>
    <cellStyle name="Normal 7 5 2 5 2" xfId="33478" xr:uid="{9A59A0EF-2886-489F-A3BE-D68EE45A1F86}"/>
    <cellStyle name="Normal 7 5 2 6" xfId="11105" xr:uid="{CD0E374E-D66C-4F01-AC59-4DCEFFE1AD22}"/>
    <cellStyle name="Normal 7 5 2 7" xfId="14880" xr:uid="{80989E4B-FCB6-416E-9A1F-CBCC84857E1E}"/>
    <cellStyle name="Normal 7 5 2 8" xfId="18185" xr:uid="{AD4FAD44-B0E8-4E21-AE2B-3E7E4CD7C623}"/>
    <cellStyle name="Normal 7 5 3" xfId="3544" xr:uid="{55A549F5-5D6D-471E-9F87-B01946E36466}"/>
    <cellStyle name="Normal 7 5 3 2" xfId="6100" xr:uid="{C66A25AD-65D6-4646-BD4E-2F7A60ADBA98}"/>
    <cellStyle name="Normal 7 5 3 2 2" xfId="12998" xr:uid="{8D80BD9F-BE7E-44DE-8ADE-43EB6C3CCD32}"/>
    <cellStyle name="Normal 7 5 3 2 3" xfId="16761" xr:uid="{839CC995-C2D2-4319-A45F-E1893E74681A}"/>
    <cellStyle name="Normal 7 5 3 3" xfId="9107" xr:uid="{D98256BE-62E7-481A-881C-FE69B112772E}"/>
    <cellStyle name="Normal 7 5 3 3 2" xfId="41926" xr:uid="{D734F371-6413-4086-8BFF-FF762C73D0C9}"/>
    <cellStyle name="Normal 7 5 3 4" xfId="11106" xr:uid="{D2F29308-708E-4FA6-85A9-0ACDF0DF55DE}"/>
    <cellStyle name="Normal 7 5 3 4 2" xfId="35437" xr:uid="{F4161CBE-52D4-40F3-AB30-82F88405C4B5}"/>
    <cellStyle name="Normal 7 5 3 5" xfId="14881" xr:uid="{A64C93DB-CAA6-4712-B96E-82575497477B}"/>
    <cellStyle name="Normal 7 5 3 6" xfId="19461" xr:uid="{9832BDED-DBF6-4CAF-B728-00A5D499788E}"/>
    <cellStyle name="Normal 7 5 4" xfId="6097" xr:uid="{F3D0833D-804E-4BAA-82A9-128F2A7B3EBD}"/>
    <cellStyle name="Normal 7 5 4 2" xfId="12999" xr:uid="{09E99F40-DC41-484D-B5BC-09CC652CF335}"/>
    <cellStyle name="Normal 7 5 4 2 2" xfId="36016" xr:uid="{7EBDC5CB-96DA-466A-BC4C-66923D01A933}"/>
    <cellStyle name="Normal 7 5 4 3" xfId="16762" xr:uid="{34179A54-E193-44F2-A4F0-18A02EFB8218}"/>
    <cellStyle name="Normal 7 5 5" xfId="3541" xr:uid="{AFA7D300-EE33-4299-9D78-55B6CCDE489C}"/>
    <cellStyle name="Normal 7 5 5 2" xfId="39162" xr:uid="{A75D9624-9FEE-45A9-A296-0D271E203F73}"/>
    <cellStyle name="Normal 7 5 6" xfId="7623" xr:uid="{3197AB47-3E30-40AC-A207-03D55297BA66}"/>
    <cellStyle name="Normal 7 5 6 2" xfId="32629" xr:uid="{F31DF310-41F3-4B2B-84DD-7A34515ABD1A}"/>
    <cellStyle name="Normal 7 5 7" xfId="11104" xr:uid="{75C8499E-F811-46E3-B297-86714C3537C7}"/>
    <cellStyle name="Normal 7 5 8" xfId="14879" xr:uid="{09DA1DC6-4F16-4AA5-A394-F21B43367594}"/>
    <cellStyle name="Normal 7 5 9" xfId="18184" xr:uid="{E3418EEA-3C5E-4ADD-B96C-C4AA13A4AD9A}"/>
    <cellStyle name="Normal 7 6" xfId="1236" xr:uid="{82C90611-D8C2-4A62-923B-6EAC4FAF43A8}"/>
    <cellStyle name="Normal 7 6 2" xfId="1237" xr:uid="{A58825B2-5CDC-4178-9445-F6FEF2BD8C44}"/>
    <cellStyle name="Normal 7 6 2 2" xfId="3547" xr:uid="{A7336E86-C3B3-48BB-814E-BD99901D3B86}"/>
    <cellStyle name="Normal 7 6 2 2 2" xfId="6103" xr:uid="{4BDAA440-93E9-4604-8129-AACFCEF9BA84}"/>
    <cellStyle name="Normal 7 6 2 2 3" xfId="9110" xr:uid="{C1B4C414-8721-4FE8-9692-E52753F5EC64}"/>
    <cellStyle name="Normal 7 6 2 2 4" xfId="13000" xr:uid="{32C5F1E0-7245-494E-AA99-9A54DEAEBF68}"/>
    <cellStyle name="Normal 7 6 2 2 5" xfId="16763" xr:uid="{EA0226D4-0F46-4857-9AF6-83869BF423B1}"/>
    <cellStyle name="Normal 7 6 2 2 6" xfId="19464" xr:uid="{E8A7AB57-DDDC-4F01-8341-5D213E3F2D3D}"/>
    <cellStyle name="Normal 7 6 2 3" xfId="6102" xr:uid="{9BF7A013-A257-440F-8D94-ACA2A92ED370}"/>
    <cellStyle name="Normal 7 6 2 3 2" xfId="41928" xr:uid="{45191F98-2757-45B2-A96C-E3CFDDFC80B3}"/>
    <cellStyle name="Normal 7 6 2 4" xfId="3546" xr:uid="{907AD08B-5C48-44E6-AB02-A3A879DD3E32}"/>
    <cellStyle name="Normal 7 6 2 4 2" xfId="35439" xr:uid="{899E1228-060D-4A93-BBBC-85726809F15F}"/>
    <cellStyle name="Normal 7 6 2 5" xfId="7626" xr:uid="{E7858B2E-CB62-490A-8A30-CB259B5E12EE}"/>
    <cellStyle name="Normal 7 6 2 6" xfId="11108" xr:uid="{045A4B6C-6568-48D5-AF52-D961BE032AFA}"/>
    <cellStyle name="Normal 7 6 2 7" xfId="14883" xr:uid="{442820A2-37B0-4DD3-B486-87067B863DEF}"/>
    <cellStyle name="Normal 7 6 2 8" xfId="18187" xr:uid="{F7099295-9038-48D5-A331-C29C2F6275E4}"/>
    <cellStyle name="Normal 7 6 3" xfId="3548" xr:uid="{F5A3D00E-63F1-4456-ADEC-CD3784985E1F}"/>
    <cellStyle name="Normal 7 6 3 2" xfId="6104" xr:uid="{E7CCE3B1-4C9E-43CC-8D76-9F8D87D59F66}"/>
    <cellStyle name="Normal 7 6 3 2 2" xfId="13001" xr:uid="{9C55D7D5-0AF1-4381-A72C-5189DA7D528C}"/>
    <cellStyle name="Normal 7 6 3 2 3" xfId="16764" xr:uid="{E3F281A9-1454-4C29-96D4-9359477D9A8B}"/>
    <cellStyle name="Normal 7 6 3 3" xfId="9109" xr:uid="{D1593705-01F1-4873-BEFE-1596070E0FCE}"/>
    <cellStyle name="Normal 7 6 3 4" xfId="11109" xr:uid="{50A3AB9D-D367-4C6C-A519-5020FE00E76A}"/>
    <cellStyle name="Normal 7 6 3 5" xfId="14884" xr:uid="{D594D730-FB72-4F8B-B6A5-D11483BE311B}"/>
    <cellStyle name="Normal 7 6 3 6" xfId="19463" xr:uid="{7BB50EBD-4013-4222-804C-217A70012215}"/>
    <cellStyle name="Normal 7 6 4" xfId="6101" xr:uid="{ED45C9E9-0E7C-43F1-8D4F-EB9EF81EE6C4}"/>
    <cellStyle name="Normal 7 6 4 2" xfId="13002" xr:uid="{A676CB01-CFCB-4BCD-8FA8-20175D1D906C}"/>
    <cellStyle name="Normal 7 6 4 3" xfId="16765" xr:uid="{E28BCF7A-2C37-4F25-8755-85DC0B02315C}"/>
    <cellStyle name="Normal 7 6 5" xfId="3545" xr:uid="{5D93F86F-D24B-494C-B092-FC9A4B5BC41F}"/>
    <cellStyle name="Normal 7 6 5 2" xfId="33051" xr:uid="{FF3AEC73-9054-43D1-96B6-89FA3EEFCC8C}"/>
    <cellStyle name="Normal 7 6 6" xfId="7625" xr:uid="{6952A353-C308-4692-87DE-6C4512240979}"/>
    <cellStyle name="Normal 7 6 7" xfId="11107" xr:uid="{F293B0A2-5334-43DA-AD41-28794DF0FF11}"/>
    <cellStyle name="Normal 7 6 8" xfId="14882" xr:uid="{C64E7907-7D26-4D44-9168-4560C1EC9F95}"/>
    <cellStyle name="Normal 7 6 9" xfId="18186" xr:uid="{56D44D0F-637F-4483-B85A-2B30C47910D7}"/>
    <cellStyle name="Normal 7 7" xfId="1238" xr:uid="{0545575E-7FFE-4813-8326-B06710AAD994}"/>
    <cellStyle name="Normal 7 7 2" xfId="1239" xr:uid="{B0C6100D-297C-4AB8-91CF-F2ACD52DA745}"/>
    <cellStyle name="Normal 7 7 2 2" xfId="3551" xr:uid="{605F45C7-6C0A-43A9-8F69-432CC1E01861}"/>
    <cellStyle name="Normal 7 7 2 2 2" xfId="6107" xr:uid="{087A0A4D-91C8-451E-BBBB-755AEF429F18}"/>
    <cellStyle name="Normal 7 7 2 2 3" xfId="9112" xr:uid="{BECDFDDD-3649-414E-BE92-5A875557360A}"/>
    <cellStyle name="Normal 7 7 2 2 4" xfId="13003" xr:uid="{2857DEE2-4915-4C81-94F0-CE39DDA76B40}"/>
    <cellStyle name="Normal 7 7 2 2 5" xfId="16766" xr:uid="{92510075-E92E-4066-92B2-2D4BBE3DABF1}"/>
    <cellStyle name="Normal 7 7 2 2 6" xfId="19466" xr:uid="{A94BDF96-94DA-4A08-AF14-83583747F0DE}"/>
    <cellStyle name="Normal 7 7 2 3" xfId="6106" xr:uid="{69525E5D-FAC2-46F4-B8F9-8999BC3D13D4}"/>
    <cellStyle name="Normal 7 7 2 4" xfId="3550" xr:uid="{662604AA-4232-4828-8A83-DF69A399C6B3}"/>
    <cellStyle name="Normal 7 7 2 5" xfId="7628" xr:uid="{690C3751-DB9E-40B8-BC3E-632BD82C3BAC}"/>
    <cellStyle name="Normal 7 7 2 6" xfId="11111" xr:uid="{BEE9221B-61A8-4607-9C35-170CDB534FCB}"/>
    <cellStyle name="Normal 7 7 2 7" xfId="14886" xr:uid="{9CD262F5-95F7-4966-8B33-CAE33BB66FFE}"/>
    <cellStyle name="Normal 7 7 2 8" xfId="18189" xr:uid="{045AC51C-C5D2-4F93-89BF-382164E39880}"/>
    <cellStyle name="Normal 7 7 3" xfId="3552" xr:uid="{BBD1F8E8-86AE-4A0B-9799-8A401F3ED8FC}"/>
    <cellStyle name="Normal 7 7 3 2" xfId="6108" xr:uid="{E85B5191-7CE5-437E-8166-C1365B0A22E0}"/>
    <cellStyle name="Normal 7 7 3 2 2" xfId="13004" xr:uid="{AB12872C-6BB4-4308-95D9-4ABB228BB53B}"/>
    <cellStyle name="Normal 7 7 3 2 3" xfId="16767" xr:uid="{AEDD064B-12E1-4D15-B37B-F02320227214}"/>
    <cellStyle name="Normal 7 7 3 3" xfId="9111" xr:uid="{C4A7F5C5-D97E-459E-9516-95050028D68D}"/>
    <cellStyle name="Normal 7 7 3 4" xfId="11112" xr:uid="{C35ACDC3-4C25-4253-8EF2-F578182FF27F}"/>
    <cellStyle name="Normal 7 7 3 5" xfId="14887" xr:uid="{C1E7141F-5F4A-4B30-91B7-41344F1B9671}"/>
    <cellStyle name="Normal 7 7 3 6" xfId="19465" xr:uid="{F1810D5E-4D7F-4CCB-B50F-063F4F623316}"/>
    <cellStyle name="Normal 7 7 4" xfId="6105" xr:uid="{968201A5-C393-4A1F-B266-ECD693998F90}"/>
    <cellStyle name="Normal 7 7 4 2" xfId="13005" xr:uid="{301EAFEB-D40E-446C-B79B-27D3292953F3}"/>
    <cellStyle name="Normal 7 7 4 3" xfId="16768" xr:uid="{47E83718-62B7-45B2-8460-68F8DD8F0186}"/>
    <cellStyle name="Normal 7 7 5" xfId="3549" xr:uid="{71C3B665-190A-405B-852C-C16D4CA20ADB}"/>
    <cellStyle name="Normal 7 7 6" xfId="7627" xr:uid="{736500E6-C440-48A9-A6E7-1EFB2C8D652C}"/>
    <cellStyle name="Normal 7 7 7" xfId="11110" xr:uid="{B76F230A-932F-495C-A6FB-4772A00C023C}"/>
    <cellStyle name="Normal 7 7 8" xfId="14885" xr:uid="{402B9A01-5DB7-440D-B3C6-AF3891468A3E}"/>
    <cellStyle name="Normal 7 7 9" xfId="18188" xr:uid="{3985E5E9-CF67-4518-AF4B-34B765796F4F}"/>
    <cellStyle name="Normal 7 8" xfId="1240" xr:uid="{404F733D-4C97-48A4-87B3-0B988DA0BF5D}"/>
    <cellStyle name="Normal 7 8 2" xfId="1241" xr:uid="{B22C0957-9FE0-4F80-A1C0-C04DDEEE2942}"/>
    <cellStyle name="Normal 7 8 2 2" xfId="3555" xr:uid="{3B3FB7C4-122B-4B86-9AF3-4527F6F3EDBA}"/>
    <cellStyle name="Normal 7 8 2 2 2" xfId="6111" xr:uid="{3EB37DA0-20B2-4903-8661-E2643DF143F5}"/>
    <cellStyle name="Normal 7 8 2 2 3" xfId="9114" xr:uid="{4AAB609C-35AE-464F-B5DA-480EB674E9DE}"/>
    <cellStyle name="Normal 7 8 2 2 4" xfId="13006" xr:uid="{336137F9-EBE5-4DF8-8987-4682F26F841F}"/>
    <cellStyle name="Normal 7 8 2 2 5" xfId="16769" xr:uid="{E0720FAE-B308-4B18-9A59-04957A548C2B}"/>
    <cellStyle name="Normal 7 8 2 2 6" xfId="19468" xr:uid="{74ED0D4D-CEEE-4D94-B216-68D38ED1F4E8}"/>
    <cellStyle name="Normal 7 8 2 3" xfId="6110" xr:uid="{28EA3533-14EC-4A0D-AC5A-5555EDFE5A1B}"/>
    <cellStyle name="Normal 7 8 2 4" xfId="3554" xr:uid="{C7ABA89F-8FB6-44BD-B5F5-3969A54E8161}"/>
    <cellStyle name="Normal 7 8 2 5" xfId="7630" xr:uid="{E70910BC-7B68-4899-B809-C52637D2682D}"/>
    <cellStyle name="Normal 7 8 2 6" xfId="11114" xr:uid="{32364795-1821-42D2-926A-E0659503C623}"/>
    <cellStyle name="Normal 7 8 2 7" xfId="14889" xr:uid="{CB7035A4-C98C-424B-B14B-5362549538D7}"/>
    <cellStyle name="Normal 7 8 2 8" xfId="18191" xr:uid="{4E1DD879-D44B-4C42-B7AC-4DB8DD29015F}"/>
    <cellStyle name="Normal 7 8 3" xfId="3556" xr:uid="{E286E9A2-8249-4E9E-A79F-6E4178C04660}"/>
    <cellStyle name="Normal 7 8 3 2" xfId="6112" xr:uid="{04EF5D6A-1688-4667-A0F0-56AEF615C146}"/>
    <cellStyle name="Normal 7 8 3 2 2" xfId="13007" xr:uid="{65A80E38-3CAB-44A8-8051-C5311E584977}"/>
    <cellStyle name="Normal 7 8 3 2 3" xfId="16770" xr:uid="{AEB5C8BF-1310-4B0B-8BBC-BDE74ADF4B10}"/>
    <cellStyle name="Normal 7 8 3 3" xfId="9113" xr:uid="{7B4A55D1-6A77-4D3E-8F5C-085ECD2F6F1F}"/>
    <cellStyle name="Normal 7 8 3 4" xfId="11115" xr:uid="{FD615BF4-4D27-4EAB-A0B0-239E1274E12F}"/>
    <cellStyle name="Normal 7 8 3 5" xfId="14890" xr:uid="{6E683019-80BF-4F2A-881C-5A0BA179E96B}"/>
    <cellStyle name="Normal 7 8 3 6" xfId="19467" xr:uid="{EB8AEAFC-68EE-4639-B16D-BE7BE68B3B87}"/>
    <cellStyle name="Normal 7 8 4" xfId="6109" xr:uid="{F7352F31-7649-445D-BBF8-3E8ACBAA7365}"/>
    <cellStyle name="Normal 7 8 4 2" xfId="13008" xr:uid="{E8E20D29-DA09-45B8-AA20-459CE13EFD2C}"/>
    <cellStyle name="Normal 7 8 4 3" xfId="16771" xr:uid="{2C013553-0663-4A48-B2BB-A81BE1FA705A}"/>
    <cellStyle name="Normal 7 8 5" xfId="3553" xr:uid="{04226D62-C44E-4972-BAD1-2F3297BDEA6B}"/>
    <cellStyle name="Normal 7 8 6" xfId="7629" xr:uid="{CA6EA956-9C64-4F06-A17F-979FFFD20A04}"/>
    <cellStyle name="Normal 7 8 7" xfId="11113" xr:uid="{DE1823DA-EDD9-44DE-87C0-351FAFB646AD}"/>
    <cellStyle name="Normal 7 8 8" xfId="14888" xr:uid="{DB86066E-7A9C-4331-A8EF-0F1E26B39ED0}"/>
    <cellStyle name="Normal 7 8 9" xfId="18190" xr:uid="{08E5A100-7A63-4408-A401-EA8C8622BB1D}"/>
    <cellStyle name="Normal 7 9" xfId="3557" xr:uid="{B5A6227E-0A35-49A3-A3C5-4A92279B0C1D}"/>
    <cellStyle name="Normal 7 9 2" xfId="6113" xr:uid="{5D59BF14-D7B9-446B-8C02-390D84B9E7AE}"/>
    <cellStyle name="Normal 7 9 3" xfId="9082" xr:uid="{5D4592C0-F52D-42C1-BDD4-2DA8284A0ECB}"/>
    <cellStyle name="Normal 7 9 4" xfId="11116" xr:uid="{BAD4855F-A291-4B7D-9DB7-A33D836464BE}"/>
    <cellStyle name="Normal 7 9 5" xfId="19436" xr:uid="{74253F0C-8F3D-4062-BE56-79CB10ADE5B5}"/>
    <cellStyle name="Normal 8" xfId="56" xr:uid="{9358D4C6-F121-4DCA-871A-00911B47FE81}"/>
    <cellStyle name="Normal 8 10" xfId="29308" xr:uid="{6FACE676-C618-42B1-B3CB-E5CBD1EF2256}"/>
    <cellStyle name="Normal 8 2" xfId="237" xr:uid="{9694FDAD-9C9B-4FD2-8AD0-99A9C6132BD8}"/>
    <cellStyle name="Normal 8 2 2" xfId="1242" xr:uid="{BBA442EB-C2E5-46BA-8963-AB75E6571442}"/>
    <cellStyle name="Normal 8 2 2 2" xfId="1243" xr:uid="{E3B2203A-DEBE-406D-BFFD-EE7341D0B963}"/>
    <cellStyle name="Normal 8 2 2 2 2" xfId="3560" xr:uid="{C823B1E7-167E-4C55-8C2B-4614C77463F0}"/>
    <cellStyle name="Normal 8 2 2 2 2 2" xfId="6116" xr:uid="{DF8DADBA-2B10-44C6-898F-7BBA21E37F1E}"/>
    <cellStyle name="Normal 8 2 2 2 2 2 2" xfId="27368" xr:uid="{F37DCA48-F3CD-45F9-B7DF-A769856B8D0A}"/>
    <cellStyle name="Normal 8 2 2 2 2 2 2 2" xfId="38628" xr:uid="{A2949B0E-F363-4E6F-94C3-EAC290E5B93A}"/>
    <cellStyle name="Normal 8 2 2 2 2 2 3" xfId="29125" xr:uid="{7551D2BF-ED7C-4369-8B6D-A7F2E3E8D374}"/>
    <cellStyle name="Normal 8 2 2 2 2 2 3 2" xfId="41932" xr:uid="{A922C001-2DB2-4A37-963F-768B962B2E1B}"/>
    <cellStyle name="Normal 8 2 2 2 2 2 4" xfId="25193" xr:uid="{771A5008-E5B9-4E79-B720-088878AEC34F}"/>
    <cellStyle name="Normal 8 2 2 2 2 2 4 2" xfId="35443" xr:uid="{D3344D8F-6DE7-4BF6-BBB5-BFC746C2FAD8}"/>
    <cellStyle name="Normal 8 2 2 2 2 2 5" xfId="32081" xr:uid="{4707D770-B4EC-4854-A665-56C64F855A8F}"/>
    <cellStyle name="Normal 8 2 2 2 2 3" xfId="9116" xr:uid="{02B3AA34-0318-409F-938F-970F83B2123A}"/>
    <cellStyle name="Normal 8 2 2 2 2 3 2" xfId="37148" xr:uid="{9A14528E-A207-4174-9960-78A8A265C400}"/>
    <cellStyle name="Normal 8 2 2 2 2 4" xfId="13009" xr:uid="{687FB98C-178A-4AFF-9D90-903691C8924B}"/>
    <cellStyle name="Normal 8 2 2 2 2 4 2" xfId="40294" xr:uid="{89D46E58-85C9-4F24-BA08-66CE96358E3E}"/>
    <cellStyle name="Normal 8 2 2 2 2 5" xfId="16772" xr:uid="{D9E21556-751E-4256-9B82-BB9F9098C720}"/>
    <cellStyle name="Normal 8 2 2 2 2 5 2" xfId="33799" xr:uid="{5B216B7C-38CB-4CDB-B366-ADE789824A56}"/>
    <cellStyle name="Normal 8 2 2 2 2 6" xfId="19470" xr:uid="{6064A750-47FD-453D-B043-7813CF416036}"/>
    <cellStyle name="Normal 8 2 2 2 3" xfId="6115" xr:uid="{2CB298F4-A847-4D25-9C42-4220C2D3B5BE}"/>
    <cellStyle name="Normal 8 2 2 2 3 2" xfId="27367" xr:uid="{479AF8FD-5EF8-4EDA-BE47-4C0DFE1DF75C}"/>
    <cellStyle name="Normal 8 2 2 2 3 2 2" xfId="38627" xr:uid="{D22B1EDB-AD98-44FF-9B32-C32148DFE01D}"/>
    <cellStyle name="Normal 8 2 2 2 3 3" xfId="29124" xr:uid="{5722DB0F-D679-4716-AB2C-7D25B18D1AF7}"/>
    <cellStyle name="Normal 8 2 2 2 3 3 2" xfId="41931" xr:uid="{15EE657B-C0F9-4BDB-97E0-47A7A0071A82}"/>
    <cellStyle name="Normal 8 2 2 2 3 4" xfId="25192" xr:uid="{72B01325-72D0-42D5-8C40-70AD99A1ED1F}"/>
    <cellStyle name="Normal 8 2 2 2 3 4 2" xfId="35442" xr:uid="{F8E20232-696D-44AB-A5C5-7CDEC957C21F}"/>
    <cellStyle name="Normal 8 2 2 2 3 5" xfId="32080" xr:uid="{AD62A44D-AE95-483A-88E7-6AB37422440E}"/>
    <cellStyle name="Normal 8 2 2 2 4" xfId="3559" xr:uid="{3EDB3F72-A982-4279-B5AC-D1359D395ADD}"/>
    <cellStyle name="Normal 8 2 2 2 4 2" xfId="25876" xr:uid="{73E52B05-38BE-4844-B3ED-99D02DEC4B26}"/>
    <cellStyle name="Normal 8 2 2 2 4 2 2" xfId="36333" xr:uid="{3569C54F-0AB1-4751-B1F7-73ACE093538A}"/>
    <cellStyle name="Normal 8 2 2 2 4 3" xfId="30253" xr:uid="{189E0304-FA08-4500-9BDE-1A6C33197DD2}"/>
    <cellStyle name="Normal 8 2 2 2 5" xfId="7632" xr:uid="{A0DEC037-FCD7-42D1-833D-A103D0F675DB}"/>
    <cellStyle name="Normal 8 2 2 2 5 2" xfId="39479" xr:uid="{5944EDDB-61A2-4D4C-93B7-88870AC15D9C}"/>
    <cellStyle name="Normal 8 2 2 2 6" xfId="11119" xr:uid="{044986C4-57DC-4465-8D7A-1999ACFE5D64}"/>
    <cellStyle name="Normal 8 2 2 2 6 2" xfId="32948" xr:uid="{A9F14D6F-5223-45F1-8E8B-C8D8EEF42594}"/>
    <cellStyle name="Normal 8 2 2 2 7" xfId="14893" xr:uid="{345B4ED7-5071-48EF-B152-58376050D566}"/>
    <cellStyle name="Normal 8 2 2 2 8" xfId="18193" xr:uid="{A9756255-E478-458D-84DC-8CD2109EE3E7}"/>
    <cellStyle name="Normal 8 2 2 3" xfId="3561" xr:uid="{879A339E-717D-4ECE-8DE5-23298C716E08}"/>
    <cellStyle name="Normal 8 2 2 3 2" xfId="6117" xr:uid="{86E06ECC-3B2E-44E1-9074-637F4B2C6ECF}"/>
    <cellStyle name="Normal 8 2 2 3 2 2" xfId="13010" xr:uid="{4B653D34-DC2C-4572-BFFE-487A0238A2A9}"/>
    <cellStyle name="Normal 8 2 2 3 2 2 2" xfId="38629" xr:uid="{2F366C1D-09C9-431C-9ED0-6F16B4FB555E}"/>
    <cellStyle name="Normal 8 2 2 3 2 3" xfId="16773" xr:uid="{4706F8D9-E6C0-48D9-856C-70DA880B4B63}"/>
    <cellStyle name="Normal 8 2 2 3 2 3 2" xfId="41933" xr:uid="{4B5DC54B-FA93-4B9F-B04A-DFBC5C8C5A9E}"/>
    <cellStyle name="Normal 8 2 2 3 2 4" xfId="25194" xr:uid="{F72EDA42-F155-47AD-8E52-F5F767823948}"/>
    <cellStyle name="Normal 8 2 2 3 2 4 2" xfId="35444" xr:uid="{8E474CFC-ADF3-4544-A07C-D6576A5A1E5A}"/>
    <cellStyle name="Normal 8 2 2 3 2 5" xfId="32082" xr:uid="{8E8B6C67-854D-455C-81EB-333B8A8003AF}"/>
    <cellStyle name="Normal 8 2 2 3 3" xfId="9115" xr:uid="{1F02F3EA-82A4-40D8-BC0F-8F760AF09EC8}"/>
    <cellStyle name="Normal 8 2 2 3 3 2" xfId="36728" xr:uid="{70129265-0F28-448C-8574-7112E0CB326D}"/>
    <cellStyle name="Normal 8 2 2 3 4" xfId="11120" xr:uid="{D96F6691-593C-4F1C-8631-E51F00262BBE}"/>
    <cellStyle name="Normal 8 2 2 3 4 2" xfId="39874" xr:uid="{21F7B20D-0B88-4CB5-83A3-C426FB6CC80E}"/>
    <cellStyle name="Normal 8 2 2 3 5" xfId="14894" xr:uid="{F476954B-6944-4D12-8996-E5D3C4415E61}"/>
    <cellStyle name="Normal 8 2 2 3 5 2" xfId="33368" xr:uid="{DCC81842-F5D7-42B2-9B07-4B5415B03DC6}"/>
    <cellStyle name="Normal 8 2 2 3 6" xfId="19469" xr:uid="{A27A0271-FA43-4299-A8A1-29EA35EC27D5}"/>
    <cellStyle name="Normal 8 2 2 4" xfId="6114" xr:uid="{1D8BA7C3-C466-488A-B7B4-3F681B007D42}"/>
    <cellStyle name="Normal 8 2 2 4 2" xfId="13011" xr:uid="{78F4FCB2-67CC-4F61-845F-CAE9B58A39C9}"/>
    <cellStyle name="Normal 8 2 2 4 2 2" xfId="38626" xr:uid="{ECB1B115-79B9-492C-AF8C-8B9B13AABF75}"/>
    <cellStyle name="Normal 8 2 2 4 3" xfId="16774" xr:uid="{264A71FD-18F9-4945-892C-3E200487FB36}"/>
    <cellStyle name="Normal 8 2 2 4 3 2" xfId="41930" xr:uid="{1890DD47-7B62-4E60-A703-34323033695F}"/>
    <cellStyle name="Normal 8 2 2 4 4" xfId="25191" xr:uid="{569B3A0B-8D58-4E71-BD03-507E1E43D04A}"/>
    <cellStyle name="Normal 8 2 2 4 4 2" xfId="35441" xr:uid="{084BEF3A-A65D-428F-9166-3E33AFFF2528}"/>
    <cellStyle name="Normal 8 2 2 4 5" xfId="32079" xr:uid="{467365E7-FB8C-4C8F-BF1D-5D03C37B7E81}"/>
    <cellStyle name="Normal 8 2 2 5" xfId="3558" xr:uid="{06657C9D-16D5-4F78-9FD0-63D029B25413}"/>
    <cellStyle name="Normal 8 2 2 5 2" xfId="25538" xr:uid="{76A3F957-0F6A-449B-934F-9176D306DE3C}"/>
    <cellStyle name="Normal 8 2 2 5 2 2" xfId="35914" xr:uid="{6502A9A4-6095-4AB1-B55C-58DD0EF0EE37}"/>
    <cellStyle name="Normal 8 2 2 5 3" xfId="29915" xr:uid="{AF87784F-251F-4848-8584-5E8E9733ED94}"/>
    <cellStyle name="Normal 8 2 2 6" xfId="7631" xr:uid="{DFEC700D-C30E-4458-91C3-29EAB2FEC72B}"/>
    <cellStyle name="Normal 8 2 2 6 2" xfId="39060" xr:uid="{AC57DD99-3530-4FD6-98CD-903F88E936A6}"/>
    <cellStyle name="Normal 8 2 2 7" xfId="11118" xr:uid="{394C6CB6-4CE9-44F7-B32A-DBB6B10F5B55}"/>
    <cellStyle name="Normal 8 2 2 7 2" xfId="32523" xr:uid="{57A895C0-7156-4927-99AC-3E1F2C265C80}"/>
    <cellStyle name="Normal 8 2 2 8" xfId="14892" xr:uid="{D137DAC8-2C62-4AE1-903D-A15B59EEF2EA}"/>
    <cellStyle name="Normal 8 2 2 9" xfId="18192" xr:uid="{4FC56CDA-5992-4F65-A5D7-73F6D60BD89F}"/>
    <cellStyle name="Normal 8 2 3" xfId="1244" xr:uid="{5B1834BC-B977-47F5-82E8-60C34E12F1F3}"/>
    <cellStyle name="Normal 8 2 3 2" xfId="22664" xr:uid="{D2973BC2-791D-4C51-9BF8-51FDC0217E2B}"/>
    <cellStyle name="Normal 8 2 3 2 2" xfId="23271" xr:uid="{6C671858-F13B-4A63-8453-2820C09A8097}"/>
    <cellStyle name="Normal 8 2 3 2 2 2" xfId="27370" xr:uid="{EB4C8CA7-0F59-4D90-99FC-0DB20A6413F5}"/>
    <cellStyle name="Normal 8 2 3 2 2 2 2" xfId="38631" xr:uid="{1EA34E01-EBAD-4358-BF21-2F109B49A87D}"/>
    <cellStyle name="Normal 8 2 3 2 2 3" xfId="29127" xr:uid="{E4A4E303-5B66-4675-96E2-558484141F0F}"/>
    <cellStyle name="Normal 8 2 3 2 2 3 2" xfId="41935" xr:uid="{D1C3BD4E-FF0D-4260-A83A-144F7B5F46C9}"/>
    <cellStyle name="Normal 8 2 3 2 2 4" xfId="25196" xr:uid="{6A592ED9-3E2A-4E7C-8A97-B33FF256C7AA}"/>
    <cellStyle name="Normal 8 2 3 2 2 4 2" xfId="35446" xr:uid="{1300F6FD-41A1-4B7E-B23D-C8C02F87B65D}"/>
    <cellStyle name="Normal 8 2 3 2 2 5" xfId="32084" xr:uid="{2B79B704-9899-4657-80E4-D6CC2F396DA0}"/>
    <cellStyle name="Normal 8 2 3 2 3" xfId="26204" xr:uid="{F1AEDE69-8624-485A-BE9F-0A570C1DA657}"/>
    <cellStyle name="Normal 8 2 3 2 3 2" xfId="36949" xr:uid="{80F6B2A0-1437-45A3-9A74-A933BECF6694}"/>
    <cellStyle name="Normal 8 2 3 2 4" xfId="27925" xr:uid="{7B29C4CB-8373-47E1-8F3A-0E6C484FCCEF}"/>
    <cellStyle name="Normal 8 2 3 2 4 2" xfId="40095" xr:uid="{DB808D0D-05E1-4558-9A2F-101E0E3C4B5A}"/>
    <cellStyle name="Normal 8 2 3 2 5" xfId="23810" xr:uid="{C6B78029-9A1E-47B6-9783-3C8D362CC384}"/>
    <cellStyle name="Normal 8 2 3 2 5 2" xfId="33598" xr:uid="{BA3F69BA-BEB3-4C3F-8AD4-EA07EC7E8640}"/>
    <cellStyle name="Normal 8 2 3 2 6" xfId="30648" xr:uid="{7D17592D-8190-4794-B4AB-E70F1D3B6173}"/>
    <cellStyle name="Normal 8 2 3 3" xfId="23270" xr:uid="{D8377501-82E2-4FAF-8196-04F53D15FCD8}"/>
    <cellStyle name="Normal 8 2 3 3 2" xfId="27369" xr:uid="{B2EBD78D-CC20-46E2-81E6-7A043C9BC6CF}"/>
    <cellStyle name="Normal 8 2 3 3 2 2" xfId="38630" xr:uid="{D99FCE18-B6C5-4F1C-9639-25DB72E0A3AA}"/>
    <cellStyle name="Normal 8 2 3 3 3" xfId="29126" xr:uid="{28821F1C-20FD-4B7F-A560-CD543128139E}"/>
    <cellStyle name="Normal 8 2 3 3 3 2" xfId="41934" xr:uid="{B07AC180-1E83-4298-A549-40C3A27B8A36}"/>
    <cellStyle name="Normal 8 2 3 3 4" xfId="25195" xr:uid="{D401A366-D6A6-4B2B-A35E-BD1FB248E6A6}"/>
    <cellStyle name="Normal 8 2 3 3 4 2" xfId="35445" xr:uid="{45343E0F-616C-4587-A92E-2C50B1009A10}"/>
    <cellStyle name="Normal 8 2 3 3 5" xfId="32083" xr:uid="{41DE913A-8E03-4AC6-82F1-261014B44AD4}"/>
    <cellStyle name="Normal 8 2 3 4" xfId="22455" xr:uid="{3B5C56CA-A2FE-4042-B77A-5A1972396ADE}"/>
    <cellStyle name="Normal 8 2 3 4 2" xfId="25687" xr:uid="{1A712EC5-A5C4-49AF-A7F9-FB361C6CBF95}"/>
    <cellStyle name="Normal 8 2 3 4 2 2" xfId="36134" xr:uid="{E9EA918E-0D72-4276-A605-CD4B84BF5DE9}"/>
    <cellStyle name="Normal 8 2 3 4 3" xfId="30064" xr:uid="{1A40BE08-B902-428D-A358-1CB0122156BB}"/>
    <cellStyle name="Normal 8 2 3 5" xfId="27592" xr:uid="{8C1CB5FF-4C4D-454D-8E06-0AF52912C8D2}"/>
    <cellStyle name="Normal 8 2 3 5 2" xfId="39280" xr:uid="{FCF28706-8D4A-43C6-97A7-D64A48171FAC}"/>
    <cellStyle name="Normal 8 2 3 6" xfId="23471" xr:uid="{AE9C4F42-F0B2-4064-B733-88D9481BE78A}"/>
    <cellStyle name="Normal 8 2 3 6 2" xfId="32748" xr:uid="{47B944DA-9B12-4289-9B60-B99783A2BDA7}"/>
    <cellStyle name="Normal 8 2 3 7" xfId="29489" xr:uid="{91D3F79F-FB00-47AC-99C7-0B273843A659}"/>
    <cellStyle name="Normal 8 2 3 8" xfId="22226" xr:uid="{3B9818C6-5497-40AE-AC1B-75AE21B5ADE9}"/>
    <cellStyle name="Normal 8 2 4" xfId="1245" xr:uid="{01C16A3A-7097-4385-875D-2105E7C0D160}"/>
    <cellStyle name="Normal 8 2 4 2" xfId="1246" xr:uid="{5253AC93-6CB1-48E0-8E1C-7E32CDD1C61C}"/>
    <cellStyle name="Normal 8 2 4 2 2" xfId="3564" xr:uid="{5C2830C3-8281-4205-B846-DE19B4B13BD1}"/>
    <cellStyle name="Normal 8 2 4 2 2 2" xfId="6120" xr:uid="{2D93FC9D-2687-4CB2-B659-C93C6832E003}"/>
    <cellStyle name="Normal 8 2 4 2 2 3" xfId="9118" xr:uid="{A64BB692-7BAC-4622-A0BC-3EADF4D1BA94}"/>
    <cellStyle name="Normal 8 2 4 2 2 4" xfId="13012" xr:uid="{28BACAF9-EE3A-43E5-9DE1-8355C50F5E1F}"/>
    <cellStyle name="Normal 8 2 4 2 2 5" xfId="16775" xr:uid="{0C7609E4-5206-4907-BFA3-2AE9454D617C}"/>
    <cellStyle name="Normal 8 2 4 2 2 6" xfId="19472" xr:uid="{448414E3-D973-45DA-848D-358315DC9FE0}"/>
    <cellStyle name="Normal 8 2 4 2 3" xfId="6119" xr:uid="{93CBD18E-33A2-4090-860E-EAB599D31672}"/>
    <cellStyle name="Normal 8 2 4 2 3 2" xfId="41936" xr:uid="{3AD33B67-6023-4E3C-A768-81C33A923464}"/>
    <cellStyle name="Normal 8 2 4 2 4" xfId="3563" xr:uid="{B68A014D-7A12-4BCC-AC17-4BC84E5464E7}"/>
    <cellStyle name="Normal 8 2 4 2 4 2" xfId="35447" xr:uid="{C9F15B88-ADCA-46A9-A19C-B53D3894ACA2}"/>
    <cellStyle name="Normal 8 2 4 2 5" xfId="7634" xr:uid="{F3F64CE6-C8F9-419C-ACC6-2E63C67498CE}"/>
    <cellStyle name="Normal 8 2 4 2 6" xfId="11122" xr:uid="{EDDF84D0-473F-433E-B9FA-97870C9D803A}"/>
    <cellStyle name="Normal 8 2 4 2 7" xfId="14896" xr:uid="{72FFEEE0-E106-404D-A3AB-A75757FC4DA3}"/>
    <cellStyle name="Normal 8 2 4 2 8" xfId="18195" xr:uid="{93BA5FD9-702F-41D5-B3E2-D3FD54EE6875}"/>
    <cellStyle name="Normal 8 2 4 3" xfId="3565" xr:uid="{811DD498-4272-4865-8B8F-94B001AA81CE}"/>
    <cellStyle name="Normal 8 2 4 3 2" xfId="6121" xr:uid="{B4811C05-1B68-4AA7-9E88-FB100BA67F52}"/>
    <cellStyle name="Normal 8 2 4 3 2 2" xfId="13013" xr:uid="{1354047D-242D-4A4D-9B35-A225E9C3568A}"/>
    <cellStyle name="Normal 8 2 4 3 2 3" xfId="16776" xr:uid="{12E34641-3C5F-4B9B-A2BC-528ABF559640}"/>
    <cellStyle name="Normal 8 2 4 3 3" xfId="9117" xr:uid="{8845CBB2-7DC2-42D6-B764-7295A94C58E7}"/>
    <cellStyle name="Normal 8 2 4 3 4" xfId="11123" xr:uid="{A1571455-F992-4814-9DCD-74499C01BE8D}"/>
    <cellStyle name="Normal 8 2 4 3 5" xfId="14897" xr:uid="{AA4B86A1-4BB7-4CAE-89D6-45C2C9033DDC}"/>
    <cellStyle name="Normal 8 2 4 3 6" xfId="19471" xr:uid="{56FB8E31-8495-420E-94FF-B52EC66A1AEC}"/>
    <cellStyle name="Normal 8 2 4 4" xfId="6118" xr:uid="{5CE4F546-3D8C-4AF2-AC09-A18DC9ACBC7E}"/>
    <cellStyle name="Normal 8 2 4 4 2" xfId="13014" xr:uid="{E8053EDF-8FFC-4BA0-9704-C4533B6E6DEA}"/>
    <cellStyle name="Normal 8 2 4 4 3" xfId="16777" xr:uid="{E3F4652B-BC2B-4B04-ABAC-55C8664656AD}"/>
    <cellStyle name="Normal 8 2 4 5" xfId="3562" xr:uid="{5F152DA7-AFF2-4DCD-8659-2BA17C73D52F}"/>
    <cellStyle name="Normal 8 2 4 5 2" xfId="33168" xr:uid="{F481F054-AF61-436C-8C46-E005913832BE}"/>
    <cellStyle name="Normal 8 2 4 6" xfId="7633" xr:uid="{84E3C4B9-56F8-4189-B0B7-312FDEC5DE26}"/>
    <cellStyle name="Normal 8 2 4 7" xfId="11121" xr:uid="{040C5332-7988-4A50-92C3-1D55BAB4BAFC}"/>
    <cellStyle name="Normal 8 2 4 8" xfId="14895" xr:uid="{97B77C9F-8A3E-4677-BA0C-47FAA81E4947}"/>
    <cellStyle name="Normal 8 2 4 9" xfId="18194" xr:uid="{D699F2E1-EF1E-4199-9D81-BBEBBA84153C}"/>
    <cellStyle name="Normal 8 2 5" xfId="1247" xr:uid="{32CA4B04-66CD-4197-A10A-9DB9C8D28004}"/>
    <cellStyle name="Normal 8 2 5 2" xfId="3567" xr:uid="{39D41FEE-BD70-4422-AF87-0CD0F8B80E9F}"/>
    <cellStyle name="Normal 8 2 5 2 2" xfId="6123" xr:uid="{1C5AAD01-6C40-4979-97AC-26A8EF78C38F}"/>
    <cellStyle name="Normal 8 2 5 2 3" xfId="9119" xr:uid="{3D83BAF9-37C1-4971-A071-69DAB71C08A8}"/>
    <cellStyle name="Normal 8 2 5 2 4" xfId="13015" xr:uid="{C1CE7D95-A90D-4402-99AF-67DD9CC97E32}"/>
    <cellStyle name="Normal 8 2 5 2 5" xfId="16778" xr:uid="{1CB1AF67-733C-4BF1-8A57-C70060B7D9A1}"/>
    <cellStyle name="Normal 8 2 5 2 6" xfId="19473" xr:uid="{8E76C1E3-5A30-4DEF-9F00-78D429EF69AE}"/>
    <cellStyle name="Normal 8 2 5 3" xfId="6122" xr:uid="{B51C636C-DE2F-48B9-A5C8-8776778EC613}"/>
    <cellStyle name="Normal 8 2 5 3 2" xfId="41929" xr:uid="{188D8D25-943E-46EB-BED7-162D3BE5601B}"/>
    <cellStyle name="Normal 8 2 5 4" xfId="3566" xr:uid="{1B9F0118-FA60-4935-AFDD-19438E6CF585}"/>
    <cellStyle name="Normal 8 2 5 4 2" xfId="35440" xr:uid="{D2550398-2905-4213-A760-29FF021083EA}"/>
    <cellStyle name="Normal 8 2 5 5" xfId="7635" xr:uid="{0D3715B1-53E7-4656-932D-F6C194310F6B}"/>
    <cellStyle name="Normal 8 2 5 6" xfId="11124" xr:uid="{43BD238B-FC7B-4CCF-AF1D-6355C5914425}"/>
    <cellStyle name="Normal 8 2 5 7" xfId="14898" xr:uid="{2283B135-B7F9-4A89-9E5F-1ED3244BED0B}"/>
    <cellStyle name="Normal 8 2 5 8" xfId="18196" xr:uid="{7F1578D7-8072-48D0-A777-4C8E8AEC8441}"/>
    <cellStyle name="Normal 8 2 6" xfId="8038" xr:uid="{5E737471-73DD-43D2-BACA-631EF55B5CE4}"/>
    <cellStyle name="Normal 8 2 6 2" xfId="9520" xr:uid="{510F16D1-020F-4EC3-B2EA-1E711FA8F5CB}"/>
    <cellStyle name="Normal 8 2 6 2 2" xfId="13016" xr:uid="{94E3FA72-416B-4985-8440-710D9E7392C2}"/>
    <cellStyle name="Normal 8 2 6 2 3" xfId="16779" xr:uid="{2AAFC7B3-A845-4F26-89AC-B5F73C11F398}"/>
    <cellStyle name="Normal 8 2 6 3" xfId="11125" xr:uid="{71AB05A1-53CC-407E-B9A6-F8FF22475BA8}"/>
    <cellStyle name="Normal 8 2 6 4" xfId="14899" xr:uid="{2C9DD2BA-38FB-404D-8EE0-09A20A4D436C}"/>
    <cellStyle name="Normal 8 2 7" xfId="13017" xr:uid="{59345895-9430-4BDE-8BE3-BA6544B5E9E3}"/>
    <cellStyle name="Normal 8 2 7 2" xfId="16780" xr:uid="{C7E731BF-0F09-4EFB-B6E0-0C3AB0621142}"/>
    <cellStyle name="Normal 8 2 8" xfId="11117" xr:uid="{56C29CEA-392A-44D4-9DCD-DB3021B26296}"/>
    <cellStyle name="Normal 8 2 8 2" xfId="32326" xr:uid="{CEFD9A47-9708-42E0-890C-EAB6947FC6FC}"/>
    <cellStyle name="Normal 8 2 9" xfId="14891" xr:uid="{7E9A6F00-2D35-4013-AB66-6B709B1FC8CF}"/>
    <cellStyle name="Normal 8 3" xfId="165" xr:uid="{36CC4D12-8691-46B7-8BE5-D1F1EBA9A559}"/>
    <cellStyle name="Normal 8 3 10" xfId="11126" xr:uid="{AD82136B-EB35-4FA2-BB5E-ACDA54734AE3}"/>
    <cellStyle name="Normal 8 3 11" xfId="14900" xr:uid="{8F25C5ED-F010-4DD7-AA49-6C3485CBDDE6}"/>
    <cellStyle name="Normal 8 3 12" xfId="18197" xr:uid="{2D29EC68-AD91-472D-8934-43828824B317}"/>
    <cellStyle name="Normal 8 3 2" xfId="320" xr:uid="{BC0FB31C-2C0B-4DF0-B705-DFEA9149CEAD}"/>
    <cellStyle name="Normal 8 3 2 2" xfId="1248" xr:uid="{9681D86B-4E7E-4F68-807B-ADA96365BF80}"/>
    <cellStyle name="Normal 8 3 2 2 2" xfId="3571" xr:uid="{86626FE0-9A9F-4D12-B641-C579BF1EC166}"/>
    <cellStyle name="Normal 8 3 2 2 2 2" xfId="6127" xr:uid="{3401594B-3797-450F-9E5B-E163F79C182C}"/>
    <cellStyle name="Normal 8 3 2 2 2 2 2" xfId="38632" xr:uid="{BB5F021D-85B2-4FB8-897C-EA96426973E6}"/>
    <cellStyle name="Normal 8 3 2 2 2 3" xfId="9122" xr:uid="{516D701C-AF68-4DD0-A3ED-563E61834917}"/>
    <cellStyle name="Normal 8 3 2 2 2 3 2" xfId="41938" xr:uid="{17FD6C7A-4589-40AC-8EA7-B0A23FA318F0}"/>
    <cellStyle name="Normal 8 3 2 2 2 4" xfId="13018" xr:uid="{BB348F4A-3910-44CC-8A8D-9646A8A1C2EB}"/>
    <cellStyle name="Normal 8 3 2 2 2 4 2" xfId="35449" xr:uid="{4B583E12-4E9E-4E25-A828-E9D7DA6A2619}"/>
    <cellStyle name="Normal 8 3 2 2 2 5" xfId="16781" xr:uid="{BBC386D0-C12E-4996-BC2A-3D5817B30C5F}"/>
    <cellStyle name="Normal 8 3 2 2 2 6" xfId="19476" xr:uid="{5F4591D0-1F9B-42F1-9D0A-205DE0EB4C58}"/>
    <cellStyle name="Normal 8 3 2 2 3" xfId="6126" xr:uid="{C8528667-565A-4D69-AE7A-2B4B95EE9F34}"/>
    <cellStyle name="Normal 8 3 2 2 3 2" xfId="37052" xr:uid="{37A3E40F-E6C9-47B9-ACFB-B1202A3EF535}"/>
    <cellStyle name="Normal 8 3 2 2 4" xfId="3570" xr:uid="{0A81EA66-2412-4988-8979-65A3F3F5B830}"/>
    <cellStyle name="Normal 8 3 2 2 4 2" xfId="40198" xr:uid="{82908682-A3B9-44D4-BABA-6055A10D0E69}"/>
    <cellStyle name="Normal 8 3 2 2 5" xfId="7638" xr:uid="{1D4754D5-CB7F-4FF0-9F5A-A04303FC1F84}"/>
    <cellStyle name="Normal 8 3 2 2 5 2" xfId="33703" xr:uid="{FB952DF5-A28B-4E7F-B9F8-081A53AF60BC}"/>
    <cellStyle name="Normal 8 3 2 2 6" xfId="11128" xr:uid="{05D2100B-6078-4C0C-86AF-BA1CC96A52B1}"/>
    <cellStyle name="Normal 8 3 2 2 7" xfId="14902" xr:uid="{3F62A4A5-8076-40DB-A45E-61C7EFD58CF8}"/>
    <cellStyle name="Normal 8 3 2 2 8" xfId="18199" xr:uid="{E0DD21C7-EC52-4D09-A98C-A96EE3C3CD7E}"/>
    <cellStyle name="Normal 8 3 2 3" xfId="3572" xr:uid="{29B8D2A8-3014-405B-B43D-0BF443D40897}"/>
    <cellStyle name="Normal 8 3 2 3 2" xfId="6128" xr:uid="{511B5C37-917E-42AB-BBA4-B8F682A4D23D}"/>
    <cellStyle name="Normal 8 3 2 3 2 2" xfId="13019" xr:uid="{A6573AFA-8771-43D2-9627-980AAFEA8EB7}"/>
    <cellStyle name="Normal 8 3 2 3 2 3" xfId="16782" xr:uid="{4EC393BA-5FBD-44B6-825E-40A9F7218D6B}"/>
    <cellStyle name="Normal 8 3 2 3 3" xfId="9121" xr:uid="{7508A557-CB3F-4B87-9594-DBDBC4703DD0}"/>
    <cellStyle name="Normal 8 3 2 3 3 2" xfId="41937" xr:uid="{4FAC458F-C146-47A0-8A00-F6AC8E9D776F}"/>
    <cellStyle name="Normal 8 3 2 3 4" xfId="11129" xr:uid="{A08E3D4C-C51F-4D93-B225-FADA42E87AD0}"/>
    <cellStyle name="Normal 8 3 2 3 4 2" xfId="35448" xr:uid="{647A5BF0-52B2-4F63-9DF0-89F6CA34DA62}"/>
    <cellStyle name="Normal 8 3 2 3 5" xfId="14903" xr:uid="{5C615022-2004-461E-8F6F-BA0BC31EED1A}"/>
    <cellStyle name="Normal 8 3 2 3 6" xfId="19475" xr:uid="{E3B1818C-BE7E-40F4-937A-BB5A1D859581}"/>
    <cellStyle name="Normal 8 3 2 4" xfId="6125" xr:uid="{4DEFBB8A-47C9-41DA-AB87-1BCACE9D9E8A}"/>
    <cellStyle name="Normal 8 3 2 4 2" xfId="13020" xr:uid="{689AC435-4261-4A72-BFC6-1E2FAD5AB66B}"/>
    <cellStyle name="Normal 8 3 2 4 2 2" xfId="36237" xr:uid="{0B7913A7-1FDC-4C5F-817A-DD0B82E5A7D8}"/>
    <cellStyle name="Normal 8 3 2 4 3" xfId="16783" xr:uid="{0124F6EE-D3A3-4927-9281-2835D6485530}"/>
    <cellStyle name="Normal 8 3 2 5" xfId="3569" xr:uid="{30E9FF2D-EBEE-48A1-A008-5DB812B1C1EE}"/>
    <cellStyle name="Normal 8 3 2 5 2" xfId="39383" xr:uid="{4AC56EEB-A60A-410D-BB39-9993504BBD96}"/>
    <cellStyle name="Normal 8 3 2 6" xfId="7637" xr:uid="{983A4E34-9145-47D0-BD17-8837FEBC52BB}"/>
    <cellStyle name="Normal 8 3 2 6 2" xfId="32852" xr:uid="{9DD2E343-CC3B-4C06-B6AB-061768E13CBE}"/>
    <cellStyle name="Normal 8 3 2 7" xfId="11127" xr:uid="{A5F4CBC1-6E86-4FEE-8F4D-91C337F22549}"/>
    <cellStyle name="Normal 8 3 2 8" xfId="14901" xr:uid="{FDF432D7-3BCF-4F42-B629-772904ACE9AD}"/>
    <cellStyle name="Normal 8 3 2 9" xfId="18198" xr:uid="{FF09983C-B31E-4AF3-900E-8CE8801E7A1D}"/>
    <cellStyle name="Normal 8 3 3" xfId="1249" xr:uid="{8F54E8AE-A479-452C-AFB5-D440F1814D1A}"/>
    <cellStyle name="Normal 8 3 3 2" xfId="1250" xr:uid="{639083DA-FD5D-4F8D-B065-EE7BBB7D4072}"/>
    <cellStyle name="Normal 8 3 3 2 2" xfId="3575" xr:uid="{60753B2C-C018-4AAB-A4E4-D2F48B0282BC}"/>
    <cellStyle name="Normal 8 3 3 2 2 2" xfId="6131" xr:uid="{E1B5F58E-0397-43E2-8025-026ACE8D04D2}"/>
    <cellStyle name="Normal 8 3 3 2 2 3" xfId="9124" xr:uid="{315C5F5E-7598-472A-898C-F553CB4AF3C5}"/>
    <cellStyle name="Normal 8 3 3 2 2 4" xfId="13021" xr:uid="{4269BF86-01B7-446D-8FB9-22E8E5BE7828}"/>
    <cellStyle name="Normal 8 3 3 2 2 5" xfId="16784" xr:uid="{A13E8BDF-94CE-4FAB-86D0-48B8D605EAE6}"/>
    <cellStyle name="Normal 8 3 3 2 2 6" xfId="19478" xr:uid="{0C0CCA90-5484-4120-A5A6-2E87C1BD8B9D}"/>
    <cellStyle name="Normal 8 3 3 2 3" xfId="6130" xr:uid="{1F1A7622-A5CD-46A4-800B-B03ADEE7513C}"/>
    <cellStyle name="Normal 8 3 3 2 3 2" xfId="41939" xr:uid="{DE9A1D0F-FA44-4360-904E-D8532836A754}"/>
    <cellStyle name="Normal 8 3 3 2 4" xfId="3574" xr:uid="{FB9B0242-0E71-4E50-9B8B-5636BA42BB55}"/>
    <cellStyle name="Normal 8 3 3 2 4 2" xfId="35450" xr:uid="{9D8C8F67-57C3-4D8E-81D2-9E1DFE45DCF8}"/>
    <cellStyle name="Normal 8 3 3 2 5" xfId="7640" xr:uid="{A2322136-3F27-46E5-9440-2EB7793F4622}"/>
    <cellStyle name="Normal 8 3 3 2 6" xfId="11131" xr:uid="{A8443E4D-B4EB-419A-BBE5-4A9FC727497F}"/>
    <cellStyle name="Normal 8 3 3 2 7" xfId="14905" xr:uid="{F97293DE-676F-4EC4-83F1-67F64AD971F0}"/>
    <cellStyle name="Normal 8 3 3 2 8" xfId="18201" xr:uid="{EDEC5253-28DB-4E44-BC89-5F0FCA0B5D2F}"/>
    <cellStyle name="Normal 8 3 3 3" xfId="3576" xr:uid="{6EB3B75A-C7AB-4036-96E7-6FCF48BBAA81}"/>
    <cellStyle name="Normal 8 3 3 3 2" xfId="6132" xr:uid="{3B8007BE-977C-437A-821E-563F1A84D493}"/>
    <cellStyle name="Normal 8 3 3 3 2 2" xfId="13022" xr:uid="{51899B41-865C-4CD9-8EA9-BB85D781CC07}"/>
    <cellStyle name="Normal 8 3 3 3 2 3" xfId="16785" xr:uid="{5972EDC5-3FC0-40E0-B4CD-C89EDE09E5E6}"/>
    <cellStyle name="Normal 8 3 3 3 3" xfId="9123" xr:uid="{948595D2-C93B-4754-BAA3-1FDA38E8EF46}"/>
    <cellStyle name="Normal 8 3 3 3 4" xfId="11132" xr:uid="{73C71F8B-7B2D-463B-BF7D-7DB3E31B300D}"/>
    <cellStyle name="Normal 8 3 3 3 5" xfId="14906" xr:uid="{0F448381-0E49-46D7-BB71-8C3581016841}"/>
    <cellStyle name="Normal 8 3 3 3 6" xfId="19477" xr:uid="{C6B2E4C2-F350-48D5-9699-5A109B3B7AB8}"/>
    <cellStyle name="Normal 8 3 3 4" xfId="6129" xr:uid="{4A3EADE1-10A9-4761-BF6B-A0A9E90BB545}"/>
    <cellStyle name="Normal 8 3 3 4 2" xfId="13023" xr:uid="{BF3D9BF3-C73A-4A04-B235-B67357F75589}"/>
    <cellStyle name="Normal 8 3 3 4 3" xfId="16786" xr:uid="{F91D5D9D-56F8-47D5-B0EA-C483FD85DD59}"/>
    <cellStyle name="Normal 8 3 3 5" xfId="3573" xr:uid="{73502239-6329-42E2-A8CB-C86F6460BDEE}"/>
    <cellStyle name="Normal 8 3 3 5 2" xfId="33272" xr:uid="{C469D80D-0C9B-4865-A9FA-BED97347BA62}"/>
    <cellStyle name="Normal 8 3 3 6" xfId="7639" xr:uid="{470CC0A6-7AEB-4208-BB05-47AA4D09D297}"/>
    <cellStyle name="Normal 8 3 3 7" xfId="11130" xr:uid="{FB3A60FA-E82A-4F93-BC55-3D90B8063ABE}"/>
    <cellStyle name="Normal 8 3 3 8" xfId="14904" xr:uid="{9A4E93C3-C981-4416-A3CB-862AFB7304B1}"/>
    <cellStyle name="Normal 8 3 3 9" xfId="18200" xr:uid="{92A62AB2-38F9-4EFE-97AE-914AB76328F6}"/>
    <cellStyle name="Normal 8 3 4" xfId="1251" xr:uid="{C7FBB866-48CA-49CA-9063-3668FC8CA434}"/>
    <cellStyle name="Normal 8 3 4 2" xfId="1252" xr:uid="{937A9A34-3D69-4BC6-A783-1992218FB189}"/>
    <cellStyle name="Normal 8 3 4 2 2" xfId="3579" xr:uid="{3D331CD4-A9E9-4424-B623-0FA5C402E6B9}"/>
    <cellStyle name="Normal 8 3 4 2 2 2" xfId="6135" xr:uid="{A7DCCF41-9B39-4D4E-94E9-736390DB8236}"/>
    <cellStyle name="Normal 8 3 4 2 2 3" xfId="9126" xr:uid="{C119CD7A-2504-46D6-9063-936DC15AB127}"/>
    <cellStyle name="Normal 8 3 4 2 2 4" xfId="13024" xr:uid="{0C867E76-E67F-4555-91D1-6E2F78BBB2D6}"/>
    <cellStyle name="Normal 8 3 4 2 2 5" xfId="16787" xr:uid="{7A271F40-1F58-4D18-975A-0DD8AA46A816}"/>
    <cellStyle name="Normal 8 3 4 2 2 6" xfId="19480" xr:uid="{1748A6D0-6FA7-48D4-AC11-B2212DBF1AC2}"/>
    <cellStyle name="Normal 8 3 4 2 3" xfId="6134" xr:uid="{3FBA0B17-60A3-4CC6-9FA5-F7CB4412C3AF}"/>
    <cellStyle name="Normal 8 3 4 2 4" xfId="3578" xr:uid="{5B03C6A8-2801-4FC8-B063-C5755854C869}"/>
    <cellStyle name="Normal 8 3 4 2 5" xfId="7642" xr:uid="{AD9F7818-77C5-4C67-A33F-E94B0EA87745}"/>
    <cellStyle name="Normal 8 3 4 2 6" xfId="11134" xr:uid="{CB473AF0-BCEC-4985-AE26-69B8609891DE}"/>
    <cellStyle name="Normal 8 3 4 2 7" xfId="14908" xr:uid="{E100055B-7681-46AA-BBC6-7992C87E7D86}"/>
    <cellStyle name="Normal 8 3 4 2 8" xfId="18203" xr:uid="{B520F2F8-ED89-45B2-88C9-1077B01C1D3B}"/>
    <cellStyle name="Normal 8 3 4 3" xfId="3580" xr:uid="{C6BED43E-3C02-4DD5-8918-8C4536040A0D}"/>
    <cellStyle name="Normal 8 3 4 3 2" xfId="6136" xr:uid="{F98AD10F-6FC1-4139-8BB0-B74BD4C614C0}"/>
    <cellStyle name="Normal 8 3 4 3 2 2" xfId="13025" xr:uid="{8E2BADE1-780B-48FF-9E28-4A32A627A1D4}"/>
    <cellStyle name="Normal 8 3 4 3 2 3" xfId="16788" xr:uid="{30671D48-BEDC-48C8-A468-45BF3B5D57E7}"/>
    <cellStyle name="Normal 8 3 4 3 3" xfId="9125" xr:uid="{D9F466D2-C989-42EF-8DC9-9577D0C0E238}"/>
    <cellStyle name="Normal 8 3 4 3 4" xfId="11135" xr:uid="{0B940946-F203-4267-9D61-1FD132C8C716}"/>
    <cellStyle name="Normal 8 3 4 3 5" xfId="14909" xr:uid="{2975D54A-5E0E-444C-8ACA-0B5F2A1F1FAE}"/>
    <cellStyle name="Normal 8 3 4 3 6" xfId="19479" xr:uid="{4D599E8A-6ECD-4D3F-8C3B-70B67C4A1976}"/>
    <cellStyle name="Normal 8 3 4 4" xfId="6133" xr:uid="{04BF5C70-1B4E-4D31-827E-B485B7FD045C}"/>
    <cellStyle name="Normal 8 3 4 4 2" xfId="13026" xr:uid="{B4B3C3CC-0B63-4C3E-84C3-10BD33C5228F}"/>
    <cellStyle name="Normal 8 3 4 4 3" xfId="16789" xr:uid="{FA964C4C-1E60-40D1-9D28-61052DF3CB9E}"/>
    <cellStyle name="Normal 8 3 4 5" xfId="3577" xr:uid="{CE07583C-781A-49D6-9912-3A784928B0EF}"/>
    <cellStyle name="Normal 8 3 4 6" xfId="7641" xr:uid="{8A1784C7-FA28-405E-955A-15256CC2612B}"/>
    <cellStyle name="Normal 8 3 4 7" xfId="11133" xr:uid="{A3BD6F02-9B6A-420B-A68F-BAA76BE0A208}"/>
    <cellStyle name="Normal 8 3 4 8" xfId="14907" xr:uid="{2702BEB1-D874-4D2F-98AA-9A6584B091B8}"/>
    <cellStyle name="Normal 8 3 4 9" xfId="18202" xr:uid="{FDEC353D-376F-454F-97D9-020CB2E59D69}"/>
    <cellStyle name="Normal 8 3 5" xfId="1253" xr:uid="{CFC7DD6E-17C4-4A8D-B8EB-9D5A58709B72}"/>
    <cellStyle name="Normal 8 3 5 2" xfId="3582" xr:uid="{D0FE00E2-7626-40CC-963E-89048AB38594}"/>
    <cellStyle name="Normal 8 3 5 2 2" xfId="6138" xr:uid="{7126FC64-04D9-4C86-8B7F-7C14211B105F}"/>
    <cellStyle name="Normal 8 3 5 2 3" xfId="9127" xr:uid="{445DAF40-196F-44DC-9B26-56A53BB5164F}"/>
    <cellStyle name="Normal 8 3 5 2 4" xfId="13027" xr:uid="{59BDD1FF-C495-4496-B520-19F2A608F5DC}"/>
    <cellStyle name="Normal 8 3 5 2 5" xfId="16790" xr:uid="{8AEA41C3-1C2D-4BEF-BA62-AF3EDABB09B1}"/>
    <cellStyle name="Normal 8 3 5 2 6" xfId="19481" xr:uid="{AC7EDF61-7827-4B26-9E07-07FE53FC791C}"/>
    <cellStyle name="Normal 8 3 5 3" xfId="6137" xr:uid="{45AC74B6-B82B-4B25-A571-9C6B54807299}"/>
    <cellStyle name="Normal 8 3 5 4" xfId="3581" xr:uid="{FB2B1566-11A2-4090-9250-AEC5D5F75FF2}"/>
    <cellStyle name="Normal 8 3 5 5" xfId="7643" xr:uid="{186E6379-4FA1-4365-938E-A6A4256C7355}"/>
    <cellStyle name="Normal 8 3 5 6" xfId="11136" xr:uid="{0F3C07C8-F2D1-43B8-B0FF-86A317224E65}"/>
    <cellStyle name="Normal 8 3 5 7" xfId="14910" xr:uid="{C4C3EBE4-8F94-4B07-87F4-CD6E86B30FCA}"/>
    <cellStyle name="Normal 8 3 5 8" xfId="18204" xr:uid="{69F1755E-5AF0-44C3-9E37-49F16B8B9D02}"/>
    <cellStyle name="Normal 8 3 6" xfId="3583" xr:uid="{8945163A-C0F3-4EFA-9C0C-27576D9D89C9}"/>
    <cellStyle name="Normal 8 3 6 2" xfId="6139" xr:uid="{095D49B1-C843-4928-B4DC-A8E72368336D}"/>
    <cellStyle name="Normal 8 3 6 2 2" xfId="9521" xr:uid="{233811CC-F02F-4D12-9826-3573A0172A15}"/>
    <cellStyle name="Normal 8 3 6 2 3" xfId="13028" xr:uid="{A9F2DF00-BD6B-4FE4-8D13-EBBCD26CE311}"/>
    <cellStyle name="Normal 8 3 6 2 4" xfId="16791" xr:uid="{A518D8B5-84D0-4C1D-8F61-F63792B2CA66}"/>
    <cellStyle name="Normal 8 3 6 3" xfId="8039" xr:uid="{B0F68E62-5E4D-46BD-BFA9-D162DB3293EE}"/>
    <cellStyle name="Normal 8 3 6 4" xfId="11137" xr:uid="{C6BEA9CA-BE1B-43A4-82B8-F1559151C31C}"/>
    <cellStyle name="Normal 8 3 6 5" xfId="14911" xr:uid="{6493B70A-4CC4-4085-BB57-C415744045A4}"/>
    <cellStyle name="Normal 8 3 6 6" xfId="19474" xr:uid="{8C33E28C-A8F8-4A33-9CB8-4ED9E1D892AC}"/>
    <cellStyle name="Normal 8 3 7" xfId="6124" xr:uid="{2F785018-4DB7-4FA1-95F7-A06010647536}"/>
    <cellStyle name="Normal 8 3 7 2" xfId="9120" xr:uid="{0FF0235D-7680-44D9-B7A6-2796FCDBE118}"/>
    <cellStyle name="Normal 8 3 7 3" xfId="13029" xr:uid="{492D20D6-FC5C-4BA2-9F18-076EDF1C661D}"/>
    <cellStyle name="Normal 8 3 7 4" xfId="16792" xr:uid="{7F391D75-9F81-4D72-B504-F92676187CD8}"/>
    <cellStyle name="Normal 8 3 8" xfId="3568" xr:uid="{F26C55E6-BE84-4B97-B558-6F16B1EA8CC1}"/>
    <cellStyle name="Normal 8 3 9" xfId="7636" xr:uid="{DF98E43C-FA26-479A-B0C5-FD33912FDD67}"/>
    <cellStyle name="Normal 8 4" xfId="1254" xr:uid="{1C8417CF-57C7-442C-9511-0E24E9178B6B}"/>
    <cellStyle name="Normal 8 4 2" xfId="22644" xr:uid="{805D0FF8-91E3-4989-BC32-D8AEC16CD8C7}"/>
    <cellStyle name="Normal 8 4 2 2" xfId="23273" xr:uid="{026AAEAA-C39A-4D58-8D79-69FE28CEF193}"/>
    <cellStyle name="Normal 8 4 2 2 2" xfId="27372" xr:uid="{602574F9-E27B-475A-97FF-01D5F47CAA6F}"/>
    <cellStyle name="Normal 8 4 2 2 2 2" xfId="38634" xr:uid="{F4331F1C-8E12-456B-BCC2-F353662476E2}"/>
    <cellStyle name="Normal 8 4 2 2 3" xfId="29129" xr:uid="{B93D179C-5268-402F-B342-C556C85738EA}"/>
    <cellStyle name="Normal 8 4 2 2 3 2" xfId="41941" xr:uid="{BD5799B3-EBC4-4DB9-9354-EA4FD91886AB}"/>
    <cellStyle name="Normal 8 4 2 2 4" xfId="25198" xr:uid="{EAB35B32-C57C-4FCE-958E-79FBDE6E0ACC}"/>
    <cellStyle name="Normal 8 4 2 2 4 2" xfId="35452" xr:uid="{45280437-4735-44FF-9774-AF8EA6BED2D3}"/>
    <cellStyle name="Normal 8 4 2 2 5" xfId="32086" xr:uid="{AC3B3DF5-E185-4CD0-A101-0941176CCE1C}"/>
    <cellStyle name="Normal 8 4 2 3" xfId="26183" xr:uid="{E618A628-301E-4FCE-8087-A296BCA30514}"/>
    <cellStyle name="Normal 8 4 2 3 2" xfId="36853" xr:uid="{77A7DA57-B40C-41F7-965A-22C676BF4614}"/>
    <cellStyle name="Normal 8 4 2 4" xfId="27890" xr:uid="{EDB3AA42-E3B7-4425-845C-F481B45A73D4}"/>
    <cellStyle name="Normal 8 4 2 4 2" xfId="39999" xr:uid="{C7A89D7A-371D-4A25-A5C4-146A0A5F1D11}"/>
    <cellStyle name="Normal 8 4 2 5" xfId="23775" xr:uid="{33784E5B-8454-405C-9F14-6719CC33A847}"/>
    <cellStyle name="Normal 8 4 2 5 2" xfId="33502" xr:uid="{CDF496AC-84E4-497C-A984-A5B98CCB343B}"/>
    <cellStyle name="Normal 8 4 2 6" xfId="30613" xr:uid="{8CCE1946-6B12-4802-8BAE-E1BE8B12868E}"/>
    <cellStyle name="Normal 8 4 3" xfId="23272" xr:uid="{18EAB92B-B10C-4439-9A53-1398D17E8CC0}"/>
    <cellStyle name="Normal 8 4 3 2" xfId="27371" xr:uid="{C143546D-A31F-46BA-8A3C-860D2347577E}"/>
    <cellStyle name="Normal 8 4 3 2 2" xfId="38633" xr:uid="{E2616CA5-4DFF-4A86-9433-A4E367C750FB}"/>
    <cellStyle name="Normal 8 4 3 3" xfId="29128" xr:uid="{EA5CCDD5-973C-4C73-A216-2EBC1A92A170}"/>
    <cellStyle name="Normal 8 4 3 3 2" xfId="41940" xr:uid="{B6D0C77C-37EE-4DFC-B5BD-245F7A7B230C}"/>
    <cellStyle name="Normal 8 4 3 4" xfId="25197" xr:uid="{F09CFC16-8C1F-4E2E-A24A-9D24DBF4FF72}"/>
    <cellStyle name="Normal 8 4 3 4 2" xfId="35451" xr:uid="{43A898E9-52F4-49BD-BD81-D3A4075D98ED}"/>
    <cellStyle name="Normal 8 4 3 5" xfId="32085" xr:uid="{B6EDA17C-AD25-4530-84E9-73CD3C6206D9}"/>
    <cellStyle name="Normal 8 4 4" xfId="22435" xr:uid="{D80207D4-7D38-47F8-85CA-712EA5FB2C1D}"/>
    <cellStyle name="Normal 8 4 4 2" xfId="25640" xr:uid="{6151C36F-DACE-4237-A6E6-C75E3FDF910B}"/>
    <cellStyle name="Normal 8 4 4 2 2" xfId="36038" xr:uid="{C00B43E2-289F-4D4A-8A9D-D5D6A3090639}"/>
    <cellStyle name="Normal 8 4 4 3" xfId="30017" xr:uid="{62CD69DA-F655-496B-8CE5-67464404D9F0}"/>
    <cellStyle name="Normal 8 4 5" xfId="27571" xr:uid="{3F4D5383-28D6-4403-A8D9-E77FD38F6B1C}"/>
    <cellStyle name="Normal 8 4 5 2" xfId="39184" xr:uid="{BAC04332-3403-4670-8AB2-D4611788D1B0}"/>
    <cellStyle name="Normal 8 4 6" xfId="23450" xr:uid="{7C5C77C8-6465-4C59-BE10-E517E03DEADE}"/>
    <cellStyle name="Normal 8 4 6 2" xfId="32652" xr:uid="{746C5755-AEA5-482E-B803-EEB6067DF77E}"/>
    <cellStyle name="Normal 8 4 7" xfId="29454" xr:uid="{764D6FE6-031D-452A-9F2B-E98FE07C6AD4}"/>
    <cellStyle name="Normal 8 4 8" xfId="42173" xr:uid="{773752D1-3354-4353-B7DD-93A53AEEA2CB}"/>
    <cellStyle name="Normal 8 4 9" xfId="22206" xr:uid="{9E833ABB-8A3B-4827-A668-70620A00DCEE}"/>
    <cellStyle name="Normal 8 5" xfId="1255" xr:uid="{E404D5A8-1ED6-484D-AD04-F2A32F3DD5F4}"/>
    <cellStyle name="Normal 8 5 2" xfId="1256" xr:uid="{8CF63DB7-7BF2-49B4-A7AA-D67B15BB5196}"/>
    <cellStyle name="Normal 8 5 2 2" xfId="3586" xr:uid="{62F11721-645B-452B-8C4B-A00546084051}"/>
    <cellStyle name="Normal 8 5 2 2 2" xfId="6142" xr:uid="{5FCBC93F-1D72-4992-8B9A-94DDD23FAAD3}"/>
    <cellStyle name="Normal 8 5 2 2 3" xfId="9129" xr:uid="{BE33B05E-8EAD-47A1-BA68-F70779F7F7D8}"/>
    <cellStyle name="Normal 8 5 2 2 4" xfId="13030" xr:uid="{3836BD1B-B803-45B0-871E-3C630A28F35B}"/>
    <cellStyle name="Normal 8 5 2 2 5" xfId="16793" xr:uid="{97723A5A-1FC8-489E-A9C2-6F5ADA4828DB}"/>
    <cellStyle name="Normal 8 5 2 2 6" xfId="19483" xr:uid="{8E6BDF40-3B10-4698-A8C4-1FA50EB15F04}"/>
    <cellStyle name="Normal 8 5 2 3" xfId="6141" xr:uid="{881D6B13-A29D-4CA3-810D-EBB1F32A870D}"/>
    <cellStyle name="Normal 8 5 2 3 2" xfId="41942" xr:uid="{597219FF-84ED-41F1-84C6-E652DF25A0D5}"/>
    <cellStyle name="Normal 8 5 2 4" xfId="3585" xr:uid="{11A7A395-1CDC-4E16-BA05-CCD107B5D537}"/>
    <cellStyle name="Normal 8 5 2 4 2" xfId="35453" xr:uid="{900701CC-A72C-4394-9CD3-0BFC1BBF75ED}"/>
    <cellStyle name="Normal 8 5 2 5" xfId="7645" xr:uid="{0FA8B5CF-F424-42FE-9860-458B7885020B}"/>
    <cellStyle name="Normal 8 5 2 6" xfId="11139" xr:uid="{0B109602-0CBB-45D2-AFF3-9FCCC514FCD5}"/>
    <cellStyle name="Normal 8 5 2 7" xfId="14913" xr:uid="{9ACF10E1-D6B0-4DFB-94A5-96FCA1B55ECC}"/>
    <cellStyle name="Normal 8 5 2 8" xfId="18206" xr:uid="{8066C968-1992-4254-8531-E184E612BEAE}"/>
    <cellStyle name="Normal 8 5 3" xfId="3587" xr:uid="{96D85ECB-3EA9-4F0B-82BC-8F39036FDFE1}"/>
    <cellStyle name="Normal 8 5 3 2" xfId="6143" xr:uid="{F1753540-984B-4855-8B6D-E0C212291802}"/>
    <cellStyle name="Normal 8 5 3 2 2" xfId="13031" xr:uid="{30DD19B7-516D-483F-979C-84B1D618005F}"/>
    <cellStyle name="Normal 8 5 3 2 3" xfId="16794" xr:uid="{57B1D2BE-DF14-458E-83E9-6D8A27AEBD7A}"/>
    <cellStyle name="Normal 8 5 3 3" xfId="9128" xr:uid="{3C624A57-3995-4E41-9EB9-E14AB73D581D}"/>
    <cellStyle name="Normal 8 5 3 4" xfId="11140" xr:uid="{533D0EDC-FBA0-478C-8E05-073B284A354F}"/>
    <cellStyle name="Normal 8 5 3 5" xfId="14914" xr:uid="{4DC2CDD7-3E61-4E68-9564-847FDBC5F6D6}"/>
    <cellStyle name="Normal 8 5 3 6" xfId="19482" xr:uid="{44575C21-D644-4D10-82AD-0918BECC8E2D}"/>
    <cellStyle name="Normal 8 5 4" xfId="6140" xr:uid="{FB15461D-BA5D-4FB0-93E9-9BDF12B7F7E5}"/>
    <cellStyle name="Normal 8 5 4 2" xfId="13032" xr:uid="{473024FA-DB06-45BC-90C9-85DDED4DF39D}"/>
    <cellStyle name="Normal 8 5 4 3" xfId="16795" xr:uid="{F1634C5F-B52E-4516-8CAF-B1FD30316FC3}"/>
    <cellStyle name="Normal 8 5 5" xfId="3584" xr:uid="{DB33A354-8EEF-4ED5-8A15-A24E0ED409FF}"/>
    <cellStyle name="Normal 8 5 5 2" xfId="33075" xr:uid="{072C980A-6517-42B9-9D37-D99A67F6BFD6}"/>
    <cellStyle name="Normal 8 5 6" xfId="7644" xr:uid="{A5DD1843-9B58-4561-BCA7-29F00CE304F0}"/>
    <cellStyle name="Normal 8 5 7" xfId="11138" xr:uid="{64F62144-D660-4F9F-8F80-2E41B0F93FD0}"/>
    <cellStyle name="Normal 8 5 8" xfId="14912" xr:uid="{E840A6C9-375D-4D2C-B720-E14A6C40E7E4}"/>
    <cellStyle name="Normal 8 5 9" xfId="18205" xr:uid="{B8648DFC-F5F2-4B8E-99AD-0BFF10790A7A}"/>
    <cellStyle name="Normal 8 6" xfId="1257" xr:uid="{E8815811-EC47-4E65-8994-AAFA840DB0F2}"/>
    <cellStyle name="Normal 8 6 2" xfId="1258" xr:uid="{84EB0248-8B8B-4C88-BD59-87091E1BB3DF}"/>
    <cellStyle name="Normal 8 6 2 2" xfId="3590" xr:uid="{DE1B1872-964B-4695-8C35-075002869D8A}"/>
    <cellStyle name="Normal 8 6 2 2 2" xfId="6146" xr:uid="{166992E7-31A6-49E5-B729-88FA01D58779}"/>
    <cellStyle name="Normal 8 6 2 2 3" xfId="9131" xr:uid="{35B028BA-0FB4-451E-9E69-EE36539D8250}"/>
    <cellStyle name="Normal 8 6 2 2 4" xfId="13033" xr:uid="{1F7A2740-D003-4CE4-AADD-D65287F667B8}"/>
    <cellStyle name="Normal 8 6 2 2 5" xfId="16796" xr:uid="{0C2F2016-6A9D-4728-BD7A-D622D3DCA382}"/>
    <cellStyle name="Normal 8 6 2 2 6" xfId="19485" xr:uid="{2D464724-3B6B-4F39-92EE-47099FD1F5CF}"/>
    <cellStyle name="Normal 8 6 2 3" xfId="6145" xr:uid="{D5103B62-C0F7-49AE-9264-AA5CF7FB8B0B}"/>
    <cellStyle name="Normal 8 6 2 4" xfId="3589" xr:uid="{1E86561F-1BA4-4004-ABAA-8B95BE8ED016}"/>
    <cellStyle name="Normal 8 6 2 5" xfId="7647" xr:uid="{D9B2B1AF-0CDC-4F86-A718-CB744F0856AF}"/>
    <cellStyle name="Normal 8 6 2 6" xfId="11142" xr:uid="{6434705D-F738-49BC-B112-06F8B279EAE6}"/>
    <cellStyle name="Normal 8 6 2 7" xfId="14916" xr:uid="{D4D680EA-C4B0-4A28-B9F2-996872F38F1A}"/>
    <cellStyle name="Normal 8 6 2 8" xfId="18208" xr:uid="{1FD16CFA-8EC2-46BB-8FE2-EB71881A3974}"/>
    <cellStyle name="Normal 8 6 3" xfId="3591" xr:uid="{926E71C3-AD03-4509-AA99-EA2D6A9BA56A}"/>
    <cellStyle name="Normal 8 6 3 2" xfId="6147" xr:uid="{6D31B42B-84D6-4B12-99D9-0F23F0DDCC34}"/>
    <cellStyle name="Normal 8 6 3 2 2" xfId="13034" xr:uid="{A26C4214-8ACD-44A8-82AB-89241F8C498C}"/>
    <cellStyle name="Normal 8 6 3 2 3" xfId="16797" xr:uid="{B1A8386B-8D20-4E14-B8E7-12CAACF80D79}"/>
    <cellStyle name="Normal 8 6 3 3" xfId="9130" xr:uid="{C7C131D0-B56D-43FA-9D2D-89E9A246403D}"/>
    <cellStyle name="Normal 8 6 3 4" xfId="11143" xr:uid="{3C42E00F-1791-4CD6-A4E4-105F585B0366}"/>
    <cellStyle name="Normal 8 6 3 5" xfId="14917" xr:uid="{04D289A7-21CE-462E-A0C7-110995E8E08E}"/>
    <cellStyle name="Normal 8 6 3 6" xfId="19484" xr:uid="{C6DDD3CE-DF05-4B84-B10F-E4C1D189D443}"/>
    <cellStyle name="Normal 8 6 4" xfId="6144" xr:uid="{F644CDA8-4698-4E8B-B8E4-5EAC20C706FC}"/>
    <cellStyle name="Normal 8 6 4 2" xfId="13035" xr:uid="{BEFDF2F4-3A50-4373-9E94-036B4C52CD76}"/>
    <cellStyle name="Normal 8 6 4 3" xfId="16798" xr:uid="{D09E3DE6-762E-4FE6-8B52-1AE1A2F9562F}"/>
    <cellStyle name="Normal 8 6 5" xfId="3588" xr:uid="{D373357B-A164-45E8-A154-327826DF667C}"/>
    <cellStyle name="Normal 8 6 6" xfId="7646" xr:uid="{66D4A5E1-3F22-4EE5-AC2A-4C8836B8D069}"/>
    <cellStyle name="Normal 8 6 7" xfId="11141" xr:uid="{069CD1E5-3553-4D99-80FB-582AF3925FF1}"/>
    <cellStyle name="Normal 8 6 8" xfId="14915" xr:uid="{4B5BBA59-C403-4022-9119-AC66D8103214}"/>
    <cellStyle name="Normal 8 6 9" xfId="18207" xr:uid="{C66037FF-E8C9-4D9C-A577-BF3FEBB4029D}"/>
    <cellStyle name="Normal 8 7" xfId="11144" xr:uid="{14CD65CC-7BC7-4679-9CB9-B7FD3B08FEA9}"/>
    <cellStyle name="Normal 8 7 2" xfId="25304" xr:uid="{A1C0558B-04AA-44EF-AF63-816FD35544A3}"/>
    <cellStyle name="Normal 8 7 2 2" xfId="35634" xr:uid="{809DAEB6-9E73-45B3-BBB5-E1EC8BC2616A}"/>
    <cellStyle name="Normal 8 7 3" xfId="29680" xr:uid="{9E932882-0835-4070-AC36-345705BA0062}"/>
    <cellStyle name="Normal 8 7 4" xfId="22327" xr:uid="{870B478B-04FE-4075-B4D5-D2ABF21949EE}"/>
    <cellStyle name="Normal 8 8" xfId="27460" xr:uid="{3B4735B0-2F2A-49D0-AC8E-5B6415A736E7}"/>
    <cellStyle name="Normal 8 8 2" xfId="38780" xr:uid="{1683B9F0-6159-43DC-9CC4-54179D81466E}"/>
    <cellStyle name="Normal 8 9" xfId="23333" xr:uid="{6A3EDD17-4FC8-4EDE-AD62-597FB7FA23ED}"/>
    <cellStyle name="Normal 8 9 2" xfId="32231" xr:uid="{09FFFD16-49F4-4CF8-987B-D489824B3B5B}"/>
    <cellStyle name="Normal 9" xfId="71" xr:uid="{3CBD7754-8CB3-4E69-A0E0-AC8851DD38BF}"/>
    <cellStyle name="Normal 9 2" xfId="1259" xr:uid="{A868AAD9-4F10-4D1E-AE79-C8A71AB277E3}"/>
    <cellStyle name="Normal 9 2 2" xfId="11147" xr:uid="{2F676815-A5F4-42A5-942A-0F50A2FAB86C}"/>
    <cellStyle name="Normal 9 2 3" xfId="11146" xr:uid="{75D0041C-2276-4EAB-985A-31C1E7BEE77A}"/>
    <cellStyle name="Normal 9 3" xfId="1260" xr:uid="{CDB6CE19-E6EA-49D4-96DD-93F575327DE1}"/>
    <cellStyle name="Normal 9 3 2" xfId="1261" xr:uid="{9AFB30D2-9746-4854-A036-E2E1B404910C}"/>
    <cellStyle name="Normal 9 3 2 2" xfId="3594" xr:uid="{948CCFA8-E801-4A71-B628-263EE2FF829D}"/>
    <cellStyle name="Normal 9 3 2 2 2" xfId="6150" xr:uid="{8F78AD55-3BA0-41BF-9864-6FEFBDA6C5F9}"/>
    <cellStyle name="Normal 9 3 2 2 3" xfId="9133" xr:uid="{DF047DC2-E0D9-49BC-83DC-387D84A5E824}"/>
    <cellStyle name="Normal 9 3 2 2 4" xfId="13036" xr:uid="{2E166529-C8F1-4D1C-AD29-7F39F221F83C}"/>
    <cellStyle name="Normal 9 3 2 2 5" xfId="16799" xr:uid="{3F92E302-4924-493E-A25F-588DFC5B5EAD}"/>
    <cellStyle name="Normal 9 3 2 2 6" xfId="19487" xr:uid="{7B61CE93-020F-47FB-B0CE-C17A9D8126F2}"/>
    <cellStyle name="Normal 9 3 2 3" xfId="6149" xr:uid="{D82648EF-1653-4BD8-A1A1-320680F58DE0}"/>
    <cellStyle name="Normal 9 3 2 4" xfId="3593" xr:uid="{26CCC4EA-E5B3-44FC-842B-5544D7C3969F}"/>
    <cellStyle name="Normal 9 3 2 5" xfId="7649" xr:uid="{FB587946-CF48-4C27-9BFD-BA0AE7DB753B}"/>
    <cellStyle name="Normal 9 3 2 6" xfId="11149" xr:uid="{449C3B68-82CA-403C-A496-E64C2513E334}"/>
    <cellStyle name="Normal 9 3 2 7" xfId="14919" xr:uid="{8F910BF5-B6C5-4FCB-907D-A79A9CDD0EE0}"/>
    <cellStyle name="Normal 9 3 2 8" xfId="18210" xr:uid="{3BE84B3C-B438-43A9-BC5F-9CAAC29AEDD1}"/>
    <cellStyle name="Normal 9 3 3" xfId="3595" xr:uid="{9102C9FA-B9D9-4D3C-B869-A35DFFF188E2}"/>
    <cellStyle name="Normal 9 3 3 2" xfId="6151" xr:uid="{91FA6DC4-9B0C-4F6E-BF7A-8C052ACCE926}"/>
    <cellStyle name="Normal 9 3 3 2 2" xfId="13037" xr:uid="{F4F0946E-E70D-4051-9A3D-78758A890211}"/>
    <cellStyle name="Normal 9 3 3 2 3" xfId="16800" xr:uid="{EFB3EA71-E889-4A26-B29D-F22C512C2B73}"/>
    <cellStyle name="Normal 9 3 3 3" xfId="9132" xr:uid="{B0DDB9A7-1E98-467C-8B71-2E814C7CB6B1}"/>
    <cellStyle name="Normal 9 3 3 4" xfId="11150" xr:uid="{AEC677D3-A819-4E8C-A838-3ECC5514D5DC}"/>
    <cellStyle name="Normal 9 3 3 5" xfId="14920" xr:uid="{72232556-9E85-4460-9BED-1510FA669B6F}"/>
    <cellStyle name="Normal 9 3 3 6" xfId="19486" xr:uid="{210A4670-68BD-4951-A2FB-C0B8ED5BCBEA}"/>
    <cellStyle name="Normal 9 3 4" xfId="6148" xr:uid="{298D446C-F6A4-4766-8906-8D4B80979533}"/>
    <cellStyle name="Normal 9 3 4 2" xfId="13038" xr:uid="{B6A06920-85A4-41F0-8133-EEDCE8D32FE7}"/>
    <cellStyle name="Normal 9 3 4 3" xfId="16801" xr:uid="{351F4478-B20C-4559-956E-E5F731E42D4C}"/>
    <cellStyle name="Normal 9 3 5" xfId="3592" xr:uid="{9128F322-F290-40B5-93E4-9B661057C0EF}"/>
    <cellStyle name="Normal 9 3 6" xfId="7648" xr:uid="{C7AFFF10-0DAC-4BC2-B163-8BEB9A454BE2}"/>
    <cellStyle name="Normal 9 3 7" xfId="11148" xr:uid="{BB1397C9-863C-4D13-BB95-B7E1A1208D9D}"/>
    <cellStyle name="Normal 9 3 8" xfId="14918" xr:uid="{E814C743-D5AD-4CF2-9FF6-02FA2DDAD451}"/>
    <cellStyle name="Normal 9 3 9" xfId="18209" xr:uid="{D9134849-8E65-4049-8598-A1D3B84F3777}"/>
    <cellStyle name="Normal 9 4" xfId="11151" xr:uid="{48CC8DDB-3FD7-42CD-B0CB-7BFB133F812C}"/>
    <cellStyle name="Normal 9 5" xfId="11145" xr:uid="{48CD9687-0306-41C8-ADEE-A6A2891DB691}"/>
    <cellStyle name="Note" xfId="22052" builtinId="10" customBuiltin="1"/>
    <cellStyle name="Note 10" xfId="1262" xr:uid="{AAA98266-9AF5-4F2A-AAFB-926ECD641DB2}"/>
    <cellStyle name="Note 10 10" xfId="14921" xr:uid="{D0D2B050-E986-4CFD-9AFC-8FE934954A6A}"/>
    <cellStyle name="Note 10 11" xfId="18211" xr:uid="{FA464E36-FE3C-4669-8A6E-346DF014B274}"/>
    <cellStyle name="Note 10 2" xfId="1263" xr:uid="{CD810763-177D-4600-B9F4-F3D72ACFA999}"/>
    <cellStyle name="Note 10 2 2" xfId="1264" xr:uid="{E009AC9C-04BC-4D70-B4BC-CB5380D95151}"/>
    <cellStyle name="Note 10 2 2 2" xfId="3599" xr:uid="{C34B5FA8-4D00-4036-8636-718FC2A67121}"/>
    <cellStyle name="Note 10 2 2 2 2" xfId="6155" xr:uid="{4D7CE488-A76A-426C-9BB4-BBE878130FD3}"/>
    <cellStyle name="Note 10 2 2 2 3" xfId="9136" xr:uid="{F243E475-835F-4F88-8695-B7E08D884670}"/>
    <cellStyle name="Note 10 2 2 2 4" xfId="13039" xr:uid="{1832A748-6F43-4F29-B64D-6653D7E84AC8}"/>
    <cellStyle name="Note 10 2 2 2 5" xfId="16802" xr:uid="{8E67D14F-0D28-4569-9466-6743B2CB0B16}"/>
    <cellStyle name="Note 10 2 2 2 6" xfId="19490" xr:uid="{9A76EFB0-D0FA-4D97-9A02-7ABC736D3DB2}"/>
    <cellStyle name="Note 10 2 2 3" xfId="6154" xr:uid="{968835EC-99B5-405C-ABDB-BDE8B5F13382}"/>
    <cellStyle name="Note 10 2 2 4" xfId="3598" xr:uid="{18F6783A-950C-42B8-8A10-A9CEE66359EC}"/>
    <cellStyle name="Note 10 2 2 5" xfId="7652" xr:uid="{08841688-D690-4BB8-A881-2F47A45447B2}"/>
    <cellStyle name="Note 10 2 2 6" xfId="11154" xr:uid="{A3B601F2-0F42-43B1-B01D-5B8594DA072C}"/>
    <cellStyle name="Note 10 2 2 7" xfId="14923" xr:uid="{28CA2BF8-79AE-4F9C-8713-681B379C085F}"/>
    <cellStyle name="Note 10 2 2 8" xfId="18213" xr:uid="{90359EC7-F3F8-4FEC-B7D6-5C9D120E5AB8}"/>
    <cellStyle name="Note 10 2 3" xfId="3600" xr:uid="{8FDA0AFE-8E10-40AB-8E68-66FB9F44C778}"/>
    <cellStyle name="Note 10 2 3 2" xfId="6156" xr:uid="{2F0CFDDF-FD39-4DF6-81CE-648010A50C89}"/>
    <cellStyle name="Note 10 2 3 2 2" xfId="13040" xr:uid="{C7A429B2-7F74-49EE-9801-2E53E83A7B2B}"/>
    <cellStyle name="Note 10 2 3 2 3" xfId="16803" xr:uid="{B44785FA-F97A-4306-B217-5674CC52F43B}"/>
    <cellStyle name="Note 10 2 3 3" xfId="9135" xr:uid="{CD44054A-8306-4A55-90CD-9D437F933E42}"/>
    <cellStyle name="Note 10 2 3 4" xfId="11155" xr:uid="{4FD2FE0D-8766-4573-A98A-BD285ED31E92}"/>
    <cellStyle name="Note 10 2 3 5" xfId="14924" xr:uid="{D3113CA4-633E-400B-ACD5-C34329ED50CC}"/>
    <cellStyle name="Note 10 2 3 6" xfId="19489" xr:uid="{20AA41BC-08CB-4E3D-B35A-BC661D018082}"/>
    <cellStyle name="Note 10 2 4" xfId="6153" xr:uid="{0C77CFAF-7D8C-4515-A96D-2C2E3FCFF597}"/>
    <cellStyle name="Note 10 2 4 2" xfId="13041" xr:uid="{D5A78BBA-350E-4A7F-8A97-37A5BF243BC4}"/>
    <cellStyle name="Note 10 2 4 3" xfId="16804" xr:uid="{1881EFA2-F3BE-4402-83E1-B3F61219CC48}"/>
    <cellStyle name="Note 10 2 5" xfId="3597" xr:uid="{FB93CE9D-D3E5-4DAB-B3AF-09C140968293}"/>
    <cellStyle name="Note 10 2 6" xfId="7651" xr:uid="{E72A8DBC-B546-40D0-8636-47277E1463F3}"/>
    <cellStyle name="Note 10 2 7" xfId="11153" xr:uid="{655D3287-1874-4008-9299-C4181ED6C50A}"/>
    <cellStyle name="Note 10 2 8" xfId="14922" xr:uid="{69B8F2C4-50FC-458C-A003-988D26510427}"/>
    <cellStyle name="Note 10 2 9" xfId="18212" xr:uid="{F917826A-F58D-4239-9377-4E1CB81F79D9}"/>
    <cellStyle name="Note 10 3" xfId="1265" xr:uid="{90025E62-54EF-4E25-B9F7-D6A1C15B01D8}"/>
    <cellStyle name="Note 10 3 2" xfId="1266" xr:uid="{0A3C9F6D-EE78-4132-8F8B-9AE498FAE6F6}"/>
    <cellStyle name="Note 10 3 2 2" xfId="3603" xr:uid="{38315040-5CDA-477A-B9D0-B926348F7366}"/>
    <cellStyle name="Note 10 3 2 2 2" xfId="6159" xr:uid="{E52E6C7D-FB0C-4149-BAF9-6B8C2AFBFFC3}"/>
    <cellStyle name="Note 10 3 2 2 3" xfId="9138" xr:uid="{8F261835-54AB-4D7C-8E25-130AD6C12B0C}"/>
    <cellStyle name="Note 10 3 2 2 4" xfId="13042" xr:uid="{6EA1D5F7-6418-4F45-9C24-B15B56813123}"/>
    <cellStyle name="Note 10 3 2 2 5" xfId="16805" xr:uid="{DF820B01-38CE-4827-BFD8-89435D416929}"/>
    <cellStyle name="Note 10 3 2 2 6" xfId="19492" xr:uid="{24634674-AC90-42BE-A9CC-00BACD3EC657}"/>
    <cellStyle name="Note 10 3 2 3" xfId="6158" xr:uid="{BCE62569-1AF8-4E6C-B532-71C26CA99372}"/>
    <cellStyle name="Note 10 3 2 4" xfId="3602" xr:uid="{5AE6BE4B-8D93-444C-AF67-A88D78EB1BCE}"/>
    <cellStyle name="Note 10 3 2 5" xfId="7654" xr:uid="{ED95ACE2-BFDB-494F-B780-AD0AF2A2281D}"/>
    <cellStyle name="Note 10 3 2 6" xfId="11157" xr:uid="{CBACDECE-03F8-4714-A156-307764A3BC1F}"/>
    <cellStyle name="Note 10 3 2 7" xfId="14926" xr:uid="{2F312D63-8FD3-47CB-A17D-91803F08B9CF}"/>
    <cellStyle name="Note 10 3 2 8" xfId="18215" xr:uid="{C6DD6F70-1EB2-435A-860F-B43A76CE9C3D}"/>
    <cellStyle name="Note 10 3 3" xfId="3604" xr:uid="{026227D0-5FEE-4A04-B1F8-2F7D7D1CB87A}"/>
    <cellStyle name="Note 10 3 3 2" xfId="6160" xr:uid="{0E008970-9864-4525-A281-146F139B7BE8}"/>
    <cellStyle name="Note 10 3 3 2 2" xfId="13043" xr:uid="{E626C2D0-B7EB-4AD5-83AE-FA877A87EDD4}"/>
    <cellStyle name="Note 10 3 3 2 3" xfId="16806" xr:uid="{ABF2C6B6-1C29-4000-8DDA-64E31BD8E905}"/>
    <cellStyle name="Note 10 3 3 3" xfId="9137" xr:uid="{D2C98AAF-869C-47DB-B736-DE93A4779A61}"/>
    <cellStyle name="Note 10 3 3 4" xfId="11158" xr:uid="{8D6CC07E-E5D0-40B2-8EEA-7047C253A584}"/>
    <cellStyle name="Note 10 3 3 5" xfId="14927" xr:uid="{115EF699-81F6-4D4A-98FB-2F163E27B36F}"/>
    <cellStyle name="Note 10 3 3 6" xfId="19491" xr:uid="{08DC37FD-FD18-479E-9001-F1A7162FDE11}"/>
    <cellStyle name="Note 10 3 4" xfId="6157" xr:uid="{46C74C42-0193-4C5A-9635-1F09C11609DD}"/>
    <cellStyle name="Note 10 3 4 2" xfId="13044" xr:uid="{DB208CC8-F9AE-42CD-AFD5-07E92C636122}"/>
    <cellStyle name="Note 10 3 4 3" xfId="16807" xr:uid="{3D5F2B2A-1CD0-466D-8621-7EE85CA40DFE}"/>
    <cellStyle name="Note 10 3 5" xfId="3601" xr:uid="{BB461BA7-EA1E-4A86-A87D-6F329648F32C}"/>
    <cellStyle name="Note 10 3 6" xfId="7653" xr:uid="{E2854AFD-ECEE-45A3-86C8-DD4C67F6EB1E}"/>
    <cellStyle name="Note 10 3 7" xfId="11156" xr:uid="{0BF565A8-CA8E-45B9-BE4F-03CB699C1B50}"/>
    <cellStyle name="Note 10 3 8" xfId="14925" xr:uid="{CCCE376E-CFCE-42C2-B619-8CBDE81A4CB0}"/>
    <cellStyle name="Note 10 3 9" xfId="18214" xr:uid="{0ED43D6E-92A7-4601-8FA9-9E7F41F32B86}"/>
    <cellStyle name="Note 10 4" xfId="1267" xr:uid="{00CE659A-4B42-4C20-9012-B2DDA9DB7897}"/>
    <cellStyle name="Note 10 4 2" xfId="3606" xr:uid="{B441FD87-752F-49B2-A70C-225AE77BF552}"/>
    <cellStyle name="Note 10 4 2 2" xfId="6162" xr:uid="{A8DE149D-5A87-4BCA-BE85-E83CEB667FCF}"/>
    <cellStyle name="Note 10 4 2 3" xfId="9139" xr:uid="{9E494EFE-4C3D-4820-BA86-C430B94D55D3}"/>
    <cellStyle name="Note 10 4 2 4" xfId="13045" xr:uid="{A722F239-E407-46E8-9C10-8D0A03F55EB1}"/>
    <cellStyle name="Note 10 4 2 5" xfId="16808" xr:uid="{E36275AA-CFBB-4536-851C-282198C6A4CD}"/>
    <cellStyle name="Note 10 4 2 6" xfId="19493" xr:uid="{26631F98-B8F0-4382-9E6F-63FD1B3240CA}"/>
    <cellStyle name="Note 10 4 3" xfId="6161" xr:uid="{37BA775E-63C2-47CE-B77F-C4E810DE9367}"/>
    <cellStyle name="Note 10 4 4" xfId="3605" xr:uid="{50A5EB18-FA79-4015-BC0E-A5EC1AE52A88}"/>
    <cellStyle name="Note 10 4 5" xfId="7655" xr:uid="{BACB8F2A-4252-4AA5-8CC7-BC1CD23B25A0}"/>
    <cellStyle name="Note 10 4 6" xfId="11159" xr:uid="{A9A4D974-878C-4FAD-82E1-14064282821E}"/>
    <cellStyle name="Note 10 4 7" xfId="14928" xr:uid="{15998770-7AC2-4F22-8690-887967188283}"/>
    <cellStyle name="Note 10 4 8" xfId="18216" xr:uid="{DCAD18CC-5C5F-4C84-B71D-BAE17F2099D9}"/>
    <cellStyle name="Note 10 5" xfId="3607" xr:uid="{B10439A3-9E9B-4F60-942B-90F4972B59DA}"/>
    <cellStyle name="Note 10 5 2" xfId="6163" xr:uid="{63006C83-6FE0-4C58-A71D-CBB8925214A1}"/>
    <cellStyle name="Note 10 5 2 2" xfId="9522" xr:uid="{A2DE054A-A050-4479-AA9B-CC0E5397B35A}"/>
    <cellStyle name="Note 10 5 2 3" xfId="13046" xr:uid="{36C5FD19-4442-41C1-B974-AAC738BD8225}"/>
    <cellStyle name="Note 10 5 2 4" xfId="16809" xr:uid="{03A8A678-9B0C-4E14-8D1A-4FECEAFD1A7B}"/>
    <cellStyle name="Note 10 5 3" xfId="8040" xr:uid="{CE4F9744-B5DB-4399-B37E-292484F6DA58}"/>
    <cellStyle name="Note 10 5 4" xfId="11160" xr:uid="{3AD2ED9B-4DFD-4FF2-9104-E5349F2BE23E}"/>
    <cellStyle name="Note 10 5 5" xfId="14929" xr:uid="{21879EF1-7FED-49E4-9ECC-D215A2AB0927}"/>
    <cellStyle name="Note 10 5 6" xfId="19488" xr:uid="{DC74E3E4-9D53-40EC-881A-D07ABE392301}"/>
    <cellStyle name="Note 10 6" xfId="6152" xr:uid="{369CC759-FA30-4C38-8BE0-249389D09C79}"/>
    <cellStyle name="Note 10 6 2" xfId="9134" xr:uid="{0117ECE2-76C1-49B4-B01A-835D5B86AF6A}"/>
    <cellStyle name="Note 10 6 3" xfId="13047" xr:uid="{17620B6E-09B1-432E-9052-6F102CA8870A}"/>
    <cellStyle name="Note 10 6 4" xfId="16810" xr:uid="{FD950FEF-F3D3-45E3-92AA-B49AB20FBDAF}"/>
    <cellStyle name="Note 10 7" xfId="3596" xr:uid="{C57AF105-BF6D-42AD-8029-245241D89360}"/>
    <cellStyle name="Note 10 8" xfId="7650" xr:uid="{3EF2E84F-C801-445B-AE96-306CF56B5618}"/>
    <cellStyle name="Note 10 9" xfId="11152" xr:uid="{672AC546-6CA1-4A97-BD97-79E6D0354B26}"/>
    <cellStyle name="Note 11" xfId="1268" xr:uid="{620D22DF-BC6F-4B2E-B925-ED6CF682A026}"/>
    <cellStyle name="Note 11 10" xfId="14930" xr:uid="{8BD1EBBC-41BB-4A69-B5B0-5EAC411B8520}"/>
    <cellStyle name="Note 11 11" xfId="18217" xr:uid="{34A7963D-0C63-4C9D-AF13-8A71F5D615A9}"/>
    <cellStyle name="Note 11 12" xfId="29264" xr:uid="{AAE4E931-B943-490F-8212-86E4B9D32076}"/>
    <cellStyle name="Note 11 2" xfId="1269" xr:uid="{4ACB225D-9A17-4CDB-932F-D856F2C00753}"/>
    <cellStyle name="Note 11 2 10" xfId="42119" xr:uid="{1D31C264-DAE8-400A-ABCD-18FC6E67BEC8}"/>
    <cellStyle name="Note 11 2 2" xfId="1270" xr:uid="{918C4538-C668-4630-8556-F2E12CF2BF56}"/>
    <cellStyle name="Note 11 2 2 2" xfId="3611" xr:uid="{9AF7C318-3412-4BC3-8158-BE88AE0A997A}"/>
    <cellStyle name="Note 11 2 2 2 2" xfId="6167" xr:uid="{C8497613-277E-4EA2-9EDE-FBA25F3C882D}"/>
    <cellStyle name="Note 11 2 2 2 3" xfId="9142" xr:uid="{DF7E02AB-7220-43EA-8B2C-AB08D9F55DBB}"/>
    <cellStyle name="Note 11 2 2 2 4" xfId="13048" xr:uid="{A36CD6B8-7585-4ED9-A547-3CB1E5E364FC}"/>
    <cellStyle name="Note 11 2 2 2 5" xfId="16811" xr:uid="{74006CF9-2825-4F97-822B-343193B6E28C}"/>
    <cellStyle name="Note 11 2 2 2 6" xfId="19496" xr:uid="{A5F7E4C1-7569-4620-BBA2-611532F84117}"/>
    <cellStyle name="Note 11 2 2 3" xfId="6166" xr:uid="{31C2409D-A39C-439A-98DC-6079452E7FE6}"/>
    <cellStyle name="Note 11 2 2 4" xfId="3610" xr:uid="{7381F539-B6BE-4F31-BEF4-B64E403E0B26}"/>
    <cellStyle name="Note 11 2 2 5" xfId="7658" xr:uid="{F5E4ED71-FD00-401C-AC0A-2EE9EDBDE100}"/>
    <cellStyle name="Note 11 2 2 6" xfId="11163" xr:uid="{6A223F24-E922-4274-B34B-C9994CBFB2D1}"/>
    <cellStyle name="Note 11 2 2 7" xfId="14932" xr:uid="{347389AF-E508-49DF-8B0F-5B2AA4F8EC0D}"/>
    <cellStyle name="Note 11 2 2 8" xfId="18219" xr:uid="{5FC0DFA9-AC69-4B5C-911E-F1592FE889C4}"/>
    <cellStyle name="Note 11 2 3" xfId="3612" xr:uid="{F79221B2-B395-4293-B57E-3E48489D2A74}"/>
    <cellStyle name="Note 11 2 3 2" xfId="6168" xr:uid="{E57EC238-F9D6-4BBA-A3E3-7A588CF6D98E}"/>
    <cellStyle name="Note 11 2 3 2 2" xfId="13049" xr:uid="{34AA489A-9F6E-40C2-AA81-0A2F18E53FC7}"/>
    <cellStyle name="Note 11 2 3 2 3" xfId="16812" xr:uid="{16D924DD-F93C-4C4A-BD40-EF9A0E4A037E}"/>
    <cellStyle name="Note 11 2 3 3" xfId="9141" xr:uid="{AADC6A1F-76EF-4F7F-870C-C0A700F58233}"/>
    <cellStyle name="Note 11 2 3 4" xfId="11164" xr:uid="{F0E40DBC-752A-4020-BB34-8DA9F91F70CB}"/>
    <cellStyle name="Note 11 2 3 5" xfId="14933" xr:uid="{28C355E5-32F2-4A95-B325-B4ABD61B02C3}"/>
    <cellStyle name="Note 11 2 3 6" xfId="19495" xr:uid="{E5485437-8F47-4360-ADC9-8C40ADFC171D}"/>
    <cellStyle name="Note 11 2 4" xfId="6165" xr:uid="{DE3D5E75-99B5-4C8F-BF47-913811669A65}"/>
    <cellStyle name="Note 11 2 4 2" xfId="13050" xr:uid="{317F348A-676A-4410-A658-4A2D47943D7B}"/>
    <cellStyle name="Note 11 2 4 3" xfId="16813" xr:uid="{5889CC90-4BB2-46E5-9528-25372143A936}"/>
    <cellStyle name="Note 11 2 5" xfId="3609" xr:uid="{231CE4F6-804F-4C25-851B-FEF4F00D1635}"/>
    <cellStyle name="Note 11 2 6" xfId="7657" xr:uid="{491199FD-DD1B-4064-A02B-F04840D0378A}"/>
    <cellStyle name="Note 11 2 7" xfId="11162" xr:uid="{7FDD6216-B2B4-4D0D-A08E-B22D705CC4AB}"/>
    <cellStyle name="Note 11 2 8" xfId="14931" xr:uid="{229B1073-7E82-4800-9151-DBB5391B96FE}"/>
    <cellStyle name="Note 11 2 9" xfId="18218" xr:uid="{3F764511-BB99-4E0D-8FD7-7B1AB73C71DC}"/>
    <cellStyle name="Note 11 3" xfId="1271" xr:uid="{95D9548A-C683-4680-83B4-3CE76CACD115}"/>
    <cellStyle name="Note 11 3 2" xfId="1272" xr:uid="{7005B077-36BB-4031-8435-26E59BF87EB8}"/>
    <cellStyle name="Note 11 3 2 2" xfId="3615" xr:uid="{1CF66DD8-F14C-4979-BDC3-63B5425FB4B5}"/>
    <cellStyle name="Note 11 3 2 2 2" xfId="6171" xr:uid="{9AF80DD3-C329-4727-9AE9-5E74432383E3}"/>
    <cellStyle name="Note 11 3 2 2 3" xfId="9144" xr:uid="{DB55E04C-0442-4D72-A07E-4C9D28B25D58}"/>
    <cellStyle name="Note 11 3 2 2 4" xfId="13051" xr:uid="{9E9A8C9E-BE9C-40DB-9DAA-6C854E879E06}"/>
    <cellStyle name="Note 11 3 2 2 5" xfId="16814" xr:uid="{DAB15F74-9E1E-4A7E-9CC6-A03D81AF016C}"/>
    <cellStyle name="Note 11 3 2 2 6" xfId="19498" xr:uid="{11F64A51-8D12-41AE-B529-743AB0E173D8}"/>
    <cellStyle name="Note 11 3 2 3" xfId="6170" xr:uid="{3FCD4F2A-86E0-4E62-BDCF-510564F71ECA}"/>
    <cellStyle name="Note 11 3 2 4" xfId="3614" xr:uid="{5E1D2859-38AF-4D61-885F-9DDA731320E7}"/>
    <cellStyle name="Note 11 3 2 5" xfId="7660" xr:uid="{9E812C9F-C42B-489E-ADFC-A0211893454F}"/>
    <cellStyle name="Note 11 3 2 6" xfId="11166" xr:uid="{ACA15FFE-2210-4FD5-801E-BB6D62B285EF}"/>
    <cellStyle name="Note 11 3 2 7" xfId="14935" xr:uid="{0BE355EB-E9BC-4D6A-AED5-58D4839E8DA5}"/>
    <cellStyle name="Note 11 3 2 8" xfId="18221" xr:uid="{E13F2FA6-3CF3-42B9-A311-CF09AFCD0E4C}"/>
    <cellStyle name="Note 11 3 3" xfId="3616" xr:uid="{02FB2267-DEAD-451F-BABB-225DEB7B1BDD}"/>
    <cellStyle name="Note 11 3 3 2" xfId="6172" xr:uid="{85C9B21A-EE5C-4028-B89A-5D695F0383AF}"/>
    <cellStyle name="Note 11 3 3 2 2" xfId="13052" xr:uid="{164CD3B4-2969-4723-8FDE-FFFB35EDCAD1}"/>
    <cellStyle name="Note 11 3 3 2 3" xfId="16815" xr:uid="{0B777EE7-FB45-473D-BE07-8C5B14363413}"/>
    <cellStyle name="Note 11 3 3 3" xfId="9143" xr:uid="{8AA4717C-0AB7-43C9-9CE3-30AD1C9C4F38}"/>
    <cellStyle name="Note 11 3 3 4" xfId="11167" xr:uid="{127CDFB6-B508-4ACC-B101-4FC93764578D}"/>
    <cellStyle name="Note 11 3 3 5" xfId="14936" xr:uid="{127C8DDF-73F0-4E5D-B825-13ACAA44CC39}"/>
    <cellStyle name="Note 11 3 3 6" xfId="19497" xr:uid="{048DE751-C046-4364-A698-6A4EBE5B3DBA}"/>
    <cellStyle name="Note 11 3 4" xfId="6169" xr:uid="{FBF32F4A-550F-4E47-90E0-D33F057277A3}"/>
    <cellStyle name="Note 11 3 4 2" xfId="13053" xr:uid="{835C8A03-DE0C-4B46-8359-ED685980DCB4}"/>
    <cellStyle name="Note 11 3 4 3" xfId="16816" xr:uid="{2BEB210A-51F3-4D51-BE86-3E2EF7D44077}"/>
    <cellStyle name="Note 11 3 5" xfId="3613" xr:uid="{D4987293-442D-48F7-8126-B52735B4A097}"/>
    <cellStyle name="Note 11 3 6" xfId="7659" xr:uid="{81C2FF3F-5545-4A79-A9B2-AB7F8B77C50B}"/>
    <cellStyle name="Note 11 3 7" xfId="11165" xr:uid="{899042B6-4851-4CA0-8A00-838CD40BC3A2}"/>
    <cellStyle name="Note 11 3 8" xfId="14934" xr:uid="{62A3E90C-E571-4BBE-A581-8EE3E63195B4}"/>
    <cellStyle name="Note 11 3 9" xfId="18220" xr:uid="{83946E83-C7CE-4B94-AD88-2769BB4DD71E}"/>
    <cellStyle name="Note 11 4" xfId="1273" xr:uid="{351A9EEB-F083-401E-AA74-91B1C11E6F44}"/>
    <cellStyle name="Note 11 4 2" xfId="3618" xr:uid="{74879558-8478-4168-B101-CF552CB2F0A5}"/>
    <cellStyle name="Note 11 4 2 2" xfId="6174" xr:uid="{9D9FC593-0E6E-4E02-9E95-88132EA8CF7A}"/>
    <cellStyle name="Note 11 4 2 3" xfId="9145" xr:uid="{D19F38EF-6AC6-4AC7-A707-FB1FDE407699}"/>
    <cellStyle name="Note 11 4 2 4" xfId="13054" xr:uid="{644FF2B8-C0FC-49BB-96A3-EBFE82528A3A}"/>
    <cellStyle name="Note 11 4 2 5" xfId="16817" xr:uid="{477F776D-76C2-414A-AFDA-075F2539D3B7}"/>
    <cellStyle name="Note 11 4 2 6" xfId="19499" xr:uid="{D54EDA29-F3B7-49D6-8D39-0B2DB0CE7406}"/>
    <cellStyle name="Note 11 4 3" xfId="6173" xr:uid="{D67DE047-0EE9-472E-A14C-0AD1A000365C}"/>
    <cellStyle name="Note 11 4 4" xfId="3617" xr:uid="{2C882705-7A59-499A-B82D-41ECE4B171B1}"/>
    <cellStyle name="Note 11 4 5" xfId="7661" xr:uid="{83720F54-3477-402C-B4C7-5AB71FE1C307}"/>
    <cellStyle name="Note 11 4 6" xfId="11168" xr:uid="{3C7C006F-56E1-4213-BC83-BE33626B0B82}"/>
    <cellStyle name="Note 11 4 7" xfId="14937" xr:uid="{0E281CCB-344A-422A-913B-6DA9DF356175}"/>
    <cellStyle name="Note 11 4 8" xfId="18222" xr:uid="{9D9D725E-A924-4567-92B0-B95C850344FF}"/>
    <cellStyle name="Note 11 5" xfId="3619" xr:uid="{B9FA6776-E99D-4551-A0EB-E1734089CEAD}"/>
    <cellStyle name="Note 11 5 2" xfId="6175" xr:uid="{7A465A90-3BAF-4FB3-8579-0F18F32A0909}"/>
    <cellStyle name="Note 11 5 2 2" xfId="9523" xr:uid="{C46F2BE8-7147-4E26-92F1-D2217A0288BB}"/>
    <cellStyle name="Note 11 5 2 3" xfId="13055" xr:uid="{3FFA99D1-6118-4964-A333-C4F13DA67562}"/>
    <cellStyle name="Note 11 5 2 4" xfId="16818" xr:uid="{3245614F-A8B0-4CAC-B416-2B9318F635F5}"/>
    <cellStyle name="Note 11 5 3" xfId="8041" xr:uid="{C3DF8C49-C528-441A-B41F-486B52A1250F}"/>
    <cellStyle name="Note 11 5 4" xfId="11169" xr:uid="{95823201-D24C-4A1A-A0F3-332845150168}"/>
    <cellStyle name="Note 11 5 5" xfId="14938" xr:uid="{A02A601A-9CFE-4648-9513-C62C480E667B}"/>
    <cellStyle name="Note 11 5 6" xfId="19494" xr:uid="{25CA6BD5-5AF2-434F-8A45-986742E69161}"/>
    <cellStyle name="Note 11 6" xfId="6164" xr:uid="{A53CD120-F0EA-4264-BD17-59068B27D9D0}"/>
    <cellStyle name="Note 11 6 2" xfId="9140" xr:uid="{BE272EB1-FDE2-4588-9A05-E634904AE024}"/>
    <cellStyle name="Note 11 6 3" xfId="13056" xr:uid="{E9D049C1-2C8B-452A-99C0-A8EF3511ADBA}"/>
    <cellStyle name="Note 11 6 4" xfId="16819" xr:uid="{AD4F0E55-54BA-4677-9518-4AA8609E4827}"/>
    <cellStyle name="Note 11 7" xfId="3608" xr:uid="{08E87CA9-45E2-43C4-849E-25F66B25FE80}"/>
    <cellStyle name="Note 11 8" xfId="7656" xr:uid="{CA81806F-B719-49AC-B7AB-08951D205915}"/>
    <cellStyle name="Note 11 9" xfId="11161" xr:uid="{8C147799-25FC-4DFC-B601-B3162A56434B}"/>
    <cellStyle name="Note 12" xfId="1274" xr:uid="{E6FD48CD-4D7C-4A7E-83EE-C8656C94D4DF}"/>
    <cellStyle name="Note 12 10" xfId="14939" xr:uid="{105DD781-D834-4AF2-9079-37DE83B513F4}"/>
    <cellStyle name="Note 12 11" xfId="18223" xr:uid="{21237DDE-7F2E-4DBD-BD7A-ED9DF4DD86B9}"/>
    <cellStyle name="Note 12 2" xfId="1275" xr:uid="{6C0690C9-495C-4FC2-8743-5F731D0E9DF4}"/>
    <cellStyle name="Note 12 2 2" xfId="1276" xr:uid="{CB8AAACB-A82C-4E7F-A1A6-0DEF13D5D855}"/>
    <cellStyle name="Note 12 2 2 2" xfId="3623" xr:uid="{6ED5B1AC-AFD6-4BC1-9DD3-A33EF76C235A}"/>
    <cellStyle name="Note 12 2 2 2 2" xfId="6179" xr:uid="{23D27495-2A7F-41BE-B87B-46548515C910}"/>
    <cellStyle name="Note 12 2 2 2 3" xfId="9148" xr:uid="{2D7532B7-F14B-4DF3-B5DB-41B57CD1C5A1}"/>
    <cellStyle name="Note 12 2 2 2 4" xfId="13057" xr:uid="{3B899D7A-7E9B-4B06-B481-4D6E87CF65A9}"/>
    <cellStyle name="Note 12 2 2 2 5" xfId="16820" xr:uid="{C36DBC52-F59D-4F5F-AA0F-8B4C72A0A7B0}"/>
    <cellStyle name="Note 12 2 2 2 6" xfId="19502" xr:uid="{8B651978-66A4-480A-B756-D705FB1D4B8A}"/>
    <cellStyle name="Note 12 2 2 3" xfId="6178" xr:uid="{FD2F07DF-D735-47F7-8315-402E8AE2C1BE}"/>
    <cellStyle name="Note 12 2 2 4" xfId="3622" xr:uid="{F44688FA-7BDA-4847-91FB-0BCC9E79A007}"/>
    <cellStyle name="Note 12 2 2 5" xfId="7664" xr:uid="{7949BFF6-4901-45C4-856B-EC18001A7E7C}"/>
    <cellStyle name="Note 12 2 2 6" xfId="11172" xr:uid="{8EAE88E2-CD80-4BA2-A522-FECD1EE61E30}"/>
    <cellStyle name="Note 12 2 2 7" xfId="14941" xr:uid="{985034D9-1387-41D3-BB92-1D0144EFFF79}"/>
    <cellStyle name="Note 12 2 2 8" xfId="18225" xr:uid="{AC117AF2-5B84-4FBF-B6B0-FE9CC41F8284}"/>
    <cellStyle name="Note 12 2 3" xfId="3624" xr:uid="{26054FD7-2CAC-4AA6-8062-49DEFCAC91CD}"/>
    <cellStyle name="Note 12 2 3 2" xfId="6180" xr:uid="{52CA5010-C485-423C-80BB-B56BA582A0F5}"/>
    <cellStyle name="Note 12 2 3 2 2" xfId="13058" xr:uid="{B5F1E4BD-3438-4BF8-9075-AC4A46B15F7F}"/>
    <cellStyle name="Note 12 2 3 2 3" xfId="16821" xr:uid="{378A5E26-915D-4B0F-B3FE-7B0E75FBDD5E}"/>
    <cellStyle name="Note 12 2 3 3" xfId="9147" xr:uid="{CAA1D732-7918-449C-9017-9AEA0B0DC871}"/>
    <cellStyle name="Note 12 2 3 4" xfId="11173" xr:uid="{3A575A60-687F-4896-86BE-7A8A0D99C4CF}"/>
    <cellStyle name="Note 12 2 3 5" xfId="14942" xr:uid="{E00CDDE7-C5BD-4960-9A94-35AAD051E06A}"/>
    <cellStyle name="Note 12 2 3 6" xfId="19501" xr:uid="{9E32E362-656A-4CD6-AA0A-6B59E1B657B5}"/>
    <cellStyle name="Note 12 2 4" xfId="6177" xr:uid="{35738796-DB16-44D3-B8E0-14F31EF9C898}"/>
    <cellStyle name="Note 12 2 4 2" xfId="13059" xr:uid="{B401D399-02C9-4611-B0A3-14A7CB320C5A}"/>
    <cellStyle name="Note 12 2 4 3" xfId="16822" xr:uid="{5C38B1A7-8CCE-469E-9EC2-9FBF2601A68B}"/>
    <cellStyle name="Note 12 2 5" xfId="3621" xr:uid="{F5F53689-E179-4350-A9A8-8E001BC7A74C}"/>
    <cellStyle name="Note 12 2 6" xfId="7663" xr:uid="{041964AA-C482-4D44-88FB-6E8125DBD9C4}"/>
    <cellStyle name="Note 12 2 7" xfId="11171" xr:uid="{70570A3A-BDEB-4985-B05F-0146F8425C41}"/>
    <cellStyle name="Note 12 2 8" xfId="14940" xr:uid="{B6D09901-97BA-40BB-A161-3E8751D61DDE}"/>
    <cellStyle name="Note 12 2 9" xfId="18224" xr:uid="{FB3E5F24-BE27-4B3E-8A0F-BBA82FA77C3D}"/>
    <cellStyle name="Note 12 3" xfId="1277" xr:uid="{7629B72F-14D3-4FA2-BE92-1753B8211C28}"/>
    <cellStyle name="Note 12 3 2" xfId="1278" xr:uid="{512818AA-857C-4FD6-92EA-0ECE6B6A6331}"/>
    <cellStyle name="Note 12 3 2 2" xfId="3627" xr:uid="{77643292-CCA1-458B-97F3-601DA29672CA}"/>
    <cellStyle name="Note 12 3 2 2 2" xfId="6183" xr:uid="{DA57B644-07AE-4A3E-9184-6F8368AE715B}"/>
    <cellStyle name="Note 12 3 2 2 3" xfId="9150" xr:uid="{211FD3E6-3A55-457A-A48B-8CA99D2C3DD8}"/>
    <cellStyle name="Note 12 3 2 2 4" xfId="13060" xr:uid="{1AD85691-F980-47EE-BBD8-39C633E8BF4E}"/>
    <cellStyle name="Note 12 3 2 2 5" xfId="16823" xr:uid="{51F0A12D-2EAD-46B7-B69C-C3BF2495268D}"/>
    <cellStyle name="Note 12 3 2 2 6" xfId="19504" xr:uid="{DA0248B5-FDBD-48A1-AA1A-45DBDD2EDE08}"/>
    <cellStyle name="Note 12 3 2 3" xfId="6182" xr:uid="{054A0F9F-A76B-4180-B814-A7BA315CDD82}"/>
    <cellStyle name="Note 12 3 2 4" xfId="3626" xr:uid="{73F044C5-6CCA-4B9C-857E-7A7BD0E57AC1}"/>
    <cellStyle name="Note 12 3 2 5" xfId="7666" xr:uid="{041D6072-E4E9-4C47-9EAF-15BFF73053F3}"/>
    <cellStyle name="Note 12 3 2 6" xfId="11175" xr:uid="{AEA1DB71-0FFE-4D63-AA24-9E69C053C58A}"/>
    <cellStyle name="Note 12 3 2 7" xfId="14944" xr:uid="{46D63C26-6179-4414-8E30-B4F02B8D49DD}"/>
    <cellStyle name="Note 12 3 2 8" xfId="18227" xr:uid="{54AEA56C-DDAB-46DC-AF27-A463ED52719C}"/>
    <cellStyle name="Note 12 3 3" xfId="3628" xr:uid="{65C35599-6C28-4767-92B8-BCB02D3D7A3B}"/>
    <cellStyle name="Note 12 3 3 2" xfId="6184" xr:uid="{F19DB71F-69F7-4B83-919D-08FB43C96D09}"/>
    <cellStyle name="Note 12 3 3 2 2" xfId="13061" xr:uid="{1F88ABE6-1616-4858-A30F-7173DC1DD51E}"/>
    <cellStyle name="Note 12 3 3 2 3" xfId="16824" xr:uid="{8E772FDB-B6CF-4F0E-ADCF-430C771F288B}"/>
    <cellStyle name="Note 12 3 3 3" xfId="9149" xr:uid="{1046C2D4-3EE3-4A12-BAEA-DDA52C71711B}"/>
    <cellStyle name="Note 12 3 3 4" xfId="11176" xr:uid="{7307EA78-4F0A-4D1A-8DBA-2FD2C8D93639}"/>
    <cellStyle name="Note 12 3 3 5" xfId="14945" xr:uid="{516B5522-7C8E-46CA-8BC3-61501146B74C}"/>
    <cellStyle name="Note 12 3 3 6" xfId="19503" xr:uid="{4C65B1A2-7CF3-4577-B252-2DEC1E792506}"/>
    <cellStyle name="Note 12 3 4" xfId="6181" xr:uid="{B2A79764-F425-4882-9D69-85E9F39C3BA3}"/>
    <cellStyle name="Note 12 3 4 2" xfId="13062" xr:uid="{0A51F800-D112-4326-B73F-D207DE3D8507}"/>
    <cellStyle name="Note 12 3 4 3" xfId="16825" xr:uid="{21948357-6010-4037-ACAA-D8D660F52006}"/>
    <cellStyle name="Note 12 3 5" xfId="3625" xr:uid="{702BAABF-E482-4728-8E73-8416760A7BF8}"/>
    <cellStyle name="Note 12 3 6" xfId="7665" xr:uid="{6858090A-B79A-493B-88E1-04DA92DD862B}"/>
    <cellStyle name="Note 12 3 7" xfId="11174" xr:uid="{18A52C40-7EE0-4D1F-9B7E-F56C2E4FD1BA}"/>
    <cellStyle name="Note 12 3 8" xfId="14943" xr:uid="{C5FF0F04-5207-4C33-84D8-22D7B53BA371}"/>
    <cellStyle name="Note 12 3 9" xfId="18226" xr:uid="{95F75B7B-254B-46B6-8600-396E917E202A}"/>
    <cellStyle name="Note 12 4" xfId="1279" xr:uid="{60B6AB1A-81F1-4A2D-9C81-5D87C47AC0DD}"/>
    <cellStyle name="Note 12 4 2" xfId="3630" xr:uid="{2C203320-7C68-4F00-A355-CD2DBA5AF0BA}"/>
    <cellStyle name="Note 12 4 2 2" xfId="6186" xr:uid="{1DD5683A-43D2-48F6-826D-EA387EC44708}"/>
    <cellStyle name="Note 12 4 2 3" xfId="9151" xr:uid="{B895DF75-03B4-4BCF-BFE8-CA474B0C2F47}"/>
    <cellStyle name="Note 12 4 2 4" xfId="13063" xr:uid="{4CEE0F2C-B500-47AF-B2D7-DAE6A041E3A9}"/>
    <cellStyle name="Note 12 4 2 5" xfId="16826" xr:uid="{1ECDAE2A-C62C-440F-8F18-FBC8E6944519}"/>
    <cellStyle name="Note 12 4 2 6" xfId="19505" xr:uid="{6F8D7CD8-6FEF-4348-A509-B97AA5C2C7CF}"/>
    <cellStyle name="Note 12 4 3" xfId="6185" xr:uid="{E1B24C5C-A534-4BE9-9F03-ED4192E88419}"/>
    <cellStyle name="Note 12 4 4" xfId="3629" xr:uid="{0EBE911B-C7ED-4668-A9E0-F9444EAA487C}"/>
    <cellStyle name="Note 12 4 5" xfId="7667" xr:uid="{2614DCD5-8326-40CD-BC7C-B2032FB69557}"/>
    <cellStyle name="Note 12 4 6" xfId="11177" xr:uid="{629F98E6-C7AD-426B-9E93-92ECF80147D6}"/>
    <cellStyle name="Note 12 4 7" xfId="14946" xr:uid="{607ED1AF-5C57-414B-92AC-B25282FD373D}"/>
    <cellStyle name="Note 12 4 8" xfId="18228" xr:uid="{B127404A-5810-4FC5-8E39-2B44CC4CA315}"/>
    <cellStyle name="Note 12 5" xfId="3631" xr:uid="{0D5A45D0-278C-4767-BDD8-2735EF58C21A}"/>
    <cellStyle name="Note 12 5 2" xfId="6187" xr:uid="{D5BF2E5C-1D27-4879-B2F3-8396980FE883}"/>
    <cellStyle name="Note 12 5 2 2" xfId="9524" xr:uid="{531BFB1C-CBA8-45C5-BE68-E970DBE7B5EE}"/>
    <cellStyle name="Note 12 5 2 3" xfId="13064" xr:uid="{5272840A-1F94-4A10-85C8-989D753340F8}"/>
    <cellStyle name="Note 12 5 2 4" xfId="16827" xr:uid="{5B970282-06A4-47E1-817E-A93A476FA964}"/>
    <cellStyle name="Note 12 5 3" xfId="8042" xr:uid="{7B31FD60-4D89-465F-A2DC-BD3781405958}"/>
    <cellStyle name="Note 12 5 4" xfId="11178" xr:uid="{F45508E8-E40C-464D-9DA7-4201CFEA4C8C}"/>
    <cellStyle name="Note 12 5 5" xfId="14947" xr:uid="{3EF5BE24-5A05-489C-810B-74670B6ACF75}"/>
    <cellStyle name="Note 12 5 6" xfId="19500" xr:uid="{EB94574A-5D05-414B-8C3F-326866715C98}"/>
    <cellStyle name="Note 12 6" xfId="6176" xr:uid="{161AC5CF-7267-48D9-9FFB-FE0DF1EC6E3C}"/>
    <cellStyle name="Note 12 6 2" xfId="9146" xr:uid="{D469E713-3732-4051-B206-81166D82FE08}"/>
    <cellStyle name="Note 12 6 3" xfId="13065" xr:uid="{C3870833-C26B-432C-A7EF-6398FC238A84}"/>
    <cellStyle name="Note 12 6 4" xfId="16828" xr:uid="{7227FA3C-5CF2-49B3-9EE8-20E738113841}"/>
    <cellStyle name="Note 12 7" xfId="3620" xr:uid="{7D0541A7-4496-4C01-ADC1-89B40537B106}"/>
    <cellStyle name="Note 12 8" xfId="7662" xr:uid="{A56B1DF1-374C-429B-BD9B-F4FE4880EE9B}"/>
    <cellStyle name="Note 12 9" xfId="11170" xr:uid="{DE6A789A-63B9-4E84-8CF5-FB41A958123D}"/>
    <cellStyle name="Note 13" xfId="1280" xr:uid="{BDCA34EC-C144-4598-ABF3-162528EEB5F0}"/>
    <cellStyle name="Note 13 10" xfId="14948" xr:uid="{98E501E9-0030-4A7B-B793-09E45C27A04D}"/>
    <cellStyle name="Note 13 11" xfId="18229" xr:uid="{4C392B11-985C-4774-A75C-2889F98464E6}"/>
    <cellStyle name="Note 13 2" xfId="1281" xr:uid="{EFC4B0D6-B83C-4A9E-A225-7765E04DB5DC}"/>
    <cellStyle name="Note 13 2 2" xfId="1282" xr:uid="{61936EF1-7A35-443B-B6F6-DC39EAE16A2A}"/>
    <cellStyle name="Note 13 2 2 2" xfId="3635" xr:uid="{D52B02BC-FF8D-41E1-B37D-97387629C966}"/>
    <cellStyle name="Note 13 2 2 2 2" xfId="6191" xr:uid="{8E0297D3-B614-463A-A27F-BF996C1F8F8F}"/>
    <cellStyle name="Note 13 2 2 2 3" xfId="9154" xr:uid="{CC572AD8-8B7D-404C-B441-2C18C1736982}"/>
    <cellStyle name="Note 13 2 2 2 4" xfId="13066" xr:uid="{F80E986E-ADAD-4B83-9531-90CB003780BE}"/>
    <cellStyle name="Note 13 2 2 2 5" xfId="16829" xr:uid="{B1EC00EB-BA8E-419E-9BDC-D74DDB95FC14}"/>
    <cellStyle name="Note 13 2 2 2 6" xfId="19508" xr:uid="{69DCD7C8-0D58-4873-8CBA-F5CCEC402B48}"/>
    <cellStyle name="Note 13 2 2 3" xfId="6190" xr:uid="{31E1C33B-E90F-4F4B-8FA5-B6FA4CF559E6}"/>
    <cellStyle name="Note 13 2 2 4" xfId="3634" xr:uid="{3B68DA6E-519F-4654-B05D-3EFB8B16373A}"/>
    <cellStyle name="Note 13 2 2 5" xfId="7670" xr:uid="{6C46AAB3-F011-49D7-871A-41DE62ACB2AF}"/>
    <cellStyle name="Note 13 2 2 6" xfId="11181" xr:uid="{064A545F-BBD1-4097-9679-2403F4630A50}"/>
    <cellStyle name="Note 13 2 2 7" xfId="14950" xr:uid="{BED97AA5-CCE3-40AA-A789-CB51986BED6F}"/>
    <cellStyle name="Note 13 2 2 8" xfId="18231" xr:uid="{9B1CE212-02B3-4381-A6B5-AFD8517F3819}"/>
    <cellStyle name="Note 13 2 3" xfId="3636" xr:uid="{9BEB74B1-E41A-4A00-BB9D-77A1531A9FCE}"/>
    <cellStyle name="Note 13 2 3 2" xfId="6192" xr:uid="{4C566755-810B-4BB7-89A6-EBEA1316C835}"/>
    <cellStyle name="Note 13 2 3 2 2" xfId="13067" xr:uid="{BAEF7F33-D695-4227-8247-3D0D9822EB08}"/>
    <cellStyle name="Note 13 2 3 2 3" xfId="16830" xr:uid="{5F33E7FD-3C68-4368-AA26-82D50ED8FD3F}"/>
    <cellStyle name="Note 13 2 3 3" xfId="9153" xr:uid="{17C23C61-8C7D-43E9-B665-5BF9A56A2210}"/>
    <cellStyle name="Note 13 2 3 4" xfId="11182" xr:uid="{AA2E420B-A9BB-4727-8265-0B6BD238AD48}"/>
    <cellStyle name="Note 13 2 3 5" xfId="14951" xr:uid="{EC61BE1D-DA60-4109-9552-BCCDC5C1A982}"/>
    <cellStyle name="Note 13 2 3 6" xfId="19507" xr:uid="{DEB62EC6-2D0E-4959-8F18-111E211E3C46}"/>
    <cellStyle name="Note 13 2 4" xfId="6189" xr:uid="{53E1FACE-D706-476C-B00C-ECA8E14530F0}"/>
    <cellStyle name="Note 13 2 4 2" xfId="13068" xr:uid="{AB8AD833-E628-4BF0-80B6-A4EE3FFCEC44}"/>
    <cellStyle name="Note 13 2 4 3" xfId="16831" xr:uid="{61B29C08-2D28-40B7-A063-6879833026BB}"/>
    <cellStyle name="Note 13 2 5" xfId="3633" xr:uid="{3EBC537F-A3C3-4DF1-B285-6A7B6135F883}"/>
    <cellStyle name="Note 13 2 6" xfId="7669" xr:uid="{360DB02E-4D07-4E9C-BF80-A899E79426B4}"/>
    <cellStyle name="Note 13 2 7" xfId="11180" xr:uid="{5A58471A-A709-4B02-B8D1-6314C8D0756C}"/>
    <cellStyle name="Note 13 2 8" xfId="14949" xr:uid="{087159E0-8537-4CD2-B7D7-9ED78D9681B5}"/>
    <cellStyle name="Note 13 2 9" xfId="18230" xr:uid="{85A9D0BF-2149-48DB-81FE-0349FFD52ABB}"/>
    <cellStyle name="Note 13 3" xfId="1283" xr:uid="{78886507-C768-42E4-A5FF-699E4BDA2C0E}"/>
    <cellStyle name="Note 13 3 2" xfId="1284" xr:uid="{CFDF309C-D5C8-4987-998E-981F92D6B61A}"/>
    <cellStyle name="Note 13 3 2 2" xfId="3639" xr:uid="{B31012BD-32E1-4AA9-BEC2-8B531EFE5EAC}"/>
    <cellStyle name="Note 13 3 2 2 2" xfId="6195" xr:uid="{8675608C-9D6A-4BA3-85ED-CC579233E950}"/>
    <cellStyle name="Note 13 3 2 2 3" xfId="9156" xr:uid="{C7D58CC0-90B3-49DF-B6DF-EE13C03AE708}"/>
    <cellStyle name="Note 13 3 2 2 4" xfId="13069" xr:uid="{42278891-1322-4849-BA8B-D69D81840E6E}"/>
    <cellStyle name="Note 13 3 2 2 5" xfId="16832" xr:uid="{28D0214A-F866-4D0C-940C-43E14756579D}"/>
    <cellStyle name="Note 13 3 2 2 6" xfId="19510" xr:uid="{CCD851E9-1740-40B9-81E5-25A7EEC28FFF}"/>
    <cellStyle name="Note 13 3 2 3" xfId="6194" xr:uid="{0D8AE90D-B89F-4C0C-AD60-D50D6BCE4A3C}"/>
    <cellStyle name="Note 13 3 2 4" xfId="3638" xr:uid="{93E5154E-4085-4A53-A4BD-EA4A0A2A8E7A}"/>
    <cellStyle name="Note 13 3 2 5" xfId="7672" xr:uid="{011B3356-A1B8-4795-94E0-8C57CE51E63D}"/>
    <cellStyle name="Note 13 3 2 6" xfId="11184" xr:uid="{13F78091-7161-43DB-9534-717713B128A1}"/>
    <cellStyle name="Note 13 3 2 7" xfId="14953" xr:uid="{792FBB56-D929-4A2F-A58E-83D22E4D8433}"/>
    <cellStyle name="Note 13 3 2 8" xfId="18233" xr:uid="{D86039EF-BFD3-4515-A63D-1FEB83D0B98D}"/>
    <cellStyle name="Note 13 3 3" xfId="3640" xr:uid="{69CFE9EF-D72A-4857-829F-45444A7ECAE0}"/>
    <cellStyle name="Note 13 3 3 2" xfId="6196" xr:uid="{41476B56-514B-4935-9CBD-4EEB4A71F5F4}"/>
    <cellStyle name="Note 13 3 3 2 2" xfId="13070" xr:uid="{F0871273-B79D-4955-AB18-C2DAA47F58BF}"/>
    <cellStyle name="Note 13 3 3 2 3" xfId="16833" xr:uid="{A477ED43-A9E5-4C14-85A7-2C2BF45BACD9}"/>
    <cellStyle name="Note 13 3 3 3" xfId="9155" xr:uid="{DF2FE314-8ACD-4505-A1E8-56887AAC75E9}"/>
    <cellStyle name="Note 13 3 3 4" xfId="11185" xr:uid="{8055EE11-E327-4E1F-8762-CEC3E1C98C04}"/>
    <cellStyle name="Note 13 3 3 5" xfId="14954" xr:uid="{71486703-F7D4-458B-8449-45A3A641B203}"/>
    <cellStyle name="Note 13 3 3 6" xfId="19509" xr:uid="{EAB32F74-4795-47B1-B042-831D2B6F6F0F}"/>
    <cellStyle name="Note 13 3 4" xfId="6193" xr:uid="{9508DB14-6101-4507-A209-A1F372F97B4B}"/>
    <cellStyle name="Note 13 3 4 2" xfId="13071" xr:uid="{E3D3E101-041B-4FEF-84A4-41AC8221734C}"/>
    <cellStyle name="Note 13 3 4 3" xfId="16834" xr:uid="{9A8BB906-887D-4477-BE29-D013D675E56A}"/>
    <cellStyle name="Note 13 3 5" xfId="3637" xr:uid="{4A51CA3D-7517-4FA1-8945-52E8C34401AC}"/>
    <cellStyle name="Note 13 3 6" xfId="7671" xr:uid="{DBD67654-497D-4015-915F-586A291BB80F}"/>
    <cellStyle name="Note 13 3 7" xfId="11183" xr:uid="{A5D3EAB1-2820-4790-B065-A34B151A3AC3}"/>
    <cellStyle name="Note 13 3 8" xfId="14952" xr:uid="{3B7AAA16-5A08-402C-94D3-5EE7474B72CE}"/>
    <cellStyle name="Note 13 3 9" xfId="18232" xr:uid="{D65DEA4A-D09C-4520-838D-9C22E11546BE}"/>
    <cellStyle name="Note 13 4" xfId="1285" xr:uid="{2322D1AB-2F01-4243-B0B6-44BF6E7E9495}"/>
    <cellStyle name="Note 13 4 2" xfId="3642" xr:uid="{243F6C13-48A8-45EA-B5BA-F73E8FDDCCEC}"/>
    <cellStyle name="Note 13 4 2 2" xfId="6198" xr:uid="{9ACC7793-760F-4D35-8704-2E8C2AC9B374}"/>
    <cellStyle name="Note 13 4 2 3" xfId="9157" xr:uid="{D3D9759E-BD12-43B2-9DA1-9D5DBBC5265E}"/>
    <cellStyle name="Note 13 4 2 4" xfId="13072" xr:uid="{5C16DD5B-0C11-4CA5-B255-3D3FF1604B23}"/>
    <cellStyle name="Note 13 4 2 5" xfId="16835" xr:uid="{75A3CF7A-201C-4B4F-B258-D15E245EED47}"/>
    <cellStyle name="Note 13 4 2 6" xfId="19511" xr:uid="{65221ABB-5FCB-401D-9470-92777C21B97B}"/>
    <cellStyle name="Note 13 4 3" xfId="6197" xr:uid="{E58780A4-C345-48B1-9658-F5E86A410078}"/>
    <cellStyle name="Note 13 4 4" xfId="3641" xr:uid="{A7B91880-D387-49D7-9EC5-EFAA3DA167BF}"/>
    <cellStyle name="Note 13 4 5" xfId="7673" xr:uid="{637370C6-C4B3-4A2B-A765-D12E2AAFD2CC}"/>
    <cellStyle name="Note 13 4 6" xfId="11186" xr:uid="{D68FCF79-F6EA-4212-8910-B238C0DE7A6F}"/>
    <cellStyle name="Note 13 4 7" xfId="14955" xr:uid="{8420AE4E-0D40-4134-BE52-EF7279899369}"/>
    <cellStyle name="Note 13 4 8" xfId="18234" xr:uid="{AEF2E1B5-A3AA-40FD-AF73-F90AD668629E}"/>
    <cellStyle name="Note 13 5" xfId="3643" xr:uid="{B64848F1-FE51-4B48-9C8E-AED8409C30FD}"/>
    <cellStyle name="Note 13 5 2" xfId="6199" xr:uid="{68FC3742-DC8E-431E-B17A-BE068B53677A}"/>
    <cellStyle name="Note 13 5 2 2" xfId="9525" xr:uid="{8E342664-7593-428D-807B-160A2BFAE705}"/>
    <cellStyle name="Note 13 5 2 3" xfId="13073" xr:uid="{132E1717-71FA-43ED-B95D-725FD45233BC}"/>
    <cellStyle name="Note 13 5 2 4" xfId="16836" xr:uid="{AB434E1D-177B-4F6D-80C8-B329FA13FFFB}"/>
    <cellStyle name="Note 13 5 3" xfId="8043" xr:uid="{07BA0C9D-5DEC-4AC2-A3A7-573EA3B7C542}"/>
    <cellStyle name="Note 13 5 4" xfId="11187" xr:uid="{DD892925-6A34-42FE-99A5-2A819C00DD16}"/>
    <cellStyle name="Note 13 5 5" xfId="14956" xr:uid="{0C938B5A-4DFE-4FDB-A7B5-5FDEC0874000}"/>
    <cellStyle name="Note 13 5 6" xfId="19506" xr:uid="{A149DE01-5805-497C-9AC7-17FF88B2DB52}"/>
    <cellStyle name="Note 13 6" xfId="6188" xr:uid="{B3723D4F-79A5-4DC1-BD06-516026D31B72}"/>
    <cellStyle name="Note 13 6 2" xfId="9152" xr:uid="{F61B7A67-D594-4C59-959B-850E19C698FD}"/>
    <cellStyle name="Note 13 6 3" xfId="13074" xr:uid="{E6EDB20F-D391-4752-A02F-1E37542ACEE5}"/>
    <cellStyle name="Note 13 6 4" xfId="16837" xr:uid="{7DB77F0F-40E5-44CF-8FBB-1F400C327F00}"/>
    <cellStyle name="Note 13 7" xfId="3632" xr:uid="{3CB7BAB3-229C-4E6C-9583-3EBF2F07282C}"/>
    <cellStyle name="Note 13 8" xfId="7668" xr:uid="{1A7B4270-5AC6-45F1-8169-7EEE6772555B}"/>
    <cellStyle name="Note 13 9" xfId="11179" xr:uid="{86BE48D1-1839-46E2-A712-6E390AE0FA87}"/>
    <cellStyle name="Note 14" xfId="1286" xr:uid="{B971E108-F2CA-4D28-952C-80E60C794D3B}"/>
    <cellStyle name="Note 14 10" xfId="14957" xr:uid="{C9B9F9F4-80D4-4E9E-B648-C01156127EAA}"/>
    <cellStyle name="Note 14 11" xfId="18235" xr:uid="{097ADC5E-6693-4C46-8004-A84EC3C4015D}"/>
    <cellStyle name="Note 14 2" xfId="1287" xr:uid="{E6128E0D-AFBA-4BE3-B49C-F79255AD8D6B}"/>
    <cellStyle name="Note 14 2 2" xfId="1288" xr:uid="{E0B6A923-7126-4577-8219-B636C40B98A5}"/>
    <cellStyle name="Note 14 2 2 2" xfId="3647" xr:uid="{7D18A1D5-3A40-4CC4-A0E3-06253F95FDA8}"/>
    <cellStyle name="Note 14 2 2 2 2" xfId="6203" xr:uid="{2F6FBC4B-39E2-44D0-86E4-2C652ABD09F3}"/>
    <cellStyle name="Note 14 2 2 2 3" xfId="9160" xr:uid="{D9FD5CB7-257F-4C59-AF09-EDA21A3CFE0D}"/>
    <cellStyle name="Note 14 2 2 2 4" xfId="13075" xr:uid="{C986C1E0-654F-407C-83CE-15BD0671721C}"/>
    <cellStyle name="Note 14 2 2 2 5" xfId="16838" xr:uid="{6010A73E-A7FC-4446-8DB1-79F557FB7B7B}"/>
    <cellStyle name="Note 14 2 2 2 6" xfId="19514" xr:uid="{CF83378E-3815-4E6F-A825-6F41D6894092}"/>
    <cellStyle name="Note 14 2 2 3" xfId="6202" xr:uid="{4543C398-A0A0-47DC-8867-60DB054A6D8A}"/>
    <cellStyle name="Note 14 2 2 4" xfId="3646" xr:uid="{ADD4CA91-BBD4-4B0E-A015-04A4A035BEE7}"/>
    <cellStyle name="Note 14 2 2 5" xfId="7676" xr:uid="{9B4A357C-EFC1-4E73-AE84-08AFF19140AC}"/>
    <cellStyle name="Note 14 2 2 6" xfId="11190" xr:uid="{316B6F94-9367-43E4-AC76-AF12F8191757}"/>
    <cellStyle name="Note 14 2 2 7" xfId="14959" xr:uid="{7C733395-1352-4E64-818C-FB643D2B6E28}"/>
    <cellStyle name="Note 14 2 2 8" xfId="18237" xr:uid="{EC754409-2F0E-4ED7-8947-A016177288DF}"/>
    <cellStyle name="Note 14 2 3" xfId="3648" xr:uid="{706C483B-AABA-4202-915D-7993A0F6C62E}"/>
    <cellStyle name="Note 14 2 3 2" xfId="6204" xr:uid="{AB0CFF7C-BA3F-44F3-BF69-2D48C3B73415}"/>
    <cellStyle name="Note 14 2 3 2 2" xfId="13076" xr:uid="{BC2A4B3B-8095-4637-BE6F-1A5D107CECEE}"/>
    <cellStyle name="Note 14 2 3 2 3" xfId="16839" xr:uid="{E579392A-9EFA-4DF4-83D6-6763A8648980}"/>
    <cellStyle name="Note 14 2 3 3" xfId="9159" xr:uid="{1F9655D2-5EC1-49AC-9970-AC9FA5227EF1}"/>
    <cellStyle name="Note 14 2 3 4" xfId="11191" xr:uid="{9C4BCB27-C450-40C8-9C79-FC2D1BC7BF78}"/>
    <cellStyle name="Note 14 2 3 5" xfId="14960" xr:uid="{C6AF6C7B-B344-47D8-ABDF-22C04B98B5C8}"/>
    <cellStyle name="Note 14 2 3 6" xfId="19513" xr:uid="{E9436263-8E80-457D-BB97-DAC9BE795451}"/>
    <cellStyle name="Note 14 2 4" xfId="6201" xr:uid="{BD74C37D-3256-4433-8420-93DBE7623DEE}"/>
    <cellStyle name="Note 14 2 4 2" xfId="13077" xr:uid="{FD2FAFB7-54BB-4CB2-AF66-C4BC6F650DF2}"/>
    <cellStyle name="Note 14 2 4 3" xfId="16840" xr:uid="{D882E717-2EFD-4C4B-9E57-978429DAB41E}"/>
    <cellStyle name="Note 14 2 5" xfId="3645" xr:uid="{92AD4044-EB79-47F3-A0E5-7F4EF19941FB}"/>
    <cellStyle name="Note 14 2 6" xfId="7675" xr:uid="{576435D1-08A6-42D6-AB91-3226920F735B}"/>
    <cellStyle name="Note 14 2 7" xfId="11189" xr:uid="{8ECDE6C1-AC6C-46E1-9E3E-5BBC8718F580}"/>
    <cellStyle name="Note 14 2 8" xfId="14958" xr:uid="{E99B3409-121F-47DE-B803-7DB8A58FDDAB}"/>
    <cellStyle name="Note 14 2 9" xfId="18236" xr:uid="{725AC758-A21C-4CDA-857A-CCB406401BE7}"/>
    <cellStyle name="Note 14 3" xfId="1289" xr:uid="{A29A6351-3E9A-438D-8AD7-C344274E9781}"/>
    <cellStyle name="Note 14 3 2" xfId="1290" xr:uid="{12705483-C305-4BA6-9FA6-5843A3D36F25}"/>
    <cellStyle name="Note 14 3 2 2" xfId="3651" xr:uid="{E5A96E2E-F347-470F-A0D0-7B337BA98160}"/>
    <cellStyle name="Note 14 3 2 2 2" xfId="6207" xr:uid="{7969FD64-A552-4C20-BE3C-B21556CCE209}"/>
    <cellStyle name="Note 14 3 2 2 3" xfId="9162" xr:uid="{ED6DB119-1FB8-4DD8-8725-ED1D718BACFE}"/>
    <cellStyle name="Note 14 3 2 2 4" xfId="13078" xr:uid="{AB34E26C-3CA8-4BA3-85B3-EC1EF2FC4CE0}"/>
    <cellStyle name="Note 14 3 2 2 5" xfId="16841" xr:uid="{5E5BB88D-6250-4AEE-A5A3-97D68CE852FC}"/>
    <cellStyle name="Note 14 3 2 2 6" xfId="19516" xr:uid="{D571CD45-BF2E-4529-9C83-344CD9F07B55}"/>
    <cellStyle name="Note 14 3 2 3" xfId="6206" xr:uid="{1743540B-74B8-4838-9570-A334121C57F9}"/>
    <cellStyle name="Note 14 3 2 4" xfId="3650" xr:uid="{55CC565B-382B-4325-9459-3D11ACE7FCB6}"/>
    <cellStyle name="Note 14 3 2 5" xfId="7678" xr:uid="{B3BC1FD1-271D-4560-845B-379D411091BE}"/>
    <cellStyle name="Note 14 3 2 6" xfId="11193" xr:uid="{46EDCCBB-0E69-4723-A242-FC574FA92F17}"/>
    <cellStyle name="Note 14 3 2 7" xfId="14962" xr:uid="{2CA01C0E-F3DC-4A60-96E4-E01D53D3925C}"/>
    <cellStyle name="Note 14 3 2 8" xfId="18239" xr:uid="{96C2FB0C-995B-454D-B7CA-880B6A3F8611}"/>
    <cellStyle name="Note 14 3 3" xfId="3652" xr:uid="{4676301D-6AF0-4655-80C4-26B676BD0646}"/>
    <cellStyle name="Note 14 3 3 2" xfId="6208" xr:uid="{183E9F9B-6514-44B1-968F-6A1B40A6CB65}"/>
    <cellStyle name="Note 14 3 3 2 2" xfId="13079" xr:uid="{4C11E3D6-BAD7-4B97-ABF1-CC57F82141B6}"/>
    <cellStyle name="Note 14 3 3 2 3" xfId="16842" xr:uid="{8EDEE3E1-F178-4ED6-94C5-43130E50ED28}"/>
    <cellStyle name="Note 14 3 3 3" xfId="9161" xr:uid="{55576F16-37E1-4B6E-B57D-CE3899D95A54}"/>
    <cellStyle name="Note 14 3 3 4" xfId="11194" xr:uid="{63CC32E9-72F6-4FAE-90DD-7297BCFBD2DB}"/>
    <cellStyle name="Note 14 3 3 5" xfId="14963" xr:uid="{5F6DDE83-B6A4-41B1-9373-613A5F3853C2}"/>
    <cellStyle name="Note 14 3 3 6" xfId="19515" xr:uid="{FF57DA2A-73AE-4311-9372-7754D55F57AC}"/>
    <cellStyle name="Note 14 3 4" xfId="6205" xr:uid="{A9656A64-7C12-49B6-B913-284DEFA42802}"/>
    <cellStyle name="Note 14 3 4 2" xfId="13080" xr:uid="{B81084CF-E181-426E-A106-61F09DDB442C}"/>
    <cellStyle name="Note 14 3 4 3" xfId="16843" xr:uid="{C9D9A39D-508D-4649-BB5F-555EAAEA4B72}"/>
    <cellStyle name="Note 14 3 5" xfId="3649" xr:uid="{847E98E7-8E4C-4441-84CD-24D9033C1118}"/>
    <cellStyle name="Note 14 3 6" xfId="7677" xr:uid="{1364431F-9791-4B09-81CA-C1B5AEB4C596}"/>
    <cellStyle name="Note 14 3 7" xfId="11192" xr:uid="{20A096B3-C8ED-4AD2-A9B4-9E6B07AA66F9}"/>
    <cellStyle name="Note 14 3 8" xfId="14961" xr:uid="{605A615D-D2BF-40D4-8CB1-F619F80A0837}"/>
    <cellStyle name="Note 14 3 9" xfId="18238" xr:uid="{2AA74061-E3DD-4F35-ACA7-F47700FB294D}"/>
    <cellStyle name="Note 14 4" xfId="1291" xr:uid="{11747562-78A5-4A80-A355-6F32C639E275}"/>
    <cellStyle name="Note 14 4 2" xfId="3654" xr:uid="{5FCDEE7B-6643-4817-AFE2-6298C744E289}"/>
    <cellStyle name="Note 14 4 2 2" xfId="6210" xr:uid="{D375BC64-A403-4757-A4DB-85839AA9CA05}"/>
    <cellStyle name="Note 14 4 2 3" xfId="9163" xr:uid="{81C03CB4-F6D0-4CF4-9381-88D91C882A87}"/>
    <cellStyle name="Note 14 4 2 4" xfId="13081" xr:uid="{26EB2715-5684-4DE8-9F1D-E01FEF7A2EE4}"/>
    <cellStyle name="Note 14 4 2 5" xfId="16844" xr:uid="{CFE7A07C-493B-4ED5-8227-E7CD994D3819}"/>
    <cellStyle name="Note 14 4 2 6" xfId="19517" xr:uid="{07DFBE7C-038A-4788-8B30-2D77ADAF8765}"/>
    <cellStyle name="Note 14 4 3" xfId="6209" xr:uid="{9ED04E7B-B25A-449A-AE27-7B5CDF4D4207}"/>
    <cellStyle name="Note 14 4 4" xfId="3653" xr:uid="{4437C3B5-6419-4A81-8B82-AE8CA74EC1B6}"/>
    <cellStyle name="Note 14 4 5" xfId="7679" xr:uid="{0BF434CE-37DE-49E5-80AD-7A0ADFA5BB7C}"/>
    <cellStyle name="Note 14 4 6" xfId="11195" xr:uid="{B02743D0-DD2A-4BC2-8338-FC0AB1CBC1FF}"/>
    <cellStyle name="Note 14 4 7" xfId="14964" xr:uid="{E91842E4-F903-4A09-8EE8-055B1387920B}"/>
    <cellStyle name="Note 14 4 8" xfId="18240" xr:uid="{F23A446E-704E-4A3B-9A5F-3767EFCCF057}"/>
    <cellStyle name="Note 14 5" xfId="3655" xr:uid="{2E81EC6B-DF87-4AD4-BF85-24339B29B0F1}"/>
    <cellStyle name="Note 14 5 2" xfId="6211" xr:uid="{153BB914-E19E-4FED-A632-1184130C81F2}"/>
    <cellStyle name="Note 14 5 2 2" xfId="9526" xr:uid="{3CF5DFE0-90F3-42C2-9477-217A14797905}"/>
    <cellStyle name="Note 14 5 2 3" xfId="13082" xr:uid="{D47FC9D2-39F5-4F75-A3C2-9542EB33D2BE}"/>
    <cellStyle name="Note 14 5 2 4" xfId="16845" xr:uid="{52446CCA-11D2-420B-B925-757CDA90A659}"/>
    <cellStyle name="Note 14 5 3" xfId="8044" xr:uid="{1F1AD1C7-1673-4264-AFAC-88678F8F106E}"/>
    <cellStyle name="Note 14 5 4" xfId="11196" xr:uid="{A35DC5A0-E4AC-45F7-AD84-FF258CF52A6D}"/>
    <cellStyle name="Note 14 5 5" xfId="14965" xr:uid="{9F508302-5714-4959-B32B-48C9AE66FFAA}"/>
    <cellStyle name="Note 14 5 6" xfId="19512" xr:uid="{0470DD6F-3A7A-4258-A800-C9524443D455}"/>
    <cellStyle name="Note 14 6" xfId="6200" xr:uid="{23DE46AA-92E5-403F-8B0F-339A3D1C922A}"/>
    <cellStyle name="Note 14 6 2" xfId="9158" xr:uid="{C87C491F-1EA0-41EF-9A15-53963C1A2A69}"/>
    <cellStyle name="Note 14 6 3" xfId="13083" xr:uid="{9E1B8718-D193-4191-8012-417A1640597D}"/>
    <cellStyle name="Note 14 6 4" xfId="16846" xr:uid="{D74D970A-BCB4-4397-B844-B3FEA6B0A367}"/>
    <cellStyle name="Note 14 7" xfId="3644" xr:uid="{C8C07F78-C07D-47E8-8F86-C85909A2A74A}"/>
    <cellStyle name="Note 14 8" xfId="7674" xr:uid="{A7275348-49C8-483D-B211-B4CA7F73B7FC}"/>
    <cellStyle name="Note 14 9" xfId="11188" xr:uid="{3839D5EC-62A6-4FA1-98BD-268BC44CB66B}"/>
    <cellStyle name="Note 15" xfId="1292" xr:uid="{6681694D-365D-4BF6-99F5-AB98A6B8F591}"/>
    <cellStyle name="Note 15 10" xfId="14966" xr:uid="{00389E29-42A2-4C9D-9EE6-712FEE43F36E}"/>
    <cellStyle name="Note 15 11" xfId="18241" xr:uid="{6E88C1D1-8D21-4B8D-8CA1-2E4AA7EF4616}"/>
    <cellStyle name="Note 15 2" xfId="1293" xr:uid="{6AF56C5D-F435-4A2F-B317-1B398CB45BFE}"/>
    <cellStyle name="Note 15 2 2" xfId="1294" xr:uid="{E7AE3D5E-6A5E-4C3E-B081-CA5269B1F05D}"/>
    <cellStyle name="Note 15 2 2 2" xfId="3659" xr:uid="{EBC0F640-EDC9-4500-BBF7-314296B0B0EB}"/>
    <cellStyle name="Note 15 2 2 2 2" xfId="6215" xr:uid="{DA42AA7E-0172-4900-A86B-153F8DB4A079}"/>
    <cellStyle name="Note 15 2 2 2 3" xfId="9166" xr:uid="{D915CA46-698E-404A-9873-0A2988AE5025}"/>
    <cellStyle name="Note 15 2 2 2 4" xfId="13084" xr:uid="{8938348C-F638-4E7C-9B55-92F3E10D8A44}"/>
    <cellStyle name="Note 15 2 2 2 5" xfId="16847" xr:uid="{CECFFB44-6693-4B40-A976-5EE52DA1CB7E}"/>
    <cellStyle name="Note 15 2 2 2 6" xfId="19520" xr:uid="{44AB8FB2-3D85-44C6-8F60-BA86B5393B2A}"/>
    <cellStyle name="Note 15 2 2 3" xfId="6214" xr:uid="{DF34F1FC-869E-482C-9CE8-BAA5DA1DB3A4}"/>
    <cellStyle name="Note 15 2 2 4" xfId="3658" xr:uid="{FA01DE76-53B2-425F-87D8-E5D48AACC6FD}"/>
    <cellStyle name="Note 15 2 2 5" xfId="7682" xr:uid="{C2244E3E-D2A3-4534-A1B1-A8ABB67C7B48}"/>
    <cellStyle name="Note 15 2 2 6" xfId="11199" xr:uid="{AF13539C-0DD7-4B55-BD3A-95CA64415525}"/>
    <cellStyle name="Note 15 2 2 7" xfId="14968" xr:uid="{E0E29532-D970-461C-ADD2-8BA16E891C83}"/>
    <cellStyle name="Note 15 2 2 8" xfId="18243" xr:uid="{D246364E-A498-4C8B-8975-34E6BD34A0E4}"/>
    <cellStyle name="Note 15 2 3" xfId="3660" xr:uid="{0DD27A27-5765-4000-8FB9-0C4E9BC9ECC4}"/>
    <cellStyle name="Note 15 2 3 2" xfId="6216" xr:uid="{BCCE2711-5619-41B3-BE9E-849F7F945FA1}"/>
    <cellStyle name="Note 15 2 3 2 2" xfId="13085" xr:uid="{25023E4A-AC6A-41D8-9748-EA3FA5F47432}"/>
    <cellStyle name="Note 15 2 3 2 3" xfId="16848" xr:uid="{0937DF3F-9469-4BF9-A774-8040CFE66F92}"/>
    <cellStyle name="Note 15 2 3 3" xfId="9165" xr:uid="{723166EA-D566-46F7-A036-84043FF4A75F}"/>
    <cellStyle name="Note 15 2 3 4" xfId="11200" xr:uid="{CA8E0339-F40D-43ED-9730-8B6A7AA3201D}"/>
    <cellStyle name="Note 15 2 3 5" xfId="14969" xr:uid="{AF0A87B1-F97C-4B88-89C3-E9B9B55AAF1A}"/>
    <cellStyle name="Note 15 2 3 6" xfId="19519" xr:uid="{55438C82-C1D9-418E-960B-51DCF048061B}"/>
    <cellStyle name="Note 15 2 4" xfId="6213" xr:uid="{CFE70BD0-83EC-4E70-9BD3-37C54A7BEC5A}"/>
    <cellStyle name="Note 15 2 4 2" xfId="13086" xr:uid="{FC137EDF-D5C1-48E2-A37B-6116134DF27B}"/>
    <cellStyle name="Note 15 2 4 3" xfId="16849" xr:uid="{6E9F1E5C-CA3D-4702-A898-C9AE2AD310BE}"/>
    <cellStyle name="Note 15 2 5" xfId="3657" xr:uid="{C907C177-0C6B-4213-BE9C-E5E2C94BEB00}"/>
    <cellStyle name="Note 15 2 6" xfId="7681" xr:uid="{16BAF8EE-A461-44D5-9C17-BA7B65F04038}"/>
    <cellStyle name="Note 15 2 7" xfId="11198" xr:uid="{A49D1444-577C-4AF2-BEE4-122E78A5EEC7}"/>
    <cellStyle name="Note 15 2 8" xfId="14967" xr:uid="{5E402B33-ABF5-4E3C-BD9E-D0ADB00C475F}"/>
    <cellStyle name="Note 15 2 9" xfId="18242" xr:uid="{9D9C9DAD-8D48-424A-80FF-C11244BD8413}"/>
    <cellStyle name="Note 15 3" xfId="1295" xr:uid="{15D35364-3C6D-4FBD-9DA6-28193F5E67EA}"/>
    <cellStyle name="Note 15 3 2" xfId="1296" xr:uid="{5959E72C-E226-496E-BCF0-C60989C1E915}"/>
    <cellStyle name="Note 15 3 2 2" xfId="3663" xr:uid="{16F1EB3F-5A2B-4BE4-A7AE-EB0B387F1340}"/>
    <cellStyle name="Note 15 3 2 2 2" xfId="6219" xr:uid="{18B795EF-B827-4CD0-85A6-90B7A646D0D4}"/>
    <cellStyle name="Note 15 3 2 2 3" xfId="9168" xr:uid="{E5635164-6B33-4C3F-B58C-59A5093EBECD}"/>
    <cellStyle name="Note 15 3 2 2 4" xfId="13087" xr:uid="{37B308B5-4948-44A5-959B-B98CCA71E092}"/>
    <cellStyle name="Note 15 3 2 2 5" xfId="16850" xr:uid="{618424C3-9F8E-42F6-8DC4-48D10E64DFA6}"/>
    <cellStyle name="Note 15 3 2 2 6" xfId="19522" xr:uid="{25B3D98B-7180-45EF-BD7A-52EC49C35864}"/>
    <cellStyle name="Note 15 3 2 3" xfId="6218" xr:uid="{04AC16C5-3D7B-44EB-AF2B-DD0C49C8036B}"/>
    <cellStyle name="Note 15 3 2 4" xfId="3662" xr:uid="{EC363578-7A8E-4225-A1E6-7C8B8BF14BBB}"/>
    <cellStyle name="Note 15 3 2 5" xfId="7684" xr:uid="{876E62DF-CFE9-43F6-AD93-3387C8472FE0}"/>
    <cellStyle name="Note 15 3 2 6" xfId="11202" xr:uid="{91284897-B3AE-4170-A154-0D23CD076BF4}"/>
    <cellStyle name="Note 15 3 2 7" xfId="14971" xr:uid="{DD61BF68-A2C3-45BF-B9F0-BB87A7E879DC}"/>
    <cellStyle name="Note 15 3 2 8" xfId="18245" xr:uid="{DCC68912-D7A3-4C60-A64C-F09B2523959A}"/>
    <cellStyle name="Note 15 3 3" xfId="3664" xr:uid="{D216014A-62A0-4F24-94F9-A79D31B7F143}"/>
    <cellStyle name="Note 15 3 3 2" xfId="6220" xr:uid="{9963218D-5E1E-4B00-B964-0470AC0E1BD7}"/>
    <cellStyle name="Note 15 3 3 2 2" xfId="13088" xr:uid="{1CED83D7-E981-4AF5-87AA-F32AC7773225}"/>
    <cellStyle name="Note 15 3 3 2 3" xfId="16851" xr:uid="{D2AA4F51-43D2-4D95-98B0-9E9E7C3D74E9}"/>
    <cellStyle name="Note 15 3 3 3" xfId="9167" xr:uid="{FA63916D-AB4A-4CF9-9F3E-EACD380A7406}"/>
    <cellStyle name="Note 15 3 3 4" xfId="11203" xr:uid="{901C3281-945C-4FB3-A09A-F5CEB5DDC85A}"/>
    <cellStyle name="Note 15 3 3 5" xfId="14972" xr:uid="{DDFA8BA6-B91E-4FF0-BBF1-31CE3B5897E0}"/>
    <cellStyle name="Note 15 3 3 6" xfId="19521" xr:uid="{DB70A29F-3783-435C-99A4-9C61272E2B4C}"/>
    <cellStyle name="Note 15 3 4" xfId="6217" xr:uid="{6C823521-3152-40ED-9FED-D96AC2833D19}"/>
    <cellStyle name="Note 15 3 4 2" xfId="13089" xr:uid="{1E78EB9B-3CD5-47D2-B116-4EA27FE0DB08}"/>
    <cellStyle name="Note 15 3 4 3" xfId="16852" xr:uid="{9D262F81-AC20-4762-91EE-05D36F0C0EEF}"/>
    <cellStyle name="Note 15 3 5" xfId="3661" xr:uid="{E00A4F9D-7CD5-48F3-A5FA-4349F38EEAC1}"/>
    <cellStyle name="Note 15 3 6" xfId="7683" xr:uid="{11CA1A22-DB1D-45D4-80FE-10538EC8BF34}"/>
    <cellStyle name="Note 15 3 7" xfId="11201" xr:uid="{E56470E6-FD20-4544-8622-D80BE644828E}"/>
    <cellStyle name="Note 15 3 8" xfId="14970" xr:uid="{298A3567-D3F8-4FF1-AC41-3F8BEE4866D5}"/>
    <cellStyle name="Note 15 3 9" xfId="18244" xr:uid="{35ACD67D-FE62-4E29-8ADB-7B864B14B170}"/>
    <cellStyle name="Note 15 4" xfId="1297" xr:uid="{B861FDEC-0EC3-41F5-A845-C25406FA4335}"/>
    <cellStyle name="Note 15 4 2" xfId="3666" xr:uid="{22446BAF-D056-48D8-8B59-9CEF25F977D9}"/>
    <cellStyle name="Note 15 4 2 2" xfId="6222" xr:uid="{E1BEEF49-F585-436F-98DD-7E3C926035ED}"/>
    <cellStyle name="Note 15 4 2 3" xfId="9169" xr:uid="{FA41631B-6F5C-4683-8D6D-EB579121CF61}"/>
    <cellStyle name="Note 15 4 2 4" xfId="13090" xr:uid="{DB342652-6999-4D0B-915D-78D90E8302FF}"/>
    <cellStyle name="Note 15 4 2 5" xfId="16853" xr:uid="{6AAFA93B-8997-4672-B30D-0FA2D41CD9B2}"/>
    <cellStyle name="Note 15 4 2 6" xfId="19523" xr:uid="{8DE6A667-C21C-4A90-AD92-4873AEFC2FCC}"/>
    <cellStyle name="Note 15 4 3" xfId="6221" xr:uid="{A99B066E-6967-4557-ACD4-FB76637AAF11}"/>
    <cellStyle name="Note 15 4 4" xfId="3665" xr:uid="{9FCEE211-105E-47A3-89D9-93A156C87801}"/>
    <cellStyle name="Note 15 4 5" xfId="7685" xr:uid="{899F1B2F-967F-46EC-BF3A-34EC259403FF}"/>
    <cellStyle name="Note 15 4 6" xfId="11204" xr:uid="{BC29383B-AD78-48A6-9E21-4769C4789235}"/>
    <cellStyle name="Note 15 4 7" xfId="14973" xr:uid="{CC85A8C7-A3BD-445C-8F56-81E0D8F950CA}"/>
    <cellStyle name="Note 15 4 8" xfId="18246" xr:uid="{24B60632-C7F8-4925-A30F-8CC8A92DA420}"/>
    <cellStyle name="Note 15 5" xfId="3667" xr:uid="{E41DED5A-1DCC-4AFB-ACA0-59F23E73B944}"/>
    <cellStyle name="Note 15 5 2" xfId="6223" xr:uid="{47D0F6A4-7E70-49FA-B6C4-B8A2C672F601}"/>
    <cellStyle name="Note 15 5 2 2" xfId="9527" xr:uid="{06F968F0-E4A5-40B7-BC77-EA87401124BA}"/>
    <cellStyle name="Note 15 5 2 3" xfId="13091" xr:uid="{A60589BD-09E7-4F37-BA3E-5C857EEC2D7B}"/>
    <cellStyle name="Note 15 5 2 4" xfId="16854" xr:uid="{4EF08DC6-C2FF-4F56-90BF-3D0D6A212456}"/>
    <cellStyle name="Note 15 5 3" xfId="8045" xr:uid="{145C7B05-5B1C-486B-8B2C-910D1B5EF3B6}"/>
    <cellStyle name="Note 15 5 4" xfId="11205" xr:uid="{B0882E04-B4EB-43F1-83BE-F629E54E87CD}"/>
    <cellStyle name="Note 15 5 5" xfId="14974" xr:uid="{DC791333-ED54-453C-8567-4DF1DE43BF01}"/>
    <cellStyle name="Note 15 5 6" xfId="19518" xr:uid="{0D2447B3-3AA3-4E69-9DDE-EA878D345A6E}"/>
    <cellStyle name="Note 15 6" xfId="6212" xr:uid="{F5A58B5A-792C-4DF8-BC58-37C5A436B247}"/>
    <cellStyle name="Note 15 6 2" xfId="9164" xr:uid="{3F095972-95BF-4879-8F8E-DD73347D150A}"/>
    <cellStyle name="Note 15 6 3" xfId="13092" xr:uid="{6B9B6DF0-9E84-47C0-889E-6E816142FBE9}"/>
    <cellStyle name="Note 15 6 4" xfId="16855" xr:uid="{C8D48F0B-AE4B-44CE-9F42-62A703C7DD27}"/>
    <cellStyle name="Note 15 7" xfId="3656" xr:uid="{608F7A30-D6D6-4DE8-BA6C-502957391B78}"/>
    <cellStyle name="Note 15 8" xfId="7680" xr:uid="{D914CDE7-C032-458F-A441-315776DBDA3F}"/>
    <cellStyle name="Note 15 9" xfId="11197" xr:uid="{E842FA0F-ECED-4776-93EA-BCAC81DC5AAF}"/>
    <cellStyle name="Note 16" xfId="1298" xr:uid="{18F4FA6C-FAAC-46DB-B1DD-1433569C5A08}"/>
    <cellStyle name="Note 16 10" xfId="14975" xr:uid="{3D3C48DD-BC8E-462E-8A04-F9B51B89CE7B}"/>
    <cellStyle name="Note 16 11" xfId="18247" xr:uid="{9424B223-1BCA-4375-84D1-D03714CF8377}"/>
    <cellStyle name="Note 16 2" xfId="1299" xr:uid="{E1364BF6-4CBE-4208-AB22-039A5DC5863C}"/>
    <cellStyle name="Note 16 2 2" xfId="1300" xr:uid="{2A350B18-B9C1-4416-8C98-379C9567BA40}"/>
    <cellStyle name="Note 16 2 2 2" xfId="3671" xr:uid="{282BEED0-4536-41CA-AE67-FC4DA3FFC556}"/>
    <cellStyle name="Note 16 2 2 2 2" xfId="6227" xr:uid="{733CB1D2-EEBE-4EE6-890A-778215B3CAF1}"/>
    <cellStyle name="Note 16 2 2 2 3" xfId="9172" xr:uid="{D5EEC0D6-BB41-4441-B295-A912636FF4D8}"/>
    <cellStyle name="Note 16 2 2 2 4" xfId="13093" xr:uid="{713E5FA6-3E74-4C46-8087-4607A2914D84}"/>
    <cellStyle name="Note 16 2 2 2 5" xfId="16856" xr:uid="{414FAF56-8F17-4BA5-A4AE-19C045ECAA55}"/>
    <cellStyle name="Note 16 2 2 2 6" xfId="19526" xr:uid="{6F02281E-9CE6-4B31-9708-1A51091F1C79}"/>
    <cellStyle name="Note 16 2 2 3" xfId="6226" xr:uid="{13FD789C-46C1-4682-B542-3BE4FB15480C}"/>
    <cellStyle name="Note 16 2 2 4" xfId="3670" xr:uid="{46EB54C4-9501-4FEA-BF24-26F0511B0D27}"/>
    <cellStyle name="Note 16 2 2 5" xfId="7688" xr:uid="{3FFFB976-9DFC-47F2-B1B8-67DE30B2ECBF}"/>
    <cellStyle name="Note 16 2 2 6" xfId="11208" xr:uid="{0DF47D26-9A70-4B51-A3AC-F562630B34F1}"/>
    <cellStyle name="Note 16 2 2 7" xfId="14977" xr:uid="{47955F5E-74EB-41E2-BFD3-725305598F27}"/>
    <cellStyle name="Note 16 2 2 8" xfId="18249" xr:uid="{04C37095-C622-44CA-A8DC-0719076D480D}"/>
    <cellStyle name="Note 16 2 3" xfId="3672" xr:uid="{3D3D777F-D6FF-4832-A351-CC71DFFFF886}"/>
    <cellStyle name="Note 16 2 3 2" xfId="6228" xr:uid="{1C9E4ECE-E0BA-4A45-932B-09EB702F06AA}"/>
    <cellStyle name="Note 16 2 3 2 2" xfId="13094" xr:uid="{66410C98-14F5-4250-A6DA-05E33CF94BBD}"/>
    <cellStyle name="Note 16 2 3 2 3" xfId="16857" xr:uid="{9F4EC24F-CD29-4588-BD69-116AB6FBC849}"/>
    <cellStyle name="Note 16 2 3 3" xfId="9171" xr:uid="{F2BAACF3-2279-493C-AD32-CDE6A7985877}"/>
    <cellStyle name="Note 16 2 3 4" xfId="11209" xr:uid="{D103461D-338D-460C-A61B-A83C830230A6}"/>
    <cellStyle name="Note 16 2 3 5" xfId="14978" xr:uid="{02F17825-FAF3-418A-9DB7-01910E663346}"/>
    <cellStyle name="Note 16 2 3 6" xfId="19525" xr:uid="{2BF1218D-A6B2-467A-BBE7-7F04B0C11108}"/>
    <cellStyle name="Note 16 2 4" xfId="6225" xr:uid="{0A1D859F-CE5D-4E81-8891-66D859640621}"/>
    <cellStyle name="Note 16 2 4 2" xfId="13095" xr:uid="{8F03EAD6-88BF-40C4-92DD-292BD2BC1D95}"/>
    <cellStyle name="Note 16 2 4 3" xfId="16858" xr:uid="{92D98FD4-8C08-4C5E-8FA3-F238D2AB159C}"/>
    <cellStyle name="Note 16 2 5" xfId="3669" xr:uid="{E66B0172-ED65-4AC1-B43C-5233352DEF82}"/>
    <cellStyle name="Note 16 2 6" xfId="7687" xr:uid="{CC1FB831-C360-412E-AF93-E15EDCC9C3DB}"/>
    <cellStyle name="Note 16 2 7" xfId="11207" xr:uid="{7C0C7409-6AF0-4161-BDC6-8CECF64F465E}"/>
    <cellStyle name="Note 16 2 8" xfId="14976" xr:uid="{3D304CA2-8846-473F-8142-EE780C4F6BA6}"/>
    <cellStyle name="Note 16 2 9" xfId="18248" xr:uid="{9840BA73-7945-4688-9D21-A349C1852EAA}"/>
    <cellStyle name="Note 16 3" xfId="1301" xr:uid="{CF7F8352-E764-4D08-BE2D-615759200073}"/>
    <cellStyle name="Note 16 3 2" xfId="1302" xr:uid="{ECA3DFEB-5814-4D23-9931-6027A0BCFC6C}"/>
    <cellStyle name="Note 16 3 2 2" xfId="3675" xr:uid="{665618F3-05F1-4059-AC19-4C33E7C584F6}"/>
    <cellStyle name="Note 16 3 2 2 2" xfId="6231" xr:uid="{99CE23C4-9F4D-4D32-92C5-0515BC92CCB8}"/>
    <cellStyle name="Note 16 3 2 2 3" xfId="9174" xr:uid="{5D1DB53F-E55D-46CE-AA67-EBFB06EC71B6}"/>
    <cellStyle name="Note 16 3 2 2 4" xfId="13096" xr:uid="{C364D044-D3CE-440C-859A-1D22059530BF}"/>
    <cellStyle name="Note 16 3 2 2 5" xfId="16859" xr:uid="{85B4CE24-25D9-48B5-A0B7-F7A63F27D573}"/>
    <cellStyle name="Note 16 3 2 2 6" xfId="19528" xr:uid="{1011FE5F-64C3-44B3-AE5B-799B78C1A4BC}"/>
    <cellStyle name="Note 16 3 2 3" xfId="6230" xr:uid="{DE04E02A-DDF5-4A1F-9003-EB82B9FE479D}"/>
    <cellStyle name="Note 16 3 2 4" xfId="3674" xr:uid="{C930BCC3-907E-4E71-A053-E97AA52B3952}"/>
    <cellStyle name="Note 16 3 2 5" xfId="7690" xr:uid="{F57F8821-CC56-4124-8731-6BAB192BB739}"/>
    <cellStyle name="Note 16 3 2 6" xfId="11211" xr:uid="{FDF893A4-20FF-46B2-9B44-F40C9EAE9566}"/>
    <cellStyle name="Note 16 3 2 7" xfId="14980" xr:uid="{6EB614E4-ED4F-4B86-AD2B-7E65DEF5EAA1}"/>
    <cellStyle name="Note 16 3 2 8" xfId="18251" xr:uid="{423FBE2E-7FC6-4311-83FC-BD049E28DDC5}"/>
    <cellStyle name="Note 16 3 3" xfId="3676" xr:uid="{A5254E63-AAFB-4B90-9AF0-C4EA88536C9A}"/>
    <cellStyle name="Note 16 3 3 2" xfId="6232" xr:uid="{681D4308-D3D8-4F46-89EF-E6D6B74B0FCC}"/>
    <cellStyle name="Note 16 3 3 2 2" xfId="13097" xr:uid="{1AFA6071-AAC2-4D6B-A295-39B72569C0B2}"/>
    <cellStyle name="Note 16 3 3 2 3" xfId="16860" xr:uid="{65CD16E4-5035-4D38-A579-3A5752C9C7E3}"/>
    <cellStyle name="Note 16 3 3 3" xfId="9173" xr:uid="{EC0C12FB-8068-4280-B14B-E648BE9D4170}"/>
    <cellStyle name="Note 16 3 3 4" xfId="11212" xr:uid="{7D39E7CF-8E14-4A9C-8F92-4EEC935188A6}"/>
    <cellStyle name="Note 16 3 3 5" xfId="14981" xr:uid="{7906799A-0604-4A14-A623-4B603BF3542C}"/>
    <cellStyle name="Note 16 3 3 6" xfId="19527" xr:uid="{692FB457-D445-4132-88F8-D98626B621A9}"/>
    <cellStyle name="Note 16 3 4" xfId="6229" xr:uid="{71F797F0-3720-48A2-943F-D435E9891692}"/>
    <cellStyle name="Note 16 3 4 2" xfId="13098" xr:uid="{4D260E81-5641-4FF9-ABE4-B031F0557B5C}"/>
    <cellStyle name="Note 16 3 4 3" xfId="16861" xr:uid="{7D0F3012-B594-4B05-895C-4D0D97FF17DB}"/>
    <cellStyle name="Note 16 3 5" xfId="3673" xr:uid="{942A9ADE-A79A-4CCF-823A-7CEDD36C2214}"/>
    <cellStyle name="Note 16 3 6" xfId="7689" xr:uid="{942F04B8-A4BE-4126-AC5C-43AC7C811941}"/>
    <cellStyle name="Note 16 3 7" xfId="11210" xr:uid="{9B7DEC09-9020-474A-BD5E-177140FCFD92}"/>
    <cellStyle name="Note 16 3 8" xfId="14979" xr:uid="{8998DD10-7306-4510-8F18-3A6360F97EAB}"/>
    <cellStyle name="Note 16 3 9" xfId="18250" xr:uid="{49141C30-0056-4ED9-80F7-87BCF2CA1D56}"/>
    <cellStyle name="Note 16 4" xfId="1303" xr:uid="{2150BD91-9027-405D-85ED-73F5B7AFDE72}"/>
    <cellStyle name="Note 16 4 2" xfId="3678" xr:uid="{915CF7D9-D5F1-47F3-97B0-1262640A04F2}"/>
    <cellStyle name="Note 16 4 2 2" xfId="6234" xr:uid="{004B87DE-0F2F-42E2-AE2E-CCE1C7DB2353}"/>
    <cellStyle name="Note 16 4 2 3" xfId="9175" xr:uid="{0F1FBA52-C91D-445A-80FC-59B61CF7BEA2}"/>
    <cellStyle name="Note 16 4 2 4" xfId="13099" xr:uid="{716CD494-8FB1-4748-9504-1A8F3C9B1E44}"/>
    <cellStyle name="Note 16 4 2 5" xfId="16862" xr:uid="{A9223272-E795-40A3-A07C-7A77E4C22312}"/>
    <cellStyle name="Note 16 4 2 6" xfId="19529" xr:uid="{F690084C-6091-451C-BE40-48DD85F4A3D1}"/>
    <cellStyle name="Note 16 4 3" xfId="6233" xr:uid="{2F49DD21-8DB2-4D49-8C93-05EA37F32C31}"/>
    <cellStyle name="Note 16 4 4" xfId="3677" xr:uid="{4346E7E9-89D2-40B9-8CF5-60F54B289835}"/>
    <cellStyle name="Note 16 4 5" xfId="7691" xr:uid="{6B30D3D3-05FA-4259-9128-F117A66DFC69}"/>
    <cellStyle name="Note 16 4 6" xfId="11213" xr:uid="{CA096BFA-CFB3-4781-BF1A-F0C34019EC18}"/>
    <cellStyle name="Note 16 4 7" xfId="14982" xr:uid="{A749E9DE-3BF5-4DB7-A6BF-F855D4ED375A}"/>
    <cellStyle name="Note 16 4 8" xfId="18252" xr:uid="{21B4988C-0A9C-4C4D-B56C-93AA846048BD}"/>
    <cellStyle name="Note 16 5" xfId="3679" xr:uid="{EFC9474C-3497-48BC-B892-34E7927D7B00}"/>
    <cellStyle name="Note 16 5 2" xfId="6235" xr:uid="{5FB304A8-51E9-4628-8CB5-4A60093CDD3F}"/>
    <cellStyle name="Note 16 5 2 2" xfId="9528" xr:uid="{02F1C8ED-150F-436E-9E73-A6423F21F49E}"/>
    <cellStyle name="Note 16 5 2 3" xfId="13100" xr:uid="{5C6103CB-1B7D-4B00-8031-B680EE448741}"/>
    <cellStyle name="Note 16 5 2 4" xfId="16863" xr:uid="{C12B5C10-F3C7-451B-B806-88BC837F8398}"/>
    <cellStyle name="Note 16 5 3" xfId="8046" xr:uid="{4F829857-C219-449C-BC41-839FC8F2C7FD}"/>
    <cellStyle name="Note 16 5 4" xfId="11214" xr:uid="{B718A7AA-CADC-400B-B7B3-E45AA5C29B5A}"/>
    <cellStyle name="Note 16 5 5" xfId="14983" xr:uid="{F08C0E40-C95C-4ABE-B8BD-686DBCB506C3}"/>
    <cellStyle name="Note 16 5 6" xfId="19524" xr:uid="{2C4A6F6D-35E4-4087-9CB8-B8EC7A41AF3C}"/>
    <cellStyle name="Note 16 6" xfId="6224" xr:uid="{F85708C1-0B1F-4BEA-8CCA-4CC605DC0341}"/>
    <cellStyle name="Note 16 6 2" xfId="9170" xr:uid="{7217BB9C-3DED-4F60-8516-2E9184B85886}"/>
    <cellStyle name="Note 16 6 3" xfId="13101" xr:uid="{B4004C31-4B93-4F75-B36D-9B2541BDBA9E}"/>
    <cellStyle name="Note 16 6 4" xfId="16864" xr:uid="{353C1D25-36DF-4D0A-9663-4C4DDB5D75DF}"/>
    <cellStyle name="Note 16 7" xfId="3668" xr:uid="{B9FD330C-D64B-48D5-B5EF-C4D2BEAA670F}"/>
    <cellStyle name="Note 16 8" xfId="7686" xr:uid="{599F566A-CFAC-4B9B-9390-16E103057C66}"/>
    <cellStyle name="Note 16 9" xfId="11206" xr:uid="{A77B1F79-C422-4990-9C79-B09246AC40FE}"/>
    <cellStyle name="Note 17" xfId="1304" xr:uid="{90A22CCE-5FAC-49F1-9688-286A86D61D2F}"/>
    <cellStyle name="Note 17 10" xfId="14984" xr:uid="{4EFA3641-AE53-422D-8340-C97218703D8C}"/>
    <cellStyle name="Note 17 11" xfId="18253" xr:uid="{DCE72FA4-714D-4070-9BB9-B23B1C159EA0}"/>
    <cellStyle name="Note 17 2" xfId="1305" xr:uid="{8A742E8E-17C9-40FE-946D-F889F17E132B}"/>
    <cellStyle name="Note 17 2 2" xfId="1306" xr:uid="{24053FD4-8CD5-43C3-BC20-2F35A6246857}"/>
    <cellStyle name="Note 17 2 2 2" xfId="3683" xr:uid="{B5834312-8DC4-420F-B297-F37CFB3571EC}"/>
    <cellStyle name="Note 17 2 2 2 2" xfId="6239" xr:uid="{B2270087-0055-4698-90D9-BD0415DDC3BE}"/>
    <cellStyle name="Note 17 2 2 2 3" xfId="9178" xr:uid="{26E49FE1-DB10-4DDE-8DF4-4DE47FF6B6B9}"/>
    <cellStyle name="Note 17 2 2 2 4" xfId="13102" xr:uid="{F4F78D34-0583-497D-B16B-A5175E8A94C8}"/>
    <cellStyle name="Note 17 2 2 2 5" xfId="16865" xr:uid="{B3BD2F84-08D2-4B79-8732-01893723E706}"/>
    <cellStyle name="Note 17 2 2 2 6" xfId="19532" xr:uid="{36221903-DFA6-46E4-BBBA-B01F68E1EF0C}"/>
    <cellStyle name="Note 17 2 2 3" xfId="6238" xr:uid="{C855FE71-605A-4A0A-8CD2-02DB3008983E}"/>
    <cellStyle name="Note 17 2 2 4" xfId="3682" xr:uid="{99D6DA12-AEE1-4A96-BE08-D11890C536ED}"/>
    <cellStyle name="Note 17 2 2 5" xfId="7694" xr:uid="{3FF4F493-47E8-4079-A4EB-928D970A421C}"/>
    <cellStyle name="Note 17 2 2 6" xfId="11217" xr:uid="{A763E3B1-5957-4B37-972B-54FCBF43F473}"/>
    <cellStyle name="Note 17 2 2 7" xfId="14986" xr:uid="{5315B483-2B43-4939-9FB0-16A0CA928A44}"/>
    <cellStyle name="Note 17 2 2 8" xfId="18255" xr:uid="{D2F7EF6C-8FAE-4606-A4CD-E37937D0BFD7}"/>
    <cellStyle name="Note 17 2 3" xfId="3684" xr:uid="{B373F3A3-BF36-409A-BE5C-58E7C8A5E262}"/>
    <cellStyle name="Note 17 2 3 2" xfId="6240" xr:uid="{CB38F2FB-30DE-49AF-9868-30B1E107E584}"/>
    <cellStyle name="Note 17 2 3 2 2" xfId="13103" xr:uid="{44739CA6-4369-4209-8110-C554A5C56B50}"/>
    <cellStyle name="Note 17 2 3 2 3" xfId="16866" xr:uid="{CD4CB495-B859-4F34-856F-72BF416D0EF1}"/>
    <cellStyle name="Note 17 2 3 3" xfId="9177" xr:uid="{FC398F7C-2CD5-4E73-9F5E-98307DD68D86}"/>
    <cellStyle name="Note 17 2 3 4" xfId="11218" xr:uid="{C55C856C-D1E7-488B-BC6B-321676513ED3}"/>
    <cellStyle name="Note 17 2 3 5" xfId="14987" xr:uid="{90E61886-3FDE-414D-A026-16C9BCA15408}"/>
    <cellStyle name="Note 17 2 3 6" xfId="19531" xr:uid="{D6ACA56C-B715-4882-9E81-F0F3AEB3A8A2}"/>
    <cellStyle name="Note 17 2 4" xfId="6237" xr:uid="{9F4FBFC4-F4D9-4795-B196-74FCA0F2812F}"/>
    <cellStyle name="Note 17 2 4 2" xfId="13104" xr:uid="{A095723D-5931-4FF3-8428-CA95ADB5ED15}"/>
    <cellStyle name="Note 17 2 4 3" xfId="16867" xr:uid="{9FD6F924-C17E-4C7B-A869-3FED41FE9838}"/>
    <cellStyle name="Note 17 2 5" xfId="3681" xr:uid="{3A22669A-A26C-4D81-BA78-D2F028382EF2}"/>
    <cellStyle name="Note 17 2 6" xfId="7693" xr:uid="{6400C84A-DA89-41E8-A12B-F4BAAC69D4F6}"/>
    <cellStyle name="Note 17 2 7" xfId="11216" xr:uid="{7EA32B94-8654-426C-88F6-E3740306C3B9}"/>
    <cellStyle name="Note 17 2 8" xfId="14985" xr:uid="{5A3D1B5D-1C38-4B17-906E-0C6114A4C5E0}"/>
    <cellStyle name="Note 17 2 9" xfId="18254" xr:uid="{10A9F343-2F6C-4C1B-8A15-42173C37FD25}"/>
    <cellStyle name="Note 17 3" xfId="1307" xr:uid="{D9E51CB6-530E-4788-8337-56BD8E841536}"/>
    <cellStyle name="Note 17 3 2" xfId="1308" xr:uid="{46698793-4E62-47BA-8F4D-55EC38C15500}"/>
    <cellStyle name="Note 17 3 2 2" xfId="3687" xr:uid="{039DDCAC-4C54-44C9-A3CF-815F3D7EB6FC}"/>
    <cellStyle name="Note 17 3 2 2 2" xfId="6243" xr:uid="{DC54C429-7AD5-427C-97EA-352691ACB09F}"/>
    <cellStyle name="Note 17 3 2 2 3" xfId="9180" xr:uid="{DE42227B-AC6A-40DB-93A2-A4416CC29040}"/>
    <cellStyle name="Note 17 3 2 2 4" xfId="13105" xr:uid="{B5E76862-2DA8-4CEE-9962-006DBD3CAF88}"/>
    <cellStyle name="Note 17 3 2 2 5" xfId="16868" xr:uid="{2BA2A66E-4E18-4AE4-A158-DB2DC717AEED}"/>
    <cellStyle name="Note 17 3 2 2 6" xfId="19534" xr:uid="{FA24985F-FE4E-4E21-95C1-E89E47B83A40}"/>
    <cellStyle name="Note 17 3 2 3" xfId="6242" xr:uid="{C277CFE6-227F-4A34-9540-9B497E15F1CA}"/>
    <cellStyle name="Note 17 3 2 4" xfId="3686" xr:uid="{95CE5EB8-DBDB-462B-99AD-A2810666CD59}"/>
    <cellStyle name="Note 17 3 2 5" xfId="7696" xr:uid="{DE9EDD2D-403B-42E3-9EEF-AE8D3989D9C2}"/>
    <cellStyle name="Note 17 3 2 6" xfId="11220" xr:uid="{9D702EB3-FA5A-448F-8CCB-F29BBC2BD11F}"/>
    <cellStyle name="Note 17 3 2 7" xfId="14989" xr:uid="{CA5DD378-28DA-421D-84DF-3F67DBA4AC1D}"/>
    <cellStyle name="Note 17 3 2 8" xfId="18257" xr:uid="{E960E363-F2FE-44F1-A032-D49EDDCDBA95}"/>
    <cellStyle name="Note 17 3 3" xfId="3688" xr:uid="{DB340351-6EBC-4B78-8F8E-BE7CC381CF06}"/>
    <cellStyle name="Note 17 3 3 2" xfId="6244" xr:uid="{AE727156-3FE3-4FCF-812E-7B5A1BD80C58}"/>
    <cellStyle name="Note 17 3 3 2 2" xfId="13106" xr:uid="{D30A7A48-5E22-4357-B0EE-8D006F96AA83}"/>
    <cellStyle name="Note 17 3 3 2 3" xfId="16869" xr:uid="{491DC318-4CC5-4583-9727-EFDA58C62FC9}"/>
    <cellStyle name="Note 17 3 3 3" xfId="9179" xr:uid="{B9C05B3F-63CA-4B3A-9E3D-9829FE7FE960}"/>
    <cellStyle name="Note 17 3 3 4" xfId="11221" xr:uid="{744542F4-EAC2-4595-9038-99E4BA18BCCA}"/>
    <cellStyle name="Note 17 3 3 5" xfId="14990" xr:uid="{71BA8041-1765-45E0-8649-74652D85C7E2}"/>
    <cellStyle name="Note 17 3 3 6" xfId="19533" xr:uid="{AE41254A-1F24-4CC5-866E-16D9B03B3B52}"/>
    <cellStyle name="Note 17 3 4" xfId="6241" xr:uid="{9BA89E18-10DD-4A97-8BBB-E29A9ECE6EDB}"/>
    <cellStyle name="Note 17 3 4 2" xfId="13107" xr:uid="{1AC76E6B-38FF-4CFF-8CF3-6EA2822DE067}"/>
    <cellStyle name="Note 17 3 4 3" xfId="16870" xr:uid="{3C6DB9A4-7BB8-400F-9CE3-10F099BE5CBF}"/>
    <cellStyle name="Note 17 3 5" xfId="3685" xr:uid="{8EB99746-C8EE-4F87-9FBB-35281C3AB1C9}"/>
    <cellStyle name="Note 17 3 6" xfId="7695" xr:uid="{B85AC150-3D13-47F6-AB0A-F6A79739FE44}"/>
    <cellStyle name="Note 17 3 7" xfId="11219" xr:uid="{837DB0D2-EE69-4B95-A6DB-C9E94515FA5A}"/>
    <cellStyle name="Note 17 3 8" xfId="14988" xr:uid="{2C5FF849-CE2E-4974-B69D-163CBC28360E}"/>
    <cellStyle name="Note 17 3 9" xfId="18256" xr:uid="{02F2D2BA-58C4-47E5-B460-04228DDB8DB0}"/>
    <cellStyle name="Note 17 4" xfId="1309" xr:uid="{B299DC17-15EE-4507-B6E0-34E3344998A2}"/>
    <cellStyle name="Note 17 4 2" xfId="3690" xr:uid="{70D63B9D-E5AE-4525-B39F-410590E6EB5C}"/>
    <cellStyle name="Note 17 4 2 2" xfId="6246" xr:uid="{860BF853-4AEA-4D86-998A-63D587FDD234}"/>
    <cellStyle name="Note 17 4 2 3" xfId="9181" xr:uid="{73E94B35-49DD-42FD-91AD-C0FD19D54D17}"/>
    <cellStyle name="Note 17 4 2 4" xfId="13108" xr:uid="{BB9A1BD5-F0E2-4C36-9EE8-3AF1D2763069}"/>
    <cellStyle name="Note 17 4 2 5" xfId="16871" xr:uid="{C1919233-1A97-452F-A03B-E0E0A1B60AD4}"/>
    <cellStyle name="Note 17 4 2 6" xfId="19535" xr:uid="{4F7506DE-6A8A-48EF-9927-C86DF41674F1}"/>
    <cellStyle name="Note 17 4 3" xfId="6245" xr:uid="{EB98D516-61DB-41B1-B609-983CE8F3F52D}"/>
    <cellStyle name="Note 17 4 4" xfId="3689" xr:uid="{F4EEACD0-2EF9-40CF-B02C-84A241744CED}"/>
    <cellStyle name="Note 17 4 5" xfId="7697" xr:uid="{186819DA-7735-4309-9E10-22B4C58E8300}"/>
    <cellStyle name="Note 17 4 6" xfId="11222" xr:uid="{86BC0B0E-7D75-4696-98E3-7A782716EAC4}"/>
    <cellStyle name="Note 17 4 7" xfId="14991" xr:uid="{407FB6A8-073C-4A91-9692-8BD3B9B33471}"/>
    <cellStyle name="Note 17 4 8" xfId="18258" xr:uid="{BBB032F0-1BDC-4340-91F1-734BD14F4D5F}"/>
    <cellStyle name="Note 17 5" xfId="3691" xr:uid="{D37FC063-1C8E-40D0-B907-DA2243A37CDA}"/>
    <cellStyle name="Note 17 5 2" xfId="6247" xr:uid="{075D751F-FAE3-4048-A573-76A19E4A6B55}"/>
    <cellStyle name="Note 17 5 2 2" xfId="9529" xr:uid="{2B23F7B4-FD4B-4161-AD61-88B349601DE5}"/>
    <cellStyle name="Note 17 5 2 3" xfId="13109" xr:uid="{963F4D70-B1CB-44C4-986F-B6F30E8A11FA}"/>
    <cellStyle name="Note 17 5 2 4" xfId="16872" xr:uid="{93ABA093-E210-4BA0-BC9C-CCC47F170B3D}"/>
    <cellStyle name="Note 17 5 3" xfId="8047" xr:uid="{ECBB3F96-43A0-41C7-84FD-1123F9F809DA}"/>
    <cellStyle name="Note 17 5 4" xfId="11223" xr:uid="{77F2869A-D1BC-4C82-AD78-4328778EC454}"/>
    <cellStyle name="Note 17 5 5" xfId="14992" xr:uid="{B1818BB0-C2D2-45B7-8294-051A2F1C56FD}"/>
    <cellStyle name="Note 17 5 6" xfId="19530" xr:uid="{EBC84D44-83A3-4ABD-863E-B7ADEE03C4AA}"/>
    <cellStyle name="Note 17 6" xfId="6236" xr:uid="{55588E71-F8FD-4921-988C-9C3E61B26526}"/>
    <cellStyle name="Note 17 6 2" xfId="9176" xr:uid="{1C11112A-4212-4860-B539-8F329CFDC76A}"/>
    <cellStyle name="Note 17 6 3" xfId="13110" xr:uid="{8B2BF95F-02B3-4C2C-A7E2-4DBCEEE7AD13}"/>
    <cellStyle name="Note 17 6 4" xfId="16873" xr:uid="{27C9B633-0969-4E37-A70F-03FB6B3584AF}"/>
    <cellStyle name="Note 17 7" xfId="3680" xr:uid="{7F3974C1-E376-4173-BAD0-799A0B94CB10}"/>
    <cellStyle name="Note 17 8" xfId="7692" xr:uid="{739CAEA2-FEB9-4F9A-9358-BF213ECC7EC2}"/>
    <cellStyle name="Note 17 9" xfId="11215" xr:uid="{5C9F9D92-23CE-4403-99C9-1DF153861831}"/>
    <cellStyle name="Note 18" xfId="1310" xr:uid="{3E030942-4AFB-453B-896C-9A8D3D20C1A7}"/>
    <cellStyle name="Note 18 10" xfId="14993" xr:uid="{9E4ADAA7-DF42-4A29-986C-B1DD9230EABA}"/>
    <cellStyle name="Note 18 11" xfId="18259" xr:uid="{539B8B72-C50B-4251-A829-8707ED92C67F}"/>
    <cellStyle name="Note 18 2" xfId="1311" xr:uid="{6A499E99-BCDB-4CDE-8376-0ED15A470677}"/>
    <cellStyle name="Note 18 2 2" xfId="1312" xr:uid="{96F3DC3B-69F7-406D-9E62-0A6FDBC153EA}"/>
    <cellStyle name="Note 18 2 2 2" xfId="3695" xr:uid="{64F2E639-BFB4-476A-9E2C-4C1303D9D4E5}"/>
    <cellStyle name="Note 18 2 2 2 2" xfId="6251" xr:uid="{96A82BAB-13BC-441F-844D-3CD41492F8A7}"/>
    <cellStyle name="Note 18 2 2 2 3" xfId="9184" xr:uid="{4C1B2A0E-19F0-49BD-8207-4B060190E22B}"/>
    <cellStyle name="Note 18 2 2 2 4" xfId="13111" xr:uid="{38C6D4EF-0921-41CE-8DE8-61BFA5E0CE15}"/>
    <cellStyle name="Note 18 2 2 2 5" xfId="16874" xr:uid="{1A0C3F11-8227-4FFC-A0E0-B8EA93CEDF24}"/>
    <cellStyle name="Note 18 2 2 2 6" xfId="19538" xr:uid="{1CA65590-75AA-4454-9BBE-073C2AFDE33A}"/>
    <cellStyle name="Note 18 2 2 3" xfId="6250" xr:uid="{E5835CD0-9075-44A0-B9F4-FEFCB59B5D27}"/>
    <cellStyle name="Note 18 2 2 4" xfId="3694" xr:uid="{F0D9AE02-A1CD-49B4-932A-2B01FBA34B06}"/>
    <cellStyle name="Note 18 2 2 5" xfId="7700" xr:uid="{2E6206FB-A69E-4F74-A0A3-DBAD79C33820}"/>
    <cellStyle name="Note 18 2 2 6" xfId="11226" xr:uid="{EC4A7781-BEB1-4B17-ADDD-E027E26BA673}"/>
    <cellStyle name="Note 18 2 2 7" xfId="14995" xr:uid="{8DCE3A73-E93E-406D-B268-E46D473A1CAA}"/>
    <cellStyle name="Note 18 2 2 8" xfId="18261" xr:uid="{47698CEB-E9DA-4C0F-8CE3-A496C78667A0}"/>
    <cellStyle name="Note 18 2 3" xfId="3696" xr:uid="{9BA3C4C0-A5D2-4392-A75B-80C13374DDBD}"/>
    <cellStyle name="Note 18 2 3 2" xfId="6252" xr:uid="{52C33560-127F-40EE-AB75-7B8B05F10380}"/>
    <cellStyle name="Note 18 2 3 2 2" xfId="13112" xr:uid="{92CB832C-9324-415A-8EA6-8F463C8C6814}"/>
    <cellStyle name="Note 18 2 3 2 3" xfId="16875" xr:uid="{80B15EAF-E222-43F3-A3F0-57EA220E20EC}"/>
    <cellStyle name="Note 18 2 3 3" xfId="9183" xr:uid="{CC91E88C-1CE0-40C2-8EBB-049B5D837355}"/>
    <cellStyle name="Note 18 2 3 4" xfId="11227" xr:uid="{51F526DD-A42B-4E2D-8F1C-8C1E185A13EE}"/>
    <cellStyle name="Note 18 2 3 5" xfId="14996" xr:uid="{1C514EAC-01E7-4D03-9343-764D82E68F3D}"/>
    <cellStyle name="Note 18 2 3 6" xfId="19537" xr:uid="{2DB92336-171B-410C-89A2-1DC47BA72782}"/>
    <cellStyle name="Note 18 2 4" xfId="6249" xr:uid="{1AF95A20-71D3-4A25-B0B0-70E2BFC0727B}"/>
    <cellStyle name="Note 18 2 4 2" xfId="13113" xr:uid="{644EAAF9-D255-43BD-878E-BBC87A5ECBAF}"/>
    <cellStyle name="Note 18 2 4 3" xfId="16876" xr:uid="{9BF1D519-2062-441F-A136-159560E669FA}"/>
    <cellStyle name="Note 18 2 5" xfId="3693" xr:uid="{5EF34095-261D-4B99-BC95-F698015F3909}"/>
    <cellStyle name="Note 18 2 6" xfId="7699" xr:uid="{2B798F52-6BA4-4801-A58F-CA47CEEE8EC6}"/>
    <cellStyle name="Note 18 2 7" xfId="11225" xr:uid="{809D0FEA-781B-47CB-BB15-80D34B027B5B}"/>
    <cellStyle name="Note 18 2 8" xfId="14994" xr:uid="{105431B6-9148-4B65-B98C-9478C64DD246}"/>
    <cellStyle name="Note 18 2 9" xfId="18260" xr:uid="{BEB65DD3-7392-41C3-9C34-736A40AB952B}"/>
    <cellStyle name="Note 18 3" xfId="1313" xr:uid="{2A116944-966F-48E6-8F6D-906692949744}"/>
    <cellStyle name="Note 18 3 2" xfId="1314" xr:uid="{AFF3604C-7425-40E1-9705-7669159FF810}"/>
    <cellStyle name="Note 18 3 2 2" xfId="3699" xr:uid="{20AEBA21-EBD8-4F9E-AA64-9283A1E3CA96}"/>
    <cellStyle name="Note 18 3 2 2 2" xfId="6255" xr:uid="{E513B229-830C-4F90-9BA3-F962E7F57433}"/>
    <cellStyle name="Note 18 3 2 2 3" xfId="9186" xr:uid="{C577D450-39E6-49DA-9A2C-549E3CF93B4C}"/>
    <cellStyle name="Note 18 3 2 2 4" xfId="13114" xr:uid="{41D52BAF-E522-4F49-B965-D04F9163A0A9}"/>
    <cellStyle name="Note 18 3 2 2 5" xfId="16877" xr:uid="{C7980F04-50BB-4B2A-A9DE-9161088F00F0}"/>
    <cellStyle name="Note 18 3 2 2 6" xfId="19540" xr:uid="{F39FD15C-8646-4BB7-9171-4F39BF30E5DE}"/>
    <cellStyle name="Note 18 3 2 3" xfId="6254" xr:uid="{FA26A005-0CD0-40FF-8C42-039A0B23CCB0}"/>
    <cellStyle name="Note 18 3 2 4" xfId="3698" xr:uid="{EA017DB4-7B6A-4352-804A-DD2EC47F1A65}"/>
    <cellStyle name="Note 18 3 2 5" xfId="7702" xr:uid="{65EB9A21-5DFE-45EF-860C-3BA4743C9A03}"/>
    <cellStyle name="Note 18 3 2 6" xfId="11229" xr:uid="{914FC502-B846-440D-A38B-78119BB2E0EF}"/>
    <cellStyle name="Note 18 3 2 7" xfId="14998" xr:uid="{97A245AE-5DF4-46BA-8FA9-91DD9207856A}"/>
    <cellStyle name="Note 18 3 2 8" xfId="18263" xr:uid="{52AE9AE3-1EFF-44BC-83E4-916A9C4BFA9E}"/>
    <cellStyle name="Note 18 3 3" xfId="3700" xr:uid="{1985FB88-426F-4696-BB05-86A0015D48CE}"/>
    <cellStyle name="Note 18 3 3 2" xfId="6256" xr:uid="{4A330B22-C926-429B-AEC9-B622AAEFBBA1}"/>
    <cellStyle name="Note 18 3 3 2 2" xfId="13115" xr:uid="{30001060-16A8-420F-A1BB-F06EED5C0C17}"/>
    <cellStyle name="Note 18 3 3 2 3" xfId="16878" xr:uid="{BE3E15DD-73B9-419B-9DEB-183FA0CF2BEA}"/>
    <cellStyle name="Note 18 3 3 3" xfId="9185" xr:uid="{FB1914E6-BA18-4AF6-8434-31E8D894687F}"/>
    <cellStyle name="Note 18 3 3 4" xfId="11230" xr:uid="{FD9663DC-E96D-44A0-ACE9-4815866DCB90}"/>
    <cellStyle name="Note 18 3 3 5" xfId="14999" xr:uid="{76180A90-9C7A-4E0B-A23C-8D9A8D4426F8}"/>
    <cellStyle name="Note 18 3 3 6" xfId="19539" xr:uid="{1D4CB1D4-1A9A-4C83-8DBE-33C94046AA77}"/>
    <cellStyle name="Note 18 3 4" xfId="6253" xr:uid="{51AFFF1A-0359-46AC-A1EF-29130E44A143}"/>
    <cellStyle name="Note 18 3 4 2" xfId="13116" xr:uid="{560267AE-D5FF-422F-A101-D1332D997739}"/>
    <cellStyle name="Note 18 3 4 3" xfId="16879" xr:uid="{DAF785EB-0D45-41B6-95F5-7BDE4B29921D}"/>
    <cellStyle name="Note 18 3 5" xfId="3697" xr:uid="{E3B3BDB0-E0E9-46B6-84B7-980C9FE881E4}"/>
    <cellStyle name="Note 18 3 6" xfId="7701" xr:uid="{30D2B225-003B-4DD8-95F9-AE05A85EEED1}"/>
    <cellStyle name="Note 18 3 7" xfId="11228" xr:uid="{287BEA68-4583-4B81-9DF3-9425867590D4}"/>
    <cellStyle name="Note 18 3 8" xfId="14997" xr:uid="{861FA478-EB98-4281-9D8D-061DAC8FA7CC}"/>
    <cellStyle name="Note 18 3 9" xfId="18262" xr:uid="{A3AC1EAF-83E7-4048-8B0F-16D62E9565E7}"/>
    <cellStyle name="Note 18 4" xfId="1315" xr:uid="{4A38C1AD-C612-4C13-AA77-946D7BF09BE6}"/>
    <cellStyle name="Note 18 4 2" xfId="3702" xr:uid="{0743AD4A-8B94-4E3B-A5B8-E48C8E465FD7}"/>
    <cellStyle name="Note 18 4 2 2" xfId="6258" xr:uid="{D19E1DDF-C616-40F5-85CE-B05B06214F2C}"/>
    <cellStyle name="Note 18 4 2 3" xfId="9187" xr:uid="{9FA73B41-5AA6-4F8C-B0FC-2CD049299E74}"/>
    <cellStyle name="Note 18 4 2 4" xfId="13117" xr:uid="{2DCEA9E9-33E8-4AF5-B87D-E581C2DB88D9}"/>
    <cellStyle name="Note 18 4 2 5" xfId="16880" xr:uid="{CF362A43-20FB-418D-B925-E1CD4183C02E}"/>
    <cellStyle name="Note 18 4 2 6" xfId="19541" xr:uid="{081194F8-3BA5-4FB2-8F74-A1E9BC50E3A9}"/>
    <cellStyle name="Note 18 4 3" xfId="6257" xr:uid="{E762B3B1-FCEE-4B97-B7BE-198DB569BF14}"/>
    <cellStyle name="Note 18 4 4" xfId="3701" xr:uid="{AC0047A2-847C-45DD-B835-0074E698D4F9}"/>
    <cellStyle name="Note 18 4 5" xfId="7703" xr:uid="{5E7BF7B8-B5FC-4241-BE82-30A2D9FA9171}"/>
    <cellStyle name="Note 18 4 6" xfId="11231" xr:uid="{477411B3-CDFE-463B-BD33-FD25E8DD7142}"/>
    <cellStyle name="Note 18 4 7" xfId="15000" xr:uid="{40C5E2E5-003B-450C-8DE1-ED99FF47EA0C}"/>
    <cellStyle name="Note 18 4 8" xfId="18264" xr:uid="{064F01CF-8B6B-4AC5-9FE7-D67BC46EB8D5}"/>
    <cellStyle name="Note 18 5" xfId="3703" xr:uid="{05F7377E-3B0D-4085-98D9-C5989FD8ABAC}"/>
    <cellStyle name="Note 18 5 2" xfId="6259" xr:uid="{C05EF71B-6798-4D37-8533-AE78D8FB8E49}"/>
    <cellStyle name="Note 18 5 2 2" xfId="9530" xr:uid="{2D2CE1DF-4FC8-4B8F-866F-C74CF2DBB5CC}"/>
    <cellStyle name="Note 18 5 2 3" xfId="13118" xr:uid="{9850178E-600F-4B33-A407-F16EAA1421CF}"/>
    <cellStyle name="Note 18 5 2 4" xfId="16881" xr:uid="{339F9304-853D-4E2F-AD55-FF3372D76D77}"/>
    <cellStyle name="Note 18 5 3" xfId="8048" xr:uid="{DA8991E1-37DF-4A19-BB6D-5A3229AC79F1}"/>
    <cellStyle name="Note 18 5 4" xfId="11232" xr:uid="{6EF3F87A-F6D2-4D2A-B8A3-B847149A2609}"/>
    <cellStyle name="Note 18 5 5" xfId="15001" xr:uid="{E64358B8-FC4B-49E9-B1B9-7D4C2A6A2758}"/>
    <cellStyle name="Note 18 5 6" xfId="19536" xr:uid="{A012F0DF-9B36-4CC0-8255-B30EC985BE2A}"/>
    <cellStyle name="Note 18 6" xfId="6248" xr:uid="{3C1A43F3-00F8-463E-807F-AE097DD73729}"/>
    <cellStyle name="Note 18 6 2" xfId="9182" xr:uid="{D9003765-A454-4A97-A94C-33BB92942716}"/>
    <cellStyle name="Note 18 6 3" xfId="13119" xr:uid="{70A120DE-8849-4492-829A-A6B54556AA62}"/>
    <cellStyle name="Note 18 6 4" xfId="16882" xr:uid="{50F49B07-6629-49E9-B1FD-BAD7B5CA4CFF}"/>
    <cellStyle name="Note 18 7" xfId="3692" xr:uid="{2C65332B-DCC4-4096-90A0-B3F922A48151}"/>
    <cellStyle name="Note 18 8" xfId="7698" xr:uid="{709E6ACF-A405-4738-87E3-24EC1027312A}"/>
    <cellStyle name="Note 18 9" xfId="11224" xr:uid="{F4BD1E0C-D451-4A51-8383-21CCDEB5115F}"/>
    <cellStyle name="Note 19" xfId="1316" xr:uid="{35A5DA84-0BF5-4687-9AE8-086B6E5034E6}"/>
    <cellStyle name="Note 19 10" xfId="15002" xr:uid="{2FC793D6-63FD-4E71-9779-7664A9CF068A}"/>
    <cellStyle name="Note 19 11" xfId="18265" xr:uid="{52C7D4CE-9FF4-40D8-BC48-7C6CDE09BCC7}"/>
    <cellStyle name="Note 19 2" xfId="1317" xr:uid="{B5972069-7B6F-4E8C-B5BB-660F8DC78372}"/>
    <cellStyle name="Note 19 2 2" xfId="1318" xr:uid="{6DFB3C04-C370-4CA4-BA57-2A0B8F3DCF04}"/>
    <cellStyle name="Note 19 2 2 2" xfId="3707" xr:uid="{3F21BBCF-F86D-4B7B-BEC9-7D574A18DA39}"/>
    <cellStyle name="Note 19 2 2 2 2" xfId="6263" xr:uid="{6F8574FA-F2AA-4197-8205-27DDB1AE78B6}"/>
    <cellStyle name="Note 19 2 2 2 3" xfId="9190" xr:uid="{88C0A430-1403-4CF5-9228-E6CF6329E690}"/>
    <cellStyle name="Note 19 2 2 2 4" xfId="13120" xr:uid="{F5444DBA-B54A-4AEF-A934-E8454A901A39}"/>
    <cellStyle name="Note 19 2 2 2 5" xfId="16883" xr:uid="{8AA46E2D-CD8A-43AD-8BB4-2105C6D7E1B5}"/>
    <cellStyle name="Note 19 2 2 2 6" xfId="19544" xr:uid="{69DA3B7A-FA57-4BAE-B769-B97BFAC79844}"/>
    <cellStyle name="Note 19 2 2 3" xfId="6262" xr:uid="{FF86619A-32EB-463E-8D1D-EAF3EBD0696B}"/>
    <cellStyle name="Note 19 2 2 4" xfId="3706" xr:uid="{006DE0D7-C623-4531-BC98-09201AC24326}"/>
    <cellStyle name="Note 19 2 2 5" xfId="7706" xr:uid="{0A816160-8330-47B6-8E13-B8D196056E51}"/>
    <cellStyle name="Note 19 2 2 6" xfId="11235" xr:uid="{7E016F54-F82A-4653-8998-EDE8298AE7DF}"/>
    <cellStyle name="Note 19 2 2 7" xfId="15004" xr:uid="{23749C5D-0E1F-42FD-A58D-A8AFF8052E8F}"/>
    <cellStyle name="Note 19 2 2 8" xfId="18267" xr:uid="{0C0D4BBB-F5EF-48FE-9E2F-E4EC1738FC1D}"/>
    <cellStyle name="Note 19 2 3" xfId="3708" xr:uid="{4EB008C1-29E0-49BA-95CB-CBADD71ECFF2}"/>
    <cellStyle name="Note 19 2 3 2" xfId="6264" xr:uid="{6E5DB816-598C-44E3-9DDD-0EC6B1C12CD0}"/>
    <cellStyle name="Note 19 2 3 2 2" xfId="13121" xr:uid="{9E53F5E1-3B0D-4CF9-97AE-8C136620524E}"/>
    <cellStyle name="Note 19 2 3 2 3" xfId="16884" xr:uid="{7F793CB6-51C0-4890-9098-B21B2D1F71D0}"/>
    <cellStyle name="Note 19 2 3 3" xfId="9189" xr:uid="{2C1E4142-582E-47D4-B5D3-4EA51C98C217}"/>
    <cellStyle name="Note 19 2 3 4" xfId="11236" xr:uid="{E1ADCC3C-F86B-4981-95AA-278D157B0897}"/>
    <cellStyle name="Note 19 2 3 5" xfId="15005" xr:uid="{2C09BED4-A7BC-4489-981F-075BA74538F7}"/>
    <cellStyle name="Note 19 2 3 6" xfId="19543" xr:uid="{1350860F-6684-4E48-B014-05AAF0FC879E}"/>
    <cellStyle name="Note 19 2 4" xfId="6261" xr:uid="{424BD0CA-616F-4095-B5E9-754B4C3CD455}"/>
    <cellStyle name="Note 19 2 4 2" xfId="13122" xr:uid="{339B0172-4AD0-406C-84F7-C5D62B19E924}"/>
    <cellStyle name="Note 19 2 4 3" xfId="16885" xr:uid="{EB74D1D6-2025-4A5A-8BC4-5A5A28BC072E}"/>
    <cellStyle name="Note 19 2 5" xfId="3705" xr:uid="{0B4FB6FD-48BF-49D7-AD89-A2AB6C51D700}"/>
    <cellStyle name="Note 19 2 6" xfId="7705" xr:uid="{70C27DA7-4DA3-4F6C-9C70-7A3B15ADF6D7}"/>
    <cellStyle name="Note 19 2 7" xfId="11234" xr:uid="{279CB9FC-35FD-4D1E-909D-4777AB3E1A37}"/>
    <cellStyle name="Note 19 2 8" xfId="15003" xr:uid="{AA3342F1-ADF4-4EC1-9C17-DB869B204E66}"/>
    <cellStyle name="Note 19 2 9" xfId="18266" xr:uid="{9495AEFD-544F-4101-8F2B-158F353BB94F}"/>
    <cellStyle name="Note 19 3" xfId="1319" xr:uid="{95C09EDA-D369-41F8-944A-9253018A7E6C}"/>
    <cellStyle name="Note 19 3 2" xfId="1320" xr:uid="{310C30E3-0CDE-4CE5-9CC1-5D6605C54AF4}"/>
    <cellStyle name="Note 19 3 2 2" xfId="3711" xr:uid="{F9EC53D7-121A-4418-90EF-8BA0BB2F92BB}"/>
    <cellStyle name="Note 19 3 2 2 2" xfId="6267" xr:uid="{7E7B9F34-F426-4B96-A7DB-4A2DCC265FC3}"/>
    <cellStyle name="Note 19 3 2 2 3" xfId="9192" xr:uid="{C0B3E55D-8F37-4D87-89F4-C9582FD94B84}"/>
    <cellStyle name="Note 19 3 2 2 4" xfId="13123" xr:uid="{53E8C649-EE7A-4EC2-BB83-846EE9664EA3}"/>
    <cellStyle name="Note 19 3 2 2 5" xfId="16886" xr:uid="{ED24F1CD-8579-4480-87C3-7E4BA8E27A7C}"/>
    <cellStyle name="Note 19 3 2 2 6" xfId="19546" xr:uid="{B04D1EC2-0073-46AD-A927-7EC8E3F0EBE8}"/>
    <cellStyle name="Note 19 3 2 3" xfId="6266" xr:uid="{C863DD00-9F84-4F40-BEF8-92E6F85DC68B}"/>
    <cellStyle name="Note 19 3 2 4" xfId="3710" xr:uid="{278D00CA-52E9-41C8-B602-712B0A77A190}"/>
    <cellStyle name="Note 19 3 2 5" xfId="7708" xr:uid="{EFC1BC7C-AECB-4641-BAE0-7248ADBFEDA4}"/>
    <cellStyle name="Note 19 3 2 6" xfId="11238" xr:uid="{410DFC1E-BD0C-456A-89AD-5A7EF28EF1E5}"/>
    <cellStyle name="Note 19 3 2 7" xfId="15007" xr:uid="{04F1D95C-3446-4C47-B972-F078F49278C2}"/>
    <cellStyle name="Note 19 3 2 8" xfId="18269" xr:uid="{1D3E10E3-07CE-4005-A494-6312E034336E}"/>
    <cellStyle name="Note 19 3 3" xfId="3712" xr:uid="{946F9ADE-FA8A-4016-8EEA-BCC93BE47C42}"/>
    <cellStyle name="Note 19 3 3 2" xfId="6268" xr:uid="{746AA53E-BAE2-42E5-B0DE-BA8D6508ED99}"/>
    <cellStyle name="Note 19 3 3 2 2" xfId="13124" xr:uid="{6B653F24-AD5D-4327-BE3E-980CB9C4B529}"/>
    <cellStyle name="Note 19 3 3 2 3" xfId="16887" xr:uid="{8647F1B2-AF5A-4404-88D7-267C6990F7B3}"/>
    <cellStyle name="Note 19 3 3 3" xfId="9191" xr:uid="{39873089-C210-4387-8BC7-9BC6E84A1AD4}"/>
    <cellStyle name="Note 19 3 3 4" xfId="11239" xr:uid="{DB805186-5B56-4228-8CD2-A32F813B4C36}"/>
    <cellStyle name="Note 19 3 3 5" xfId="15008" xr:uid="{9534AA7F-9DB4-4220-B215-F5A41A9F526D}"/>
    <cellStyle name="Note 19 3 3 6" xfId="19545" xr:uid="{08574B54-422E-4F2D-A4AB-37C53391B7F9}"/>
    <cellStyle name="Note 19 3 4" xfId="6265" xr:uid="{DA980542-512B-45FE-9528-CFDD4250E0B8}"/>
    <cellStyle name="Note 19 3 4 2" xfId="13125" xr:uid="{1D564EB7-DC08-4AC6-A919-0B9BBE8F3759}"/>
    <cellStyle name="Note 19 3 4 3" xfId="16888" xr:uid="{6B9025BA-9B87-496D-8BEE-D19885F19E2B}"/>
    <cellStyle name="Note 19 3 5" xfId="3709" xr:uid="{C5AD9604-B3EF-43FF-899B-9403AFE8BC09}"/>
    <cellStyle name="Note 19 3 6" xfId="7707" xr:uid="{07ACD662-AC9D-48E7-8247-CEF4C33A75BE}"/>
    <cellStyle name="Note 19 3 7" xfId="11237" xr:uid="{CC6B1D00-2EFE-490E-AC6F-565AE7CA2295}"/>
    <cellStyle name="Note 19 3 8" xfId="15006" xr:uid="{3D4637A9-914E-4D64-B9FD-320F49800CF9}"/>
    <cellStyle name="Note 19 3 9" xfId="18268" xr:uid="{CD9DA452-2C5B-4A93-95C7-21810F0D3100}"/>
    <cellStyle name="Note 19 4" xfId="1321" xr:uid="{329DAACD-65B0-457C-A56C-E761401F744F}"/>
    <cellStyle name="Note 19 4 2" xfId="3714" xr:uid="{47817C5D-33F4-42D6-83E4-115FFD63DB00}"/>
    <cellStyle name="Note 19 4 2 2" xfId="6270" xr:uid="{D497C653-9472-41FF-B157-1937F5C41028}"/>
    <cellStyle name="Note 19 4 2 3" xfId="9193" xr:uid="{AFBF2E8F-4574-4804-B725-EEAC7610E62E}"/>
    <cellStyle name="Note 19 4 2 4" xfId="13126" xr:uid="{2FC505AF-D9FF-4BD8-8161-5E7F25817838}"/>
    <cellStyle name="Note 19 4 2 5" xfId="16889" xr:uid="{BF98AC63-74E4-471F-B13F-5CC9F5DAF2E8}"/>
    <cellStyle name="Note 19 4 2 6" xfId="19547" xr:uid="{038B3A2E-CBC7-47B8-B94C-E9B44584F655}"/>
    <cellStyle name="Note 19 4 3" xfId="6269" xr:uid="{99262F21-920E-41EF-BF2B-2C1E567D204F}"/>
    <cellStyle name="Note 19 4 4" xfId="3713" xr:uid="{F65B160D-73A2-4D84-8C6D-279E880ED1F3}"/>
    <cellStyle name="Note 19 4 5" xfId="7709" xr:uid="{298F91B5-5A04-48E7-8ACA-CB738D1871B8}"/>
    <cellStyle name="Note 19 4 6" xfId="11240" xr:uid="{0F85D789-616D-4F49-A539-34A62B770482}"/>
    <cellStyle name="Note 19 4 7" xfId="15009" xr:uid="{2F3B98C2-632E-425A-99D3-26490B8BB476}"/>
    <cellStyle name="Note 19 4 8" xfId="18270" xr:uid="{7852D53D-28D0-48E0-BA0D-64DFEFDA4457}"/>
    <cellStyle name="Note 19 5" xfId="3715" xr:uid="{A33442FC-A3BB-4642-A785-AC825B0D0557}"/>
    <cellStyle name="Note 19 5 2" xfId="6271" xr:uid="{8807AD95-3920-48FF-B98E-9175B0C22BDC}"/>
    <cellStyle name="Note 19 5 2 2" xfId="9531" xr:uid="{1B1DCF87-554B-4FD8-8EB4-91CAC93DAE46}"/>
    <cellStyle name="Note 19 5 2 3" xfId="13127" xr:uid="{EB786690-BC21-4678-B47E-DD0A62BD7D4D}"/>
    <cellStyle name="Note 19 5 2 4" xfId="16890" xr:uid="{24397628-4381-450D-A28B-D34EF728E36B}"/>
    <cellStyle name="Note 19 5 3" xfId="8049" xr:uid="{16139D56-EC2F-4070-9B97-47AE14F748BD}"/>
    <cellStyle name="Note 19 5 4" xfId="11241" xr:uid="{380BF632-3F78-4F8E-AF32-0BB637ABC209}"/>
    <cellStyle name="Note 19 5 5" xfId="15010" xr:uid="{A48B0AB7-4710-4528-A3DC-BA3B88F373D9}"/>
    <cellStyle name="Note 19 5 6" xfId="19542" xr:uid="{1448D012-2B6A-460D-8F25-7F94FE7723F4}"/>
    <cellStyle name="Note 19 6" xfId="6260" xr:uid="{D943F03E-F56E-4804-8A1F-F5B61B7DB922}"/>
    <cellStyle name="Note 19 6 2" xfId="9188" xr:uid="{9BDF80EF-F924-41A0-B985-4B5B4A961A4D}"/>
    <cellStyle name="Note 19 6 3" xfId="13128" xr:uid="{FA62E0DA-9EAA-4683-ACA9-5DDB8E445677}"/>
    <cellStyle name="Note 19 6 4" xfId="16891" xr:uid="{799B9D39-6464-4964-89C3-65583E2AF51E}"/>
    <cellStyle name="Note 19 7" xfId="3704" xr:uid="{7E897C18-F309-4883-8B7C-D50FBA7581AD}"/>
    <cellStyle name="Note 19 8" xfId="7704" xr:uid="{12F29CF5-AD5B-46B7-9E39-65FD7021F08E}"/>
    <cellStyle name="Note 19 9" xfId="11233" xr:uid="{971FA20A-4EBA-4CE9-9B98-B9E8C44C633A}"/>
    <cellStyle name="Note 2" xfId="133" xr:uid="{E95A5F72-A111-4B0F-A3EE-8CA80F13C567}"/>
    <cellStyle name="Note 2 10" xfId="6272" xr:uid="{056B6196-5B25-4AF6-AE24-215F662F16E2}"/>
    <cellStyle name="Note 2 10 2" xfId="9194" xr:uid="{A211571E-FA6B-4BB7-82A3-85692FB8E857}"/>
    <cellStyle name="Note 2 10 3" xfId="13129" xr:uid="{F95FB65B-F5B2-4FB8-9A2F-C2D5734A99B7}"/>
    <cellStyle name="Note 2 10 4" xfId="16892" xr:uid="{52F5C836-3873-493F-978E-4F4F7E81E08D}"/>
    <cellStyle name="Note 2 11" xfId="3716" xr:uid="{09F1D90C-1547-4A33-988B-961424B5C9A2}"/>
    <cellStyle name="Note 2 11 2" xfId="32204" xr:uid="{0AB2FCCF-FC73-45C3-BAA1-B81EDD0CAE12}"/>
    <cellStyle name="Note 2 12" xfId="7710" xr:uid="{112D24B5-6B97-438E-AEE7-CF2FF519A92A}"/>
    <cellStyle name="Note 2 13" xfId="11242" xr:uid="{26EF6E33-AB6B-4DAA-AA12-2EC05C96F8FD}"/>
    <cellStyle name="Note 2 14" xfId="15011" xr:uid="{ABD10C0F-AFB3-4F3C-A634-759C137E448F}"/>
    <cellStyle name="Note 2 15" xfId="18271" xr:uid="{2072950D-C3DB-49CA-906C-520836C4E810}"/>
    <cellStyle name="Note 2 2" xfId="160" xr:uid="{C5ED248F-02AA-40CB-9A29-A49E53D0732A}"/>
    <cellStyle name="Note 2 2 10" xfId="7711" xr:uid="{EC42CA3D-28B1-4050-84C7-90503D66DCB8}"/>
    <cellStyle name="Note 2 2 10 2" xfId="32226" xr:uid="{F3FA27CA-09FA-42D6-8995-510C441C813C}"/>
    <cellStyle name="Note 2 2 11" xfId="11243" xr:uid="{0BB73083-8BA3-417B-AB86-5B3B6F31CC8A}"/>
    <cellStyle name="Note 2 2 12" xfId="15012" xr:uid="{87AE256A-75A6-4BB6-ADBB-18C9A67971FC}"/>
    <cellStyle name="Note 2 2 13" xfId="18272" xr:uid="{AAEA5653-4113-4733-94A8-9D17DEBC8456}"/>
    <cellStyle name="Note 2 2 2" xfId="213" xr:uid="{23E8831A-8816-4901-B3B2-58C4D3349043}"/>
    <cellStyle name="Note 2 2 2 10" xfId="11244" xr:uid="{018A2A6B-AE53-4CF1-9F06-F7E6071FBE37}"/>
    <cellStyle name="Note 2 2 2 11" xfId="15013" xr:uid="{8D33EC47-B13D-43C3-9709-9CBEDFCE47E7}"/>
    <cellStyle name="Note 2 2 2 12" xfId="18273" xr:uid="{E35C9ED2-8496-475B-A66F-19E69C768797}"/>
    <cellStyle name="Note 2 2 2 2" xfId="363" xr:uid="{B2C366B0-27BC-4E11-AA7E-E5C0FA769E6A}"/>
    <cellStyle name="Note 2 2 2 2 2" xfId="1322" xr:uid="{A525D658-3BE4-4817-A264-99A9FDEEB966}"/>
    <cellStyle name="Note 2 2 2 2 2 2" xfId="3721" xr:uid="{67473736-6059-41C3-9BF5-6CA7E9482049}"/>
    <cellStyle name="Note 2 2 2 2 2 2 2" xfId="6277" xr:uid="{A48C6ADB-BAC7-496A-871B-D079B78551EB}"/>
    <cellStyle name="Note 2 2 2 2 2 2 2 2" xfId="23274" xr:uid="{6E3A7CB0-2286-477E-AB62-CFC34BC8E870}"/>
    <cellStyle name="Note 2 2 2 2 2 2 2 2 2" xfId="27376" xr:uid="{9844DA00-FFE6-462D-A745-B562A0E23438}"/>
    <cellStyle name="Note 2 2 2 2 2 2 2 2 2 2" xfId="38638" xr:uid="{CF1E7E13-F1D1-4555-AD57-AB4FA5E5F045}"/>
    <cellStyle name="Note 2 2 2 2 2 2 2 2 3" xfId="29133" xr:uid="{9BDE82C3-D9C7-4435-97AF-8D8E5B4E260B}"/>
    <cellStyle name="Note 2 2 2 2 2 2 2 2 3 2" xfId="41949" xr:uid="{EBA74966-0A0F-4E09-95C3-7FC873D16A46}"/>
    <cellStyle name="Note 2 2 2 2 2 2 2 2 4" xfId="25202" xr:uid="{E1B601F6-6BDB-46AD-8B9D-54A5340102F6}"/>
    <cellStyle name="Note 2 2 2 2 2 2 2 2 4 2" xfId="35460" xr:uid="{6141C049-3385-4699-BCDE-457C25D65413}"/>
    <cellStyle name="Note 2 2 2 2 2 2 2 2 5" xfId="32090" xr:uid="{3DB38D94-72A8-4667-A0E6-7BBF4B9F689C}"/>
    <cellStyle name="Note 2 2 2 2 2 2 2 3" xfId="26305" xr:uid="{4475A90E-5ACF-487B-B069-3F9063D6E0FE}"/>
    <cellStyle name="Note 2 2 2 2 2 2 2 3 2" xfId="37191" xr:uid="{D6828571-8FD9-400F-A8D3-B8675DB6C39B}"/>
    <cellStyle name="Note 2 2 2 2 2 2 2 4" xfId="28059" xr:uid="{C9580DD5-6DC8-4898-B7C1-E617740883C0}"/>
    <cellStyle name="Note 2 2 2 2 2 2 2 4 2" xfId="40337" xr:uid="{380B9731-1F9A-4A03-AB55-48ABF4FC172A}"/>
    <cellStyle name="Note 2 2 2 2 2 2 2 5" xfId="23947" xr:uid="{A2F76202-DC66-4350-87F9-E36C8F1831A6}"/>
    <cellStyle name="Note 2 2 2 2 2 2 2 5 2" xfId="33842" xr:uid="{9AECE1EF-9593-4D6F-94DF-0074F7ECFBA5}"/>
    <cellStyle name="Note 2 2 2 2 2 2 2 6" xfId="30785" xr:uid="{7DFD4AD7-EE48-4956-BCB2-9D7C37DAEA4C}"/>
    <cellStyle name="Note 2 2 2 2 2 2 3" xfId="9198" xr:uid="{4BD5AC68-FB58-4384-8561-898EE7241252}"/>
    <cellStyle name="Note 2 2 2 2 2 2 3 2" xfId="27375" xr:uid="{749AC6AA-C720-43DF-8986-4D2683BEE9A3}"/>
    <cellStyle name="Note 2 2 2 2 2 2 3 2 2" xfId="38637" xr:uid="{EBF9B406-9311-445D-8A71-60F180EF3116}"/>
    <cellStyle name="Note 2 2 2 2 2 2 3 3" xfId="29132" xr:uid="{E215E1F6-21FE-42BC-9E38-05B972547AA7}"/>
    <cellStyle name="Note 2 2 2 2 2 2 3 3 2" xfId="41948" xr:uid="{CFE3ADBC-66E8-4F39-899C-D209FB3C05A0}"/>
    <cellStyle name="Note 2 2 2 2 2 2 3 4" xfId="25201" xr:uid="{364CF90E-C42D-4DFA-BB13-FA974790DB37}"/>
    <cellStyle name="Note 2 2 2 2 2 2 3 4 2" xfId="35459" xr:uid="{2B48CECD-534E-44D8-A066-29581CC8DD42}"/>
    <cellStyle name="Note 2 2 2 2 2 2 3 5" xfId="32089" xr:uid="{71593D5B-53F5-468F-AB6A-0558E60ECFB9}"/>
    <cellStyle name="Note 2 2 2 2 2 2 4" xfId="13130" xr:uid="{A9BEE59E-29BF-48C0-B430-A9F3C088D678}"/>
    <cellStyle name="Note 2 2 2 2 2 2 4 2" xfId="25919" xr:uid="{0B824D36-254D-4CCC-8991-593BF91290BD}"/>
    <cellStyle name="Note 2 2 2 2 2 2 4 2 2" xfId="36376" xr:uid="{E934C640-FBF1-4FC4-9071-1B9ECFB8237B}"/>
    <cellStyle name="Note 2 2 2 2 2 2 4 3" xfId="30296" xr:uid="{E4DD5D34-CD74-4587-811C-7B37466FA6B8}"/>
    <cellStyle name="Note 2 2 2 2 2 2 5" xfId="16893" xr:uid="{1D3BA748-470C-46DA-B33D-154082371226}"/>
    <cellStyle name="Note 2 2 2 2 2 2 5 2" xfId="39522" xr:uid="{78933291-8B95-4892-BFB2-1F2D2219E8B4}"/>
    <cellStyle name="Note 2 2 2 2 2 2 6" xfId="19552" xr:uid="{1D54B863-4E25-4E81-A421-E577D8679F10}"/>
    <cellStyle name="Note 2 2 2 2 2 2 6 2" xfId="32991" xr:uid="{9D1C3D3E-5FFA-494C-ABE6-8F39E1ED5528}"/>
    <cellStyle name="Note 2 2 2 2 2 2 7" xfId="29627" xr:uid="{0931FFB2-3E45-430D-81DD-64000581DB2F}"/>
    <cellStyle name="Note 2 2 2 2 2 3" xfId="6276" xr:uid="{4412B35B-6896-473E-8DCA-1B88898A0CA9}"/>
    <cellStyle name="Note 2 2 2 2 2 3 2" xfId="23275" xr:uid="{CDC7B68A-B1E9-46E6-86AE-2319818F842A}"/>
    <cellStyle name="Note 2 2 2 2 2 3 2 2" xfId="27377" xr:uid="{CF6D40F6-C588-446A-8678-CA4130BE1F04}"/>
    <cellStyle name="Note 2 2 2 2 2 3 2 2 2" xfId="38639" xr:uid="{7ED9CAA7-132B-4710-A369-5D0D39F6033F}"/>
    <cellStyle name="Note 2 2 2 2 2 3 2 3" xfId="29134" xr:uid="{9AD6636A-C23B-4682-A0BE-A0BBA0105218}"/>
    <cellStyle name="Note 2 2 2 2 2 3 2 3 2" xfId="41950" xr:uid="{1B2CE81E-7ED2-4252-8595-742854F7A524}"/>
    <cellStyle name="Note 2 2 2 2 2 3 2 4" xfId="25203" xr:uid="{268FEE73-8682-4D84-A77C-217F1CC76A4C}"/>
    <cellStyle name="Note 2 2 2 2 2 3 2 4 2" xfId="35461" xr:uid="{E228FF8A-F601-48DF-8312-1314E51978B2}"/>
    <cellStyle name="Note 2 2 2 2 2 3 2 5" xfId="32091" xr:uid="{200EB738-5354-450A-9011-83743569DAC9}"/>
    <cellStyle name="Note 2 2 2 2 2 3 3" xfId="26143" xr:uid="{407AD37F-A04B-46CA-9FAA-AD0E8A48DBB0}"/>
    <cellStyle name="Note 2 2 2 2 2 3 3 2" xfId="36771" xr:uid="{1717CE4E-6E94-4022-B62D-4D37CC3FBACE}"/>
    <cellStyle name="Note 2 2 2 2 2 3 4" xfId="27850" xr:uid="{18060467-5F98-449B-964F-3957B619A9C0}"/>
    <cellStyle name="Note 2 2 2 2 2 3 4 2" xfId="39917" xr:uid="{97C33CA2-3E85-4BF9-A1DD-33321DB93934}"/>
    <cellStyle name="Note 2 2 2 2 2 3 5" xfId="23734" xr:uid="{A24B7A87-0E3C-4F1C-ACBA-47F7E5ED652D}"/>
    <cellStyle name="Note 2 2 2 2 2 3 5 2" xfId="33411" xr:uid="{8CC44852-1D2C-4DC0-AA00-18FA4761B703}"/>
    <cellStyle name="Note 2 2 2 2 2 3 6" xfId="30572" xr:uid="{02CC3A5C-4DAE-45DE-BE2B-98FE0D683B72}"/>
    <cellStyle name="Note 2 2 2 2 2 4" xfId="3720" xr:uid="{3C9AC437-8D25-461C-AEC0-00CB844E9BA6}"/>
    <cellStyle name="Note 2 2 2 2 2 4 2" xfId="27374" xr:uid="{4BB6A35C-0372-4E62-B014-DACB3357420E}"/>
    <cellStyle name="Note 2 2 2 2 2 4 2 2" xfId="38636" xr:uid="{D6843CB3-C57B-483E-9D9C-9A80271D8FA9}"/>
    <cellStyle name="Note 2 2 2 2 2 4 3" xfId="29131" xr:uid="{B2F72556-A085-44FF-868E-125FD17F9CBA}"/>
    <cellStyle name="Note 2 2 2 2 2 4 3 2" xfId="41947" xr:uid="{0E339697-F7CD-4755-892F-673B1E073920}"/>
    <cellStyle name="Note 2 2 2 2 2 4 4" xfId="25200" xr:uid="{913B6176-2B28-4263-9892-E21E75F47A77}"/>
    <cellStyle name="Note 2 2 2 2 2 4 4 2" xfId="35458" xr:uid="{EE6AFC8B-3065-4BEA-8962-3C1C1F21F034}"/>
    <cellStyle name="Note 2 2 2 2 2 4 5" xfId="32088" xr:uid="{28B213B1-417D-404F-AA13-0C6E593A0226}"/>
    <cellStyle name="Note 2 2 2 2 2 5" xfId="7714" xr:uid="{A17152BD-5A39-4AD7-8667-3130969909FE}"/>
    <cellStyle name="Note 2 2 2 2 2 5 2" xfId="25581" xr:uid="{A8C54A84-FD1A-4D5B-818D-D0442E3FC35B}"/>
    <cellStyle name="Note 2 2 2 2 2 5 2 2" xfId="35957" xr:uid="{ADBAD73E-2B05-4190-BC0E-C805D54C9699}"/>
    <cellStyle name="Note 2 2 2 2 2 5 3" xfId="29958" xr:uid="{2BCF3521-3087-4146-B212-5B704E4A8C81}"/>
    <cellStyle name="Note 2 2 2 2 2 6" xfId="11246" xr:uid="{112CB106-A37A-4095-B057-144A230463F2}"/>
    <cellStyle name="Note 2 2 2 2 2 6 2" xfId="39103" xr:uid="{F958BCF9-5E80-49B8-BBF8-0B2EB96FA3BF}"/>
    <cellStyle name="Note 2 2 2 2 2 7" xfId="15015" xr:uid="{5FF353A2-2706-4F02-857F-8CC50B91E93D}"/>
    <cellStyle name="Note 2 2 2 2 2 7 2" xfId="32566" xr:uid="{DB3E6243-FA22-475F-9A30-CCC8D6C0C987}"/>
    <cellStyle name="Note 2 2 2 2 2 8" xfId="18275" xr:uid="{80BC89E8-2D9F-40E9-BE7E-5C35313FE6F5}"/>
    <cellStyle name="Note 2 2 2 2 3" xfId="3722" xr:uid="{0A704814-4368-42D9-A29D-3D2306869870}"/>
    <cellStyle name="Note 2 2 2 2 3 2" xfId="6278" xr:uid="{C21CC81E-6E63-436D-9FAB-DCA586D6C89C}"/>
    <cellStyle name="Note 2 2 2 2 3 2 2" xfId="13131" xr:uid="{12EF8F18-9377-4C20-A55C-F5A1B15BCD0D}"/>
    <cellStyle name="Note 2 2 2 2 3 2 2 2" xfId="27379" xr:uid="{CBD9CFF8-F671-4152-9C0C-62CE9BE4741B}"/>
    <cellStyle name="Note 2 2 2 2 3 2 2 2 2" xfId="38641" xr:uid="{E4436392-FA21-4BFB-A9ED-D7CC99C65206}"/>
    <cellStyle name="Note 2 2 2 2 3 2 2 3" xfId="29136" xr:uid="{D62E31FE-1E16-4FFE-80C0-DE4ABFDF273B}"/>
    <cellStyle name="Note 2 2 2 2 3 2 2 3 2" xfId="41952" xr:uid="{8B265AE9-B515-4100-88F6-D0C8B273E3C2}"/>
    <cellStyle name="Note 2 2 2 2 3 2 2 4" xfId="25205" xr:uid="{85E9EFA3-398C-4952-9D37-B6393CD89F95}"/>
    <cellStyle name="Note 2 2 2 2 3 2 2 4 2" xfId="35463" xr:uid="{87C9B090-5A9C-4B3D-8C10-004F3576545D}"/>
    <cellStyle name="Note 2 2 2 2 3 2 2 5" xfId="32093" xr:uid="{37E324C7-0CAC-4790-8C1B-676F835DA16A}"/>
    <cellStyle name="Note 2 2 2 2 3 2 3" xfId="16894" xr:uid="{F83952D2-9BEF-46F4-8CBC-D33DFF8D643D}"/>
    <cellStyle name="Note 2 2 2 2 3 2 3 2" xfId="36992" xr:uid="{6579503F-AE90-4691-B41C-5DB599941B21}"/>
    <cellStyle name="Note 2 2 2 2 3 2 4" xfId="27964" xr:uid="{0DBE957C-B7EB-4359-9FE3-02CAE1DDC0B3}"/>
    <cellStyle name="Note 2 2 2 2 3 2 4 2" xfId="40138" xr:uid="{1AA1AA3F-7182-4B26-82D6-1979C2F2FEE3}"/>
    <cellStyle name="Note 2 2 2 2 3 2 5" xfId="23849" xr:uid="{5011F7DE-0CE3-4257-8F30-AA93A3C44054}"/>
    <cellStyle name="Note 2 2 2 2 3 2 5 2" xfId="33641" xr:uid="{54FF88E4-6BFE-4C7A-989C-A057165C526D}"/>
    <cellStyle name="Note 2 2 2 2 3 2 6" xfId="30687" xr:uid="{5E4961B4-CEC8-4FE2-B8D6-0E538CDFEFE4}"/>
    <cellStyle name="Note 2 2 2 2 3 3" xfId="9197" xr:uid="{972392C7-5602-4ED0-BC11-C6B05A2F5101}"/>
    <cellStyle name="Note 2 2 2 2 3 3 2" xfId="27378" xr:uid="{21B8F39E-EB8A-4210-A689-09EFC8AC84AE}"/>
    <cellStyle name="Note 2 2 2 2 3 3 2 2" xfId="38640" xr:uid="{2FEFC62E-EDC7-4FEC-A6C4-38C800510BFD}"/>
    <cellStyle name="Note 2 2 2 2 3 3 3" xfId="29135" xr:uid="{8386CF27-BDB8-40BE-9265-39784C279493}"/>
    <cellStyle name="Note 2 2 2 2 3 3 3 2" xfId="41951" xr:uid="{E3F0A93B-FF51-49DA-9473-6350E912FDD2}"/>
    <cellStyle name="Note 2 2 2 2 3 3 4" xfId="25204" xr:uid="{74E89194-3029-4AD0-A641-19D40400D6C6}"/>
    <cellStyle name="Note 2 2 2 2 3 3 4 2" xfId="35462" xr:uid="{E7329EE3-6F5D-475B-815D-3D0E86E05DFA}"/>
    <cellStyle name="Note 2 2 2 2 3 3 5" xfId="32092" xr:uid="{FB799A06-24D3-4E8D-9167-16378E40F344}"/>
    <cellStyle name="Note 2 2 2 2 3 4" xfId="11247" xr:uid="{ADAB21F1-50FD-420F-B9A4-39A07B894350}"/>
    <cellStyle name="Note 2 2 2 2 3 4 2" xfId="25726" xr:uid="{2C17F49F-2B63-40A5-8484-E470049AB7E9}"/>
    <cellStyle name="Note 2 2 2 2 3 4 2 2" xfId="36177" xr:uid="{05E3A13C-233D-4AB6-8E3F-F2F929B90CBE}"/>
    <cellStyle name="Note 2 2 2 2 3 4 3" xfId="30103" xr:uid="{F84B04B5-DE1F-466A-A703-3DF39BBA333F}"/>
    <cellStyle name="Note 2 2 2 2 3 5" xfId="15016" xr:uid="{6AEA71FD-46AF-4D10-AACD-080265281EF7}"/>
    <cellStyle name="Note 2 2 2 2 3 5 2" xfId="39323" xr:uid="{28847000-7F3B-44BF-90D2-B3AE35922EED}"/>
    <cellStyle name="Note 2 2 2 2 3 6" xfId="19551" xr:uid="{7455386B-71C1-413C-888E-31610EFBF768}"/>
    <cellStyle name="Note 2 2 2 2 3 6 2" xfId="32791" xr:uid="{D68497FF-39AF-41A4-950C-0741D9BA6157}"/>
    <cellStyle name="Note 2 2 2 2 3 7" xfId="29528" xr:uid="{D96B97CB-0860-4AA0-84AC-B13DC9D365EF}"/>
    <cellStyle name="Note 2 2 2 2 4" xfId="6275" xr:uid="{E6A1DA59-5D2E-49AC-9F82-687A6E399E11}"/>
    <cellStyle name="Note 2 2 2 2 4 2" xfId="13132" xr:uid="{0516D639-D0A9-43F0-B3DE-33B77C2B6AF7}"/>
    <cellStyle name="Note 2 2 2 2 4 2 2" xfId="27380" xr:uid="{1C3C55B9-6038-4D43-8CDA-049BCD16412C}"/>
    <cellStyle name="Note 2 2 2 2 4 2 2 2" xfId="38642" xr:uid="{E9CA4873-D0D0-4DC2-94D0-4509ADD1B9CE}"/>
    <cellStyle name="Note 2 2 2 2 4 2 3" xfId="29137" xr:uid="{81F2A416-DAF0-45CF-9BDD-79A7017A2F1B}"/>
    <cellStyle name="Note 2 2 2 2 4 2 3 2" xfId="41953" xr:uid="{9CC98135-1EC7-4A75-8525-5E3BF942BE57}"/>
    <cellStyle name="Note 2 2 2 2 4 2 4" xfId="25206" xr:uid="{DDDE2219-75A2-40B5-93D4-AF6E478C2E95}"/>
    <cellStyle name="Note 2 2 2 2 4 2 4 2" xfId="35464" xr:uid="{013EF985-10E4-412E-90FC-BAF256E67E05}"/>
    <cellStyle name="Note 2 2 2 2 4 2 5" xfId="32094" xr:uid="{87186AAC-23DF-4428-B3CA-D6AA0661800C}"/>
    <cellStyle name="Note 2 2 2 2 4 3" xfId="16895" xr:uid="{84106E7B-73B1-421F-BB2C-1783B4552080}"/>
    <cellStyle name="Note 2 2 2 2 4 3 2" xfId="36575" xr:uid="{4C95091F-327B-45C4-856B-B8078C98E327}"/>
    <cellStyle name="Note 2 2 2 2 4 4" xfId="27755" xr:uid="{AEEA2D02-6C8D-48C0-B6A2-DA22217F1F2F}"/>
    <cellStyle name="Note 2 2 2 2 4 4 2" xfId="39721" xr:uid="{7536EB56-F1E0-4422-A72A-4A0EA2B11889}"/>
    <cellStyle name="Note 2 2 2 2 4 5" xfId="23634" xr:uid="{F48AAC1B-29DF-4709-8942-D34C5C80260B}"/>
    <cellStyle name="Note 2 2 2 2 4 5 2" xfId="33211" xr:uid="{01FB9463-94F9-435E-B477-F2DC5DC2A5B5}"/>
    <cellStyle name="Note 2 2 2 2 4 6" xfId="30471" xr:uid="{CC4A40D5-9776-416A-8136-3C8AFFD6DE6B}"/>
    <cellStyle name="Note 2 2 2 2 5" xfId="3719" xr:uid="{6FDE75E0-FDE1-4533-AD2F-B8D1C07B918A}"/>
    <cellStyle name="Note 2 2 2 2 5 2" xfId="27373" xr:uid="{E4BB747B-0DC7-425B-BD0C-0F7F36EF8468}"/>
    <cellStyle name="Note 2 2 2 2 5 2 2" xfId="38635" xr:uid="{F454FA78-BB75-4275-BBB2-B924EBCD8ECD}"/>
    <cellStyle name="Note 2 2 2 2 5 3" xfId="29130" xr:uid="{0473A8BB-55E7-4EB4-9065-E36638D41BBF}"/>
    <cellStyle name="Note 2 2 2 2 5 3 2" xfId="41946" xr:uid="{490E9E03-EABE-4811-A4B6-79D9055B52B3}"/>
    <cellStyle name="Note 2 2 2 2 5 4" xfId="25199" xr:uid="{C3E9D771-1436-4DD3-9F54-157A09E1068F}"/>
    <cellStyle name="Note 2 2 2 2 5 4 2" xfId="35457" xr:uid="{3A4DC80B-A232-45E6-AABD-BE98C811ACD9}"/>
    <cellStyle name="Note 2 2 2 2 5 5" xfId="32087" xr:uid="{DECB9A50-1984-4538-8B31-88848D949BF2}"/>
    <cellStyle name="Note 2 2 2 2 6" xfId="7713" xr:uid="{1D167636-71F4-4444-9BD5-16ECAA8945B9}"/>
    <cellStyle name="Note 2 2 2 2 6 2" xfId="25388" xr:uid="{7C5189FB-3F94-43EF-9840-C196DADACC30}"/>
    <cellStyle name="Note 2 2 2 2 6 2 2" xfId="35762" xr:uid="{7B4FBDAA-F8AF-498D-9AEA-12D3FA39F0E1}"/>
    <cellStyle name="Note 2 2 2 2 6 3" xfId="29765" xr:uid="{93DB5CF9-1A4A-486B-90C4-D4598BF4C589}"/>
    <cellStyle name="Note 2 2 2 2 7" xfId="11245" xr:uid="{76B7284D-F02A-462E-84CC-544F25E888A4}"/>
    <cellStyle name="Note 2 2 2 2 7 2" xfId="38908" xr:uid="{B0417CED-2B60-400F-8CB7-1D5A9AD31A73}"/>
    <cellStyle name="Note 2 2 2 2 8" xfId="15014" xr:uid="{4C079885-2DB0-48EB-BE66-E0D7A9680820}"/>
    <cellStyle name="Note 2 2 2 2 8 2" xfId="32369" xr:uid="{5BCC5681-FE72-49F4-BBE6-07F18BC8BE78}"/>
    <cellStyle name="Note 2 2 2 2 9" xfId="18274" xr:uid="{7179D58B-F445-460D-A2D3-0977DB80BEA6}"/>
    <cellStyle name="Note 2 2 2 3" xfId="1323" xr:uid="{0C821D44-948D-4315-AA50-CF82753FD2B0}"/>
    <cellStyle name="Note 2 2 2 3 2" xfId="1324" xr:uid="{ABEEBF9B-80F2-4119-9B23-CB2E87B7DADB}"/>
    <cellStyle name="Note 2 2 2 3 2 2" xfId="3725" xr:uid="{2038E4E5-B4C9-4E5A-BFDD-7785A38AB76B}"/>
    <cellStyle name="Note 2 2 2 3 2 2 2" xfId="6281" xr:uid="{3158287D-D9A8-4239-BC4C-0118991AF251}"/>
    <cellStyle name="Note 2 2 2 3 2 2 2 2" xfId="27382" xr:uid="{043C9770-3855-43EC-9747-2BEF27985C5D}"/>
    <cellStyle name="Note 2 2 2 3 2 2 2 2 2" xfId="38645" xr:uid="{18F0F7DF-4EB0-4E75-B021-E91827534D4F}"/>
    <cellStyle name="Note 2 2 2 3 2 2 2 3" xfId="29139" xr:uid="{3FBF50E5-FC8D-44A9-A4D8-ECD50DBABDDC}"/>
    <cellStyle name="Note 2 2 2 3 2 2 2 3 2" xfId="41956" xr:uid="{5065E866-68AC-4A63-AA56-BD1E61B5C08C}"/>
    <cellStyle name="Note 2 2 2 3 2 2 2 4" xfId="25209" xr:uid="{19BDA8B5-BFE8-4DB5-BFDA-986C3DF151D5}"/>
    <cellStyle name="Note 2 2 2 3 2 2 2 4 2" xfId="35467" xr:uid="{2BADFBDC-87B0-4A1A-B0D7-3FD7F48C40C0}"/>
    <cellStyle name="Note 2 2 2 3 2 2 2 5" xfId="32097" xr:uid="{54E41542-0BC1-43BA-9951-22ED058B101C}"/>
    <cellStyle name="Note 2 2 2 3 2 2 3" xfId="9200" xr:uid="{5A839D02-972F-475E-AB2A-72A8C7B2EDB9}"/>
    <cellStyle name="Note 2 2 2 3 2 2 3 2" xfId="37095" xr:uid="{81C562B4-4A99-485C-934B-B0D7FADA960A}"/>
    <cellStyle name="Note 2 2 2 3 2 2 4" xfId="13133" xr:uid="{FE057EBF-D681-4B63-8D61-D82358DF6BB9}"/>
    <cellStyle name="Note 2 2 2 3 2 2 4 2" xfId="40241" xr:uid="{50CEAEC4-AEA7-412A-B124-3475FCFB0F89}"/>
    <cellStyle name="Note 2 2 2 3 2 2 5" xfId="16896" xr:uid="{315491AA-577A-4A83-8D4E-5C7CEB95BECC}"/>
    <cellStyle name="Note 2 2 2 3 2 2 5 2" xfId="33746" xr:uid="{5C564E9F-6692-4530-8E41-5F1584E0A2DD}"/>
    <cellStyle name="Note 2 2 2 3 2 2 6" xfId="19554" xr:uid="{DA7310B7-DF26-442E-B01D-5BE56A10FD35}"/>
    <cellStyle name="Note 2 2 2 3 2 3" xfId="6280" xr:uid="{FCBE50E4-CE14-4D62-836F-45877AC7211D}"/>
    <cellStyle name="Note 2 2 2 3 2 3 2" xfId="27381" xr:uid="{7AE89079-C809-47BC-B3B0-57AB891308F9}"/>
    <cellStyle name="Note 2 2 2 3 2 3 2 2" xfId="38644" xr:uid="{7C83BFA9-2593-4304-9F38-C0B6DD4C52BB}"/>
    <cellStyle name="Note 2 2 2 3 2 3 3" xfId="29138" xr:uid="{6DB86B5D-B314-4BFB-94B4-EC19B75FA933}"/>
    <cellStyle name="Note 2 2 2 3 2 3 3 2" xfId="41955" xr:uid="{DE11175D-B1D3-403C-B77A-F83D9B4F26A6}"/>
    <cellStyle name="Note 2 2 2 3 2 3 4" xfId="25208" xr:uid="{2DB85AFD-93CA-470C-985B-D365E96D9639}"/>
    <cellStyle name="Note 2 2 2 3 2 3 4 2" xfId="35466" xr:uid="{E361FC54-8156-4C3B-B630-505910E76135}"/>
    <cellStyle name="Note 2 2 2 3 2 3 5" xfId="32096" xr:uid="{9F2ED1F3-174C-4B94-AC76-C2C339FCA065}"/>
    <cellStyle name="Note 2 2 2 3 2 4" xfId="3724" xr:uid="{B97FF5C0-9935-479A-BBAB-654520EBB1BF}"/>
    <cellStyle name="Note 2 2 2 3 2 4 2" xfId="25823" xr:uid="{ACA352EE-F105-4D65-AEDA-433687A96635}"/>
    <cellStyle name="Note 2 2 2 3 2 4 2 2" xfId="36280" xr:uid="{A8A03E71-D638-4533-A990-3D52C08DEC02}"/>
    <cellStyle name="Note 2 2 2 3 2 4 3" xfId="30200" xr:uid="{F49C679D-9691-4E6C-9EEC-32E40ACCEFFB}"/>
    <cellStyle name="Note 2 2 2 3 2 5" xfId="7716" xr:uid="{78C3191E-A8C4-4078-8515-6F7B448C6E24}"/>
    <cellStyle name="Note 2 2 2 3 2 5 2" xfId="39426" xr:uid="{DB885F1E-22F9-4B58-94D7-EE95ECD0A731}"/>
    <cellStyle name="Note 2 2 2 3 2 6" xfId="11249" xr:uid="{4371E7B9-AB8D-4FC0-941A-BA2781E4F101}"/>
    <cellStyle name="Note 2 2 2 3 2 6 2" xfId="32895" xr:uid="{49849311-3B31-4E31-B1E0-5ECF6897A3CD}"/>
    <cellStyle name="Note 2 2 2 3 2 7" xfId="15018" xr:uid="{A8DBA648-49C4-4550-8E76-13D636767F23}"/>
    <cellStyle name="Note 2 2 2 3 2 8" xfId="18277" xr:uid="{B6D7CF93-B224-49B1-828F-182F423F86D0}"/>
    <cellStyle name="Note 2 2 2 3 3" xfId="3726" xr:uid="{56C07CA4-F712-4043-A5AC-2A94A0BE7CB3}"/>
    <cellStyle name="Note 2 2 2 3 3 2" xfId="6282" xr:uid="{7B3DF7B9-4367-45CB-9356-42D0F8D1DDC1}"/>
    <cellStyle name="Note 2 2 2 3 3 2 2" xfId="13134" xr:uid="{C1A41AE6-53E2-4058-8ACF-F887552FC2B9}"/>
    <cellStyle name="Note 2 2 2 3 3 2 2 2" xfId="38646" xr:uid="{B8DBE810-061A-428C-AEB6-28C43877301D}"/>
    <cellStyle name="Note 2 2 2 3 3 2 3" xfId="16897" xr:uid="{C8ACEAAA-2548-4577-9CAC-C3A6EB33A07C}"/>
    <cellStyle name="Note 2 2 2 3 3 2 3 2" xfId="41957" xr:uid="{9104EF2A-F9C4-41F7-A0F3-5F31336A52D9}"/>
    <cellStyle name="Note 2 2 2 3 3 2 4" xfId="25210" xr:uid="{5E23F155-6EA0-4534-869B-962B038FA565}"/>
    <cellStyle name="Note 2 2 2 3 3 2 4 2" xfId="35468" xr:uid="{3DC4FA42-AFC8-49B6-8EE6-814EEEF7380C}"/>
    <cellStyle name="Note 2 2 2 3 3 2 5" xfId="32098" xr:uid="{3308D70D-1E6C-4980-B181-B1E1B967F5A8}"/>
    <cellStyle name="Note 2 2 2 3 3 3" xfId="9199" xr:uid="{CE7F93B8-268A-4BBC-AB63-F1741A687225}"/>
    <cellStyle name="Note 2 2 2 3 3 3 2" xfId="36675" xr:uid="{3EDF5C36-1929-49B7-ACC5-AD32953F0A86}"/>
    <cellStyle name="Note 2 2 2 3 3 4" xfId="11250" xr:uid="{5D9CAB36-4AB7-44AB-BDAA-F943F37B23D6}"/>
    <cellStyle name="Note 2 2 2 3 3 4 2" xfId="39821" xr:uid="{C08C0FF4-EC55-4393-A46C-E64B28622689}"/>
    <cellStyle name="Note 2 2 2 3 3 5" xfId="15019" xr:uid="{1F7B5869-0F52-4128-AB0F-1D6793B3EA05}"/>
    <cellStyle name="Note 2 2 2 3 3 5 2" xfId="33315" xr:uid="{989E15A6-5E51-4E9C-A981-49A7CB939AE8}"/>
    <cellStyle name="Note 2 2 2 3 3 6" xfId="19553" xr:uid="{9D9B3B17-C904-425E-9090-1C227F74155A}"/>
    <cellStyle name="Note 2 2 2 3 4" xfId="6279" xr:uid="{BF619E67-E93F-4015-AF2C-D7836EA8823B}"/>
    <cellStyle name="Note 2 2 2 3 4 2" xfId="13135" xr:uid="{B88DA656-7465-42A7-B1A4-B4A1ABE2AA3F}"/>
    <cellStyle name="Note 2 2 2 3 4 2 2" xfId="38643" xr:uid="{7E0234B8-087C-465B-81EB-D6E74D8086F4}"/>
    <cellStyle name="Note 2 2 2 3 4 3" xfId="16898" xr:uid="{5321E55B-4064-46CF-8909-34226D3AB2B6}"/>
    <cellStyle name="Note 2 2 2 3 4 3 2" xfId="41954" xr:uid="{83C38E15-F937-4F2B-AB38-CF831770C57D}"/>
    <cellStyle name="Note 2 2 2 3 4 4" xfId="25207" xr:uid="{F3655758-929D-4CBB-B46E-53E42F48E71F}"/>
    <cellStyle name="Note 2 2 2 3 4 4 2" xfId="35465" xr:uid="{16A3ED8B-4A62-4C97-833C-725405DE95BA}"/>
    <cellStyle name="Note 2 2 2 3 4 5" xfId="32095" xr:uid="{4D330F03-4F08-47BF-9948-A87E726FDEB8}"/>
    <cellStyle name="Note 2 2 2 3 5" xfId="3723" xr:uid="{11FC9CD6-680D-4E5E-B7B2-2273223D7B25}"/>
    <cellStyle name="Note 2 2 2 3 5 2" xfId="25485" xr:uid="{4476A921-EF25-47EB-B9EE-349CA34DEDC1}"/>
    <cellStyle name="Note 2 2 2 3 5 2 2" xfId="35861" xr:uid="{4F76BA34-BECF-4BEC-8855-9043028A21D3}"/>
    <cellStyle name="Note 2 2 2 3 5 3" xfId="29862" xr:uid="{A09EA0F9-5553-4873-A016-B5EACCD6073E}"/>
    <cellStyle name="Note 2 2 2 3 6" xfId="7715" xr:uid="{377B5129-6C34-4386-B128-C8802A45A49C}"/>
    <cellStyle name="Note 2 2 2 3 6 2" xfId="39007" xr:uid="{70C6DAB9-8A80-45B9-ADD1-89D241229817}"/>
    <cellStyle name="Note 2 2 2 3 7" xfId="11248" xr:uid="{1C75C222-C58B-4BD8-B981-FE37C6B09E0B}"/>
    <cellStyle name="Note 2 2 2 3 7 2" xfId="32470" xr:uid="{8CC9FB66-EFCD-43F6-ADA5-BE4D844713C5}"/>
    <cellStyle name="Note 2 2 2 3 8" xfId="15017" xr:uid="{3011BD3F-CFBF-4435-BB8C-64637A77A72B}"/>
    <cellStyle name="Note 2 2 2 3 9" xfId="18276" xr:uid="{8C18E4FE-D427-4D4D-A6FC-D9B947849B99}"/>
    <cellStyle name="Note 2 2 2 4" xfId="1325" xr:uid="{9A12CAFB-4931-4156-8AE7-A50C962D6502}"/>
    <cellStyle name="Note 2 2 2 4 2" xfId="1326" xr:uid="{874C8F8B-6A99-4221-8F47-F0ED7F158333}"/>
    <cellStyle name="Note 2 2 2 4 2 2" xfId="3729" xr:uid="{AAEA91AE-19C8-4A8D-835C-CF48E5A40C4E}"/>
    <cellStyle name="Note 2 2 2 4 2 2 2" xfId="6285" xr:uid="{CE0DF465-84D2-4559-A40A-898D343A6AAB}"/>
    <cellStyle name="Note 2 2 2 4 2 2 2 2" xfId="38647" xr:uid="{29BE2350-0C25-4A75-8A1D-E89470D7D847}"/>
    <cellStyle name="Note 2 2 2 4 2 2 3" xfId="9202" xr:uid="{69796589-0101-4AA4-8614-D82694206CA5}"/>
    <cellStyle name="Note 2 2 2 4 2 2 3 2" xfId="41959" xr:uid="{DE06801A-3BB5-4F70-81B7-9F56A3761514}"/>
    <cellStyle name="Note 2 2 2 4 2 2 4" xfId="13136" xr:uid="{042DEF57-CC6A-48A6-9F4A-A7950C9B87B3}"/>
    <cellStyle name="Note 2 2 2 4 2 2 4 2" xfId="35470" xr:uid="{0CED7713-8D5F-47F8-AA07-094EB5B54FC9}"/>
    <cellStyle name="Note 2 2 2 4 2 2 5" xfId="16899" xr:uid="{AF7145F2-074B-4BA6-A9A3-8A1FA399E463}"/>
    <cellStyle name="Note 2 2 2 4 2 2 6" xfId="19556" xr:uid="{6F443EDA-8D01-41E2-AA38-AA4C0EEF7016}"/>
    <cellStyle name="Note 2 2 2 4 2 3" xfId="6284" xr:uid="{C21DADFF-F25D-4C50-917E-DD7D71516354}"/>
    <cellStyle name="Note 2 2 2 4 2 3 2" xfId="36896" xr:uid="{2C321814-6D11-474F-ADD5-8DE363296B44}"/>
    <cellStyle name="Note 2 2 2 4 2 4" xfId="3728" xr:uid="{8DBF0F4C-5215-49A0-95A6-13CCEA916B92}"/>
    <cellStyle name="Note 2 2 2 4 2 4 2" xfId="40042" xr:uid="{02E84CF8-1693-4D61-9B44-B997E0884FA0}"/>
    <cellStyle name="Note 2 2 2 4 2 5" xfId="7718" xr:uid="{847D4FE8-5540-4F56-ADF0-2225F9031657}"/>
    <cellStyle name="Note 2 2 2 4 2 5 2" xfId="33545" xr:uid="{FFEEFD72-25C1-464A-A4C9-69EC14992523}"/>
    <cellStyle name="Note 2 2 2 4 2 6" xfId="11252" xr:uid="{2399AEF4-B9AF-4CC8-A7FF-CE8EE5F20342}"/>
    <cellStyle name="Note 2 2 2 4 2 7" xfId="15021" xr:uid="{A7A09D97-CC60-4C93-9DE6-AA04060F6BC5}"/>
    <cellStyle name="Note 2 2 2 4 2 8" xfId="18279" xr:uid="{36C12F0D-7351-4B70-AA8E-B272DE160D68}"/>
    <cellStyle name="Note 2 2 2 4 3" xfId="3730" xr:uid="{9B27C5D2-7858-4899-A392-745ADD2DC460}"/>
    <cellStyle name="Note 2 2 2 4 3 2" xfId="6286" xr:uid="{079FE869-E793-4C86-AD69-5C2666F92782}"/>
    <cellStyle name="Note 2 2 2 4 3 2 2" xfId="13137" xr:uid="{8322E19E-5302-449C-8514-E8E66AC4933A}"/>
    <cellStyle name="Note 2 2 2 4 3 2 3" xfId="16900" xr:uid="{2A94EC42-CF3D-475D-BF15-FC3A2B842CCA}"/>
    <cellStyle name="Note 2 2 2 4 3 3" xfId="9201" xr:uid="{9A19AADE-6A24-45A6-8018-D41C99D2517A}"/>
    <cellStyle name="Note 2 2 2 4 3 3 2" xfId="41958" xr:uid="{5406CB51-B185-4F58-84C3-D99C7536615F}"/>
    <cellStyle name="Note 2 2 2 4 3 4" xfId="11253" xr:uid="{1318700C-A22A-4E5B-BB60-1129D8F72495}"/>
    <cellStyle name="Note 2 2 2 4 3 4 2" xfId="35469" xr:uid="{4A16ADFA-35FE-4256-950C-55F53D968F85}"/>
    <cellStyle name="Note 2 2 2 4 3 5" xfId="15022" xr:uid="{A9B4D6FB-4D30-41CA-9D40-D903845E68AF}"/>
    <cellStyle name="Note 2 2 2 4 3 6" xfId="19555" xr:uid="{D9E606CC-49BD-4CD6-9C60-F87AD73C21A3}"/>
    <cellStyle name="Note 2 2 2 4 4" xfId="6283" xr:uid="{BE937924-62FD-4BEA-8BCF-E6128FC4BDE8}"/>
    <cellStyle name="Note 2 2 2 4 4 2" xfId="13138" xr:uid="{F0C6EA9F-DA25-4380-836D-342E3ABBF599}"/>
    <cellStyle name="Note 2 2 2 4 4 2 2" xfId="36081" xr:uid="{31F0D1FC-944C-4437-87AE-865DBE0DD6D7}"/>
    <cellStyle name="Note 2 2 2 4 4 3" xfId="16901" xr:uid="{6047C7CE-9D1B-48EE-938F-A5F324163781}"/>
    <cellStyle name="Note 2 2 2 4 5" xfId="3727" xr:uid="{BD28F41E-5929-4719-AA62-A99F111AC7CF}"/>
    <cellStyle name="Note 2 2 2 4 5 2" xfId="39227" xr:uid="{012644C9-205C-4691-B272-19DFFB324EB0}"/>
    <cellStyle name="Note 2 2 2 4 6" xfId="7717" xr:uid="{5A30A628-5B33-49DA-8C71-D972B8396A7C}"/>
    <cellStyle name="Note 2 2 2 4 6 2" xfId="32695" xr:uid="{7750084B-F080-4F38-B205-5066625AD518}"/>
    <cellStyle name="Note 2 2 2 4 7" xfId="11251" xr:uid="{42117510-A635-4AE6-800C-C3945F5C3190}"/>
    <cellStyle name="Note 2 2 2 4 8" xfId="15020" xr:uid="{0BE02E07-59AF-42A3-9259-96D58C206320}"/>
    <cellStyle name="Note 2 2 2 4 9" xfId="18278" xr:uid="{42B5E76A-8EA9-4A44-9737-42466C22B5CF}"/>
    <cellStyle name="Note 2 2 2 5" xfId="1327" xr:uid="{F6E388FC-57FB-48C7-9137-79D705E20DE0}"/>
    <cellStyle name="Note 2 2 2 5 2" xfId="3732" xr:uid="{5722EE3B-E22F-48B0-AD97-59F550514D6B}"/>
    <cellStyle name="Note 2 2 2 5 2 2" xfId="6288" xr:uid="{7B4715B1-2144-49BD-960C-5236B6CC4FCC}"/>
    <cellStyle name="Note 2 2 2 5 2 2 2" xfId="38648" xr:uid="{582F8EB9-7366-4FED-9D8A-6C3C488CAA58}"/>
    <cellStyle name="Note 2 2 2 5 2 3" xfId="9203" xr:uid="{328893E3-7657-437D-A94F-7AE10EE0CCFB}"/>
    <cellStyle name="Note 2 2 2 5 2 3 2" xfId="41960" xr:uid="{9DD2AE11-724A-40D1-B173-7C18766C3486}"/>
    <cellStyle name="Note 2 2 2 5 2 4" xfId="13139" xr:uid="{31818C0B-F108-4B97-807A-71B2CE1E20DB}"/>
    <cellStyle name="Note 2 2 2 5 2 4 2" xfId="35471" xr:uid="{669DD1DA-DA8F-45B5-82EC-D85C1C08EDC3}"/>
    <cellStyle name="Note 2 2 2 5 2 5" xfId="16902" xr:uid="{378DCD3C-C255-43EC-922C-0B60F4C8FE4F}"/>
    <cellStyle name="Note 2 2 2 5 2 6" xfId="19557" xr:uid="{4AFC4D51-3E66-4356-8D7E-A23D41832CB1}"/>
    <cellStyle name="Note 2 2 2 5 3" xfId="6287" xr:uid="{0FBAE777-D160-4B5B-A44C-BC2B0E4CCAB0}"/>
    <cellStyle name="Note 2 2 2 5 3 2" xfId="26029" xr:uid="{DB9B4B1A-1D09-4B49-BCB7-B7641B0860B7}"/>
    <cellStyle name="Note 2 2 2 5 3 2 2" xfId="36488" xr:uid="{E83509A3-3143-433C-AB40-9DF92AAE431C}"/>
    <cellStyle name="Note 2 2 2 5 3 3" xfId="30406" xr:uid="{1A906229-B59E-4A80-8418-BBED9BB1A3B5}"/>
    <cellStyle name="Note 2 2 2 5 4" xfId="3731" xr:uid="{24B798C6-CFFA-4931-B293-A3FAB683D47C}"/>
    <cellStyle name="Note 2 2 2 5 4 2" xfId="39634" xr:uid="{D7B8B25E-C2F3-44CE-8E25-E5FF9F176FCF}"/>
    <cellStyle name="Note 2 2 2 5 5" xfId="7719" xr:uid="{D67A2465-81EF-44B9-84B6-D43C01BE2D28}"/>
    <cellStyle name="Note 2 2 2 5 5 2" xfId="33117" xr:uid="{E5406758-86FA-43B5-BB46-5E7D7F68DB04}"/>
    <cellStyle name="Note 2 2 2 5 6" xfId="11254" xr:uid="{4468CB88-7FB0-49C9-A58C-1F5AA0FB0FBA}"/>
    <cellStyle name="Note 2 2 2 5 7" xfId="15023" xr:uid="{FF9DCDCC-AF11-4350-9EC1-8F8A05F0F724}"/>
    <cellStyle name="Note 2 2 2 5 8" xfId="18280" xr:uid="{EFF7448F-100F-4D42-95A8-CFDA3744C79D}"/>
    <cellStyle name="Note 2 2 2 6" xfId="3733" xr:uid="{3C94BE84-9897-4BE8-A667-90AAF9D32F4E}"/>
    <cellStyle name="Note 2 2 2 6 2" xfId="6289" xr:uid="{ECFD9BBB-1F08-4672-BA48-DA9BE0EBA088}"/>
    <cellStyle name="Note 2 2 2 6 2 2" xfId="9532" xr:uid="{CB360A33-6AE3-4097-857A-ED970BA1C07D}"/>
    <cellStyle name="Note 2 2 2 6 2 3" xfId="13140" xr:uid="{6B687233-6195-42AD-AD1B-D08611D7E702}"/>
    <cellStyle name="Note 2 2 2 6 2 4" xfId="16903" xr:uid="{BF3AD964-E4E5-49AD-B566-CBB07ADE22BD}"/>
    <cellStyle name="Note 2 2 2 6 3" xfId="8050" xr:uid="{AEEF71A1-3CFD-4D5A-9A96-400526365AE3}"/>
    <cellStyle name="Note 2 2 2 6 3 2" xfId="41945" xr:uid="{D1BF8465-7687-4E8A-8AB5-23E21A95688C}"/>
    <cellStyle name="Note 2 2 2 6 4" xfId="11255" xr:uid="{B73C11AD-F7C1-4818-B807-569ECD638157}"/>
    <cellStyle name="Note 2 2 2 6 4 2" xfId="35456" xr:uid="{1B375F1F-BF5E-404F-9FBF-1A3D8AE7FAF1}"/>
    <cellStyle name="Note 2 2 2 6 5" xfId="15024" xr:uid="{643B913F-4460-4808-BA75-B0F9B726C55C}"/>
    <cellStyle name="Note 2 2 2 6 6" xfId="19550" xr:uid="{27BCDF7C-E4E7-4A24-9CBE-14F6C28BAB20}"/>
    <cellStyle name="Note 2 2 2 7" xfId="6274" xr:uid="{C1875EC1-7045-4FC3-8B94-3A4C03A7F96E}"/>
    <cellStyle name="Note 2 2 2 7 2" xfId="9196" xr:uid="{D1B300B4-5B31-458F-96CA-055569F2CFBB}"/>
    <cellStyle name="Note 2 2 2 7 2 2" xfId="35672" xr:uid="{A02BD848-36E6-48A5-8458-DBF3343325FB}"/>
    <cellStyle name="Note 2 2 2 7 3" xfId="13141" xr:uid="{1A00790C-BAE9-472E-A5E2-BBA77A4B8018}"/>
    <cellStyle name="Note 2 2 2 7 4" xfId="16904" xr:uid="{AD5BEE70-C38A-4DDB-A932-B43122D9C281}"/>
    <cellStyle name="Note 2 2 2 8" xfId="3718" xr:uid="{EB364060-F07C-4994-B54A-B13FC7D37B4C}"/>
    <cellStyle name="Note 2 2 2 8 2" xfId="38818" xr:uid="{6B62A538-7EF8-4212-A188-FC33EDDEB1B7}"/>
    <cellStyle name="Note 2 2 2 9" xfId="7712" xr:uid="{D32C398A-FA15-427F-B52C-E76BC33D0D5A}"/>
    <cellStyle name="Note 2 2 2 9 2" xfId="32273" xr:uid="{4314527C-BA0F-44F8-8997-6ACDEFAE23DF}"/>
    <cellStyle name="Note 2 2 3" xfId="315" xr:uid="{8AD134B4-21CF-4F38-8A4F-B788824D1864}"/>
    <cellStyle name="Note 2 2 3 2" xfId="1328" xr:uid="{74C4F919-86F9-4D10-AE9E-8658F6DE7399}"/>
    <cellStyle name="Note 2 2 3 2 2" xfId="3736" xr:uid="{96A56290-51CF-4930-AA72-5C368B2E7FA6}"/>
    <cellStyle name="Note 2 2 3 2 2 2" xfId="6292" xr:uid="{3DEE779E-591D-47ED-B5AA-809451C5C8E7}"/>
    <cellStyle name="Note 2 2 3 2 2 2 2" xfId="23276" xr:uid="{91A97AAC-53C9-4B6C-914D-1348317FF08B}"/>
    <cellStyle name="Note 2 2 3 2 2 2 2 2" xfId="27386" xr:uid="{F2F08543-AF94-435F-83D0-0E564B8A9219}"/>
    <cellStyle name="Note 2 2 3 2 2 2 2 2 2" xfId="38652" xr:uid="{E1477900-1878-4500-8A2F-7A2B675930F4}"/>
    <cellStyle name="Note 2 2 3 2 2 2 2 3" xfId="29143" xr:uid="{E7422EB3-B370-43D7-8526-5036FFCB3FB6}"/>
    <cellStyle name="Note 2 2 3 2 2 2 2 3 2" xfId="41964" xr:uid="{175B4801-61E5-46EB-BC2C-7FA3167C327D}"/>
    <cellStyle name="Note 2 2 3 2 2 2 2 4" xfId="25214" xr:uid="{3DFFBE89-2D37-4134-93A7-ACABC9FF426C}"/>
    <cellStyle name="Note 2 2 3 2 2 2 2 4 2" xfId="35475" xr:uid="{B02C2071-D50B-4342-AC2A-AE479B6C23E4}"/>
    <cellStyle name="Note 2 2 3 2 2 2 2 5" xfId="32102" xr:uid="{6B832429-FB35-4B53-8D60-FDF9AE9D4A96}"/>
    <cellStyle name="Note 2 2 3 2 2 2 3" xfId="26264" xr:uid="{C41D8C91-2A03-47B1-85F0-C7BBB9EA77B2}"/>
    <cellStyle name="Note 2 2 3 2 2 2 3 2" xfId="37143" xr:uid="{13EB4A02-D4E8-499E-9E61-71832D32E65F}"/>
    <cellStyle name="Note 2 2 3 2 2 2 4" xfId="28018" xr:uid="{2619604B-51A6-4B83-A2D0-E77EC0270FF3}"/>
    <cellStyle name="Note 2 2 3 2 2 2 4 2" xfId="40289" xr:uid="{0F54321E-DF17-4763-AFD8-CD30F7711D69}"/>
    <cellStyle name="Note 2 2 3 2 2 2 5" xfId="23906" xr:uid="{7FF2DB55-E902-4EB3-A9F7-7B14612726A7}"/>
    <cellStyle name="Note 2 2 3 2 2 2 5 2" xfId="33794" xr:uid="{76C082C5-7E08-46E5-B643-220513D28410}"/>
    <cellStyle name="Note 2 2 3 2 2 2 6" xfId="30744" xr:uid="{31A23DBF-6DFA-4F5B-8F40-735A169AEA52}"/>
    <cellStyle name="Note 2 2 3 2 2 3" xfId="9205" xr:uid="{4BD49721-436B-42EE-B4EB-F0913C535FAE}"/>
    <cellStyle name="Note 2 2 3 2 2 3 2" xfId="27385" xr:uid="{6F940128-239B-4892-8D81-F7D7AD2BA00C}"/>
    <cellStyle name="Note 2 2 3 2 2 3 2 2" xfId="38651" xr:uid="{8DF280E8-EEF5-4D5B-88CC-7AFE7453BB45}"/>
    <cellStyle name="Note 2 2 3 2 2 3 3" xfId="29142" xr:uid="{2C1493C0-0F7B-4DB0-9015-8A40F5B598E2}"/>
    <cellStyle name="Note 2 2 3 2 2 3 3 2" xfId="41963" xr:uid="{078C8C98-B967-4594-B6DF-6E53CA87A59C}"/>
    <cellStyle name="Note 2 2 3 2 2 3 4" xfId="25213" xr:uid="{7E600D14-3A07-4D18-8159-9E48DCB7F2E1}"/>
    <cellStyle name="Note 2 2 3 2 2 3 4 2" xfId="35474" xr:uid="{35C82117-262C-47DB-9ED7-6E3DB79B3063}"/>
    <cellStyle name="Note 2 2 3 2 2 3 5" xfId="32101" xr:uid="{B17FD5BC-ED95-44A6-85A0-BFCB5A0EBAB3}"/>
    <cellStyle name="Note 2 2 3 2 2 4" xfId="13142" xr:uid="{E8274E12-B1C1-466A-A084-F02E5D14009E}"/>
    <cellStyle name="Note 2 2 3 2 2 4 2" xfId="25871" xr:uid="{9D2EB488-02B0-43A3-B1DB-7C7F6EA79C4C}"/>
    <cellStyle name="Note 2 2 3 2 2 4 2 2" xfId="36328" xr:uid="{E24D1B8A-4132-44ED-A085-56DAFA8794FC}"/>
    <cellStyle name="Note 2 2 3 2 2 4 3" xfId="30248" xr:uid="{8B982BF8-30CA-44F1-B411-999A04987A15}"/>
    <cellStyle name="Note 2 2 3 2 2 5" xfId="16905" xr:uid="{38D0466A-3B5F-448E-A603-5E712C1DD0B6}"/>
    <cellStyle name="Note 2 2 3 2 2 5 2" xfId="39474" xr:uid="{68B7DD8E-F615-4983-A3C8-0C7FC33844A9}"/>
    <cellStyle name="Note 2 2 3 2 2 6" xfId="19559" xr:uid="{AB5C299B-8458-4327-AA2E-90F199A061E6}"/>
    <cellStyle name="Note 2 2 3 2 2 6 2" xfId="32943" xr:uid="{CB1E847A-089D-4755-A9C7-0E7292039E22}"/>
    <cellStyle name="Note 2 2 3 2 2 7" xfId="29586" xr:uid="{596D8697-3D51-4715-820B-7B7964183B1C}"/>
    <cellStyle name="Note 2 2 3 2 3" xfId="6291" xr:uid="{A73086EF-F121-494F-BBD6-46CEE238B956}"/>
    <cellStyle name="Note 2 2 3 2 3 2" xfId="23277" xr:uid="{84344B70-8FE6-449D-81CF-103B205FCC81}"/>
    <cellStyle name="Note 2 2 3 2 3 2 2" xfId="27387" xr:uid="{4426FE36-A662-4BE8-9F6F-347EB9490538}"/>
    <cellStyle name="Note 2 2 3 2 3 2 2 2" xfId="38653" xr:uid="{E91BACAF-A06E-4D2C-A2B1-905D697A62B4}"/>
    <cellStyle name="Note 2 2 3 2 3 2 3" xfId="29144" xr:uid="{181753F0-CC73-4663-9CB9-D73717DA49B2}"/>
    <cellStyle name="Note 2 2 3 2 3 2 3 2" xfId="41965" xr:uid="{50307C90-1269-4703-8835-2BF6594B07C0}"/>
    <cellStyle name="Note 2 2 3 2 3 2 4" xfId="25215" xr:uid="{3856F5A8-557E-4AAD-8DFC-59121BFC6C4F}"/>
    <cellStyle name="Note 2 2 3 2 3 2 4 2" xfId="35476" xr:uid="{960DB530-19F8-4038-B9E1-D6A69C7D4655}"/>
    <cellStyle name="Note 2 2 3 2 3 2 5" xfId="32103" xr:uid="{A814FCE4-0713-4BE5-9EBD-2DF95DB1F121}"/>
    <cellStyle name="Note 2 2 3 2 3 3" xfId="26102" xr:uid="{E78AE171-4133-4428-B63A-8A648EA10014}"/>
    <cellStyle name="Note 2 2 3 2 3 3 2" xfId="36723" xr:uid="{3BA481B2-87FA-488D-B66F-B3B4C3B93E44}"/>
    <cellStyle name="Note 2 2 3 2 3 4" xfId="27809" xr:uid="{96CF351C-018F-4351-886C-38028A62CEAC}"/>
    <cellStyle name="Note 2 2 3 2 3 4 2" xfId="39869" xr:uid="{0091ADB1-409D-4975-8C97-4ECBF32987EF}"/>
    <cellStyle name="Note 2 2 3 2 3 5" xfId="23693" xr:uid="{F10063A0-7D36-4FDC-8CE4-F62977819F40}"/>
    <cellStyle name="Note 2 2 3 2 3 5 2" xfId="33363" xr:uid="{2B1D04B8-A4E5-4F61-B4BA-5951D3B620A4}"/>
    <cellStyle name="Note 2 2 3 2 3 6" xfId="30531" xr:uid="{13D382A3-AAD3-4367-AB18-09C180CB84D9}"/>
    <cellStyle name="Note 2 2 3 2 4" xfId="3735" xr:uid="{64254C8E-5984-4EE0-A65C-F1D02945BBB1}"/>
    <cellStyle name="Note 2 2 3 2 4 2" xfId="27384" xr:uid="{AD4E7A6B-924F-420E-9731-7D33265635FF}"/>
    <cellStyle name="Note 2 2 3 2 4 2 2" xfId="38650" xr:uid="{95383C27-BEE3-4A07-A279-5E8007DE9F38}"/>
    <cellStyle name="Note 2 2 3 2 4 3" xfId="29141" xr:uid="{078D3C8D-8A83-4067-9E56-EF1D4FC6990D}"/>
    <cellStyle name="Note 2 2 3 2 4 3 2" xfId="41962" xr:uid="{6D79FBD5-A82D-4503-8EB2-073E2C6476C7}"/>
    <cellStyle name="Note 2 2 3 2 4 4" xfId="25212" xr:uid="{0C760410-4651-409F-BA91-0B06EB6A5718}"/>
    <cellStyle name="Note 2 2 3 2 4 4 2" xfId="35473" xr:uid="{3B001A21-86EF-40CD-90AA-39816D96AB49}"/>
    <cellStyle name="Note 2 2 3 2 4 5" xfId="32100" xr:uid="{6AC841E4-17E1-47DC-BB97-B0C90AE8A757}"/>
    <cellStyle name="Note 2 2 3 2 5" xfId="7721" xr:uid="{E73481B1-EE5C-4321-A6DD-358C7F834D8D}"/>
    <cellStyle name="Note 2 2 3 2 5 2" xfId="25533" xr:uid="{368008D3-3AFD-4627-8C44-7F5FDAAE12F9}"/>
    <cellStyle name="Note 2 2 3 2 5 2 2" xfId="35909" xr:uid="{2BB31117-D71A-43ED-8BE2-DDB46F844430}"/>
    <cellStyle name="Note 2 2 3 2 5 3" xfId="29910" xr:uid="{DFBA4FC0-A2DF-4254-BBDF-E13CE9792B41}"/>
    <cellStyle name="Note 2 2 3 2 6" xfId="11257" xr:uid="{A9AAE77B-218D-40A4-8BE5-F14478D78AF6}"/>
    <cellStyle name="Note 2 2 3 2 6 2" xfId="39055" xr:uid="{7E47A94F-217D-419E-AFAD-B26A7FA81150}"/>
    <cellStyle name="Note 2 2 3 2 7" xfId="15026" xr:uid="{525F9918-253F-4865-B2B3-3C3898990BC8}"/>
    <cellStyle name="Note 2 2 3 2 7 2" xfId="32518" xr:uid="{9C14DB01-D545-440F-A3CD-D76FFFD67B5A}"/>
    <cellStyle name="Note 2 2 3 2 8" xfId="18282" xr:uid="{2DD28747-C4F0-4A3F-BB9E-88E8FD041820}"/>
    <cellStyle name="Note 2 2 3 3" xfId="3737" xr:uid="{AA5CB890-D57D-4E14-8184-96245BF7F067}"/>
    <cellStyle name="Note 2 2 3 3 2" xfId="6293" xr:uid="{CEB18510-1D00-4C01-B302-BC68CA72847F}"/>
    <cellStyle name="Note 2 2 3 3 2 2" xfId="13143" xr:uid="{5C86A282-8EE6-4B73-9929-CA830C318551}"/>
    <cellStyle name="Note 2 2 3 3 2 2 2" xfId="27389" xr:uid="{D67E9D73-AFEE-4057-81D6-3BAF65704306}"/>
    <cellStyle name="Note 2 2 3 3 2 2 2 2" xfId="38655" xr:uid="{0FD1A319-A87F-4364-AB5B-E30623DEF037}"/>
    <cellStyle name="Note 2 2 3 3 2 2 3" xfId="29146" xr:uid="{885B6F83-2354-4FF6-93DA-ECA7836B1188}"/>
    <cellStyle name="Note 2 2 3 3 2 2 3 2" xfId="41967" xr:uid="{51B19B97-2A78-4D8E-9BCB-88BD29E96C24}"/>
    <cellStyle name="Note 2 2 3 3 2 2 4" xfId="25217" xr:uid="{D48E9524-C193-4DFB-BBEE-366819ECFBA0}"/>
    <cellStyle name="Note 2 2 3 3 2 2 4 2" xfId="35478" xr:uid="{212C8332-0D3D-430A-8F52-EE92DC1A7F73}"/>
    <cellStyle name="Note 2 2 3 3 2 2 5" xfId="32105" xr:uid="{4745C8BD-0EDE-4B95-81ED-3E18F9A38284}"/>
    <cellStyle name="Note 2 2 3 3 2 3" xfId="16906" xr:uid="{76FC1D60-F4F3-49DF-A3AC-D06682AA183D}"/>
    <cellStyle name="Note 2 2 3 3 2 3 2" xfId="36944" xr:uid="{6DE7E814-A964-467B-8FA6-1E78FF96D7C7}"/>
    <cellStyle name="Note 2 2 3 3 2 4" xfId="27921" xr:uid="{8798A063-76C4-45FD-BD83-F7ED329974E8}"/>
    <cellStyle name="Note 2 2 3 3 2 4 2" xfId="40090" xr:uid="{22554ACA-0D81-4C71-BFBB-1060FC1C0D81}"/>
    <cellStyle name="Note 2 2 3 3 2 5" xfId="23806" xr:uid="{25CA1DFC-5D04-49A4-8DFC-49D7FABB536F}"/>
    <cellStyle name="Note 2 2 3 3 2 5 2" xfId="33593" xr:uid="{E5166F8B-B6DB-454E-B5ED-9603F2C3C427}"/>
    <cellStyle name="Note 2 2 3 3 2 6" xfId="30644" xr:uid="{AC4E1F5D-5DF2-4322-A3B9-375EC1969C1E}"/>
    <cellStyle name="Note 2 2 3 3 3" xfId="9204" xr:uid="{72875B75-914E-4F69-8CC9-9389049717D3}"/>
    <cellStyle name="Note 2 2 3 3 3 2" xfId="27388" xr:uid="{8B1E216B-6705-4F54-A649-DA3402792387}"/>
    <cellStyle name="Note 2 2 3 3 3 2 2" xfId="38654" xr:uid="{70C6C3A1-2BE4-4D27-B814-0B806F73F7F5}"/>
    <cellStyle name="Note 2 2 3 3 3 3" xfId="29145" xr:uid="{F6152243-547D-4F0A-BC65-50E06617C13F}"/>
    <cellStyle name="Note 2 2 3 3 3 3 2" xfId="41966" xr:uid="{15B1D4C4-D035-47D7-B0A8-37B064847B02}"/>
    <cellStyle name="Note 2 2 3 3 3 4" xfId="25216" xr:uid="{C8ADA82F-1611-44EE-9B77-FA31FA29B380}"/>
    <cellStyle name="Note 2 2 3 3 3 4 2" xfId="35477" xr:uid="{E1859483-0647-4786-A8B6-F9D8A1BB9B6C}"/>
    <cellStyle name="Note 2 2 3 3 3 5" xfId="32104" xr:uid="{6663D590-FC74-4C8F-900C-229D0F4C7312}"/>
    <cellStyle name="Note 2 2 3 3 4" xfId="11258" xr:uid="{4FD44A79-04A4-47A5-96A9-62A1AFA78EF6}"/>
    <cellStyle name="Note 2 2 3 3 4 2" xfId="25683" xr:uid="{A6F10E16-CB8C-4F17-B0E3-129C48A82B6B}"/>
    <cellStyle name="Note 2 2 3 3 4 2 2" xfId="36129" xr:uid="{6BF7A533-A9DC-4FCE-A023-E701A6E2EFD8}"/>
    <cellStyle name="Note 2 2 3 3 4 3" xfId="30060" xr:uid="{807CCE38-0A72-401A-A9F3-09BCE4F7D62A}"/>
    <cellStyle name="Note 2 2 3 3 5" xfId="15027" xr:uid="{2815FCE0-D6BB-41E6-973C-A6222910A882}"/>
    <cellStyle name="Note 2 2 3 3 5 2" xfId="39275" xr:uid="{8662C878-DB5B-4BE2-A7AB-5EF4CB8D2891}"/>
    <cellStyle name="Note 2 2 3 3 6" xfId="19558" xr:uid="{1BA81EF5-FB60-4E91-844F-C1493BCCEAA4}"/>
    <cellStyle name="Note 2 2 3 3 6 2" xfId="32743" xr:uid="{1690C85F-9B72-448B-9815-88455EC27699}"/>
    <cellStyle name="Note 2 2 3 3 7" xfId="29485" xr:uid="{ECEA9C1F-7242-4BAA-AA52-36244B4A417F}"/>
    <cellStyle name="Note 2 2 3 4" xfId="6290" xr:uid="{F216D2B1-956E-479F-A2DF-8890BF2E5BA6}"/>
    <cellStyle name="Note 2 2 3 4 2" xfId="13144" xr:uid="{827660F4-42CD-43DE-AAE5-22555F72D7A8}"/>
    <cellStyle name="Note 2 2 3 4 2 2" xfId="27390" xr:uid="{BA358569-B9B6-489D-AB57-38B38F0A0343}"/>
    <cellStyle name="Note 2 2 3 4 2 2 2" xfId="38656" xr:uid="{55A2CE7F-C46C-4A40-9A6D-E98F42476E43}"/>
    <cellStyle name="Note 2 2 3 4 2 3" xfId="29147" xr:uid="{C3AE29CB-A8D7-4BD5-9426-274A41244A25}"/>
    <cellStyle name="Note 2 2 3 4 2 3 2" xfId="41968" xr:uid="{E2555FB5-4FEA-409E-A3B4-385537940F88}"/>
    <cellStyle name="Note 2 2 3 4 2 4" xfId="25218" xr:uid="{CA278326-CF04-4072-965B-6B0BAC480AA1}"/>
    <cellStyle name="Note 2 2 3 4 2 4 2" xfId="35479" xr:uid="{9A2FAF8A-3168-4C87-A94A-F236AD909AE0}"/>
    <cellStyle name="Note 2 2 3 4 2 5" xfId="32106" xr:uid="{50A774C0-FE64-416F-A25D-33276A53F270}"/>
    <cellStyle name="Note 2 2 3 4 3" xfId="16907" xr:uid="{5307A138-E605-4FE8-B5CE-9CC0983A8B67}"/>
    <cellStyle name="Note 2 2 3 4 3 2" xfId="36530" xr:uid="{EC87A5D8-3024-49F6-991C-8411C26C14D3}"/>
    <cellStyle name="Note 2 2 3 4 4" xfId="27714" xr:uid="{9C528675-E63A-405F-8D54-6D37A173A9F4}"/>
    <cellStyle name="Note 2 2 3 4 4 2" xfId="39676" xr:uid="{4365FF73-55EC-4F54-9ECF-A84B3FAF33C2}"/>
    <cellStyle name="Note 2 2 3 4 5" xfId="23593" xr:uid="{0706EA27-AFB5-475B-BE45-A8B9D3F7A956}"/>
    <cellStyle name="Note 2 2 3 4 5 2" xfId="33163" xr:uid="{60DADB5A-26FC-4C57-AD39-370F60FE4D64}"/>
    <cellStyle name="Note 2 2 3 4 6" xfId="30430" xr:uid="{4949C549-8879-4979-B9DF-34CF2663D7FE}"/>
    <cellStyle name="Note 2 2 3 5" xfId="3734" xr:uid="{214768C7-9486-4261-99C0-63C691E2E259}"/>
    <cellStyle name="Note 2 2 3 5 2" xfId="27383" xr:uid="{E132A96C-0384-424D-A00B-8381505D259F}"/>
    <cellStyle name="Note 2 2 3 5 2 2" xfId="38649" xr:uid="{5ECEAE09-6202-4BA8-9663-0CF87E645D86}"/>
    <cellStyle name="Note 2 2 3 5 3" xfId="29140" xr:uid="{11AD9DC5-6D44-4C1A-BAC7-713758DAF4B9}"/>
    <cellStyle name="Note 2 2 3 5 3 2" xfId="41961" xr:uid="{DB7ABBF4-437B-4D4F-A66B-26A811D8F3D0}"/>
    <cellStyle name="Note 2 2 3 5 4" xfId="25211" xr:uid="{F64DAFCE-5DC2-4F28-803F-5A29C1CE6853}"/>
    <cellStyle name="Note 2 2 3 5 4 2" xfId="35472" xr:uid="{E428FE59-4D94-438B-B81B-CDB1E027F401}"/>
    <cellStyle name="Note 2 2 3 5 5" xfId="32099" xr:uid="{C506DA23-67B3-4FC0-996B-C0D712F34FB8}"/>
    <cellStyle name="Note 2 2 3 6" xfId="7720" xr:uid="{1CD03E7F-205A-43FB-B2B3-2C052C4EBA04}"/>
    <cellStyle name="Note 2 2 3 6 2" xfId="25347" xr:uid="{717DC0C8-4F91-47C7-A090-36C385D15EBA}"/>
    <cellStyle name="Note 2 2 3 6 2 2" xfId="35717" xr:uid="{19672A4E-3FEC-4583-8B90-1429E20753B4}"/>
    <cellStyle name="Note 2 2 3 6 3" xfId="29724" xr:uid="{94FFE575-B546-4443-9248-E17EAE8EE98C}"/>
    <cellStyle name="Note 2 2 3 7" xfId="11256" xr:uid="{E88A9D2C-3B23-435C-A0D1-C858F7C3AEC4}"/>
    <cellStyle name="Note 2 2 3 7 2" xfId="38863" xr:uid="{3F2C0FFC-3A83-4458-8C0F-99B5CDAEC8A2}"/>
    <cellStyle name="Note 2 2 3 8" xfId="15025" xr:uid="{3E45C597-AB6D-46F1-B63A-B5E48837C36F}"/>
    <cellStyle name="Note 2 2 3 8 2" xfId="32321" xr:uid="{93577E06-76CE-43EF-9E9A-46F56F3A6FFC}"/>
    <cellStyle name="Note 2 2 3 9" xfId="18281" xr:uid="{9F20C718-D664-4521-99A2-F5FFD55A1B86}"/>
    <cellStyle name="Note 2 2 4" xfId="1329" xr:uid="{2D2696CB-0A2E-4472-AF14-B98945EDD9ED}"/>
    <cellStyle name="Note 2 2 4 2" xfId="1330" xr:uid="{371963F6-DAD8-409B-8F0D-D5829B7AB35C}"/>
    <cellStyle name="Note 2 2 4 2 2" xfId="3740" xr:uid="{207EDA8D-3836-4F64-8F70-B4757EC8FF0B}"/>
    <cellStyle name="Note 2 2 4 2 2 2" xfId="6296" xr:uid="{CD69512A-B31C-4DFC-B226-1BDC2AA04EBB}"/>
    <cellStyle name="Note 2 2 4 2 2 2 2" xfId="27392" xr:uid="{E172BFDD-A1E7-4DB7-A951-62BCDFEF9320}"/>
    <cellStyle name="Note 2 2 4 2 2 2 2 2" xfId="38659" xr:uid="{B0C1C007-D324-442B-825C-20EB9232009A}"/>
    <cellStyle name="Note 2 2 4 2 2 2 3" xfId="29149" xr:uid="{EBBA3904-2BBD-407E-977D-8A41CB80E598}"/>
    <cellStyle name="Note 2 2 4 2 2 2 3 2" xfId="41971" xr:uid="{DB1D383A-AD1D-480A-A641-434735AF398B}"/>
    <cellStyle name="Note 2 2 4 2 2 2 4" xfId="25221" xr:uid="{0322330E-6EA2-47EF-BE88-CD75D171044C}"/>
    <cellStyle name="Note 2 2 4 2 2 2 4 2" xfId="35482" xr:uid="{DE108220-9A2C-4A2B-AD38-12FD3CBABE9C}"/>
    <cellStyle name="Note 2 2 4 2 2 2 5" xfId="32109" xr:uid="{2EF84CF7-9CC6-41E6-9874-6BC29C1B3D2D}"/>
    <cellStyle name="Note 2 2 4 2 2 3" xfId="9207" xr:uid="{DB8A95FD-5191-4228-8CE6-7A328F442346}"/>
    <cellStyle name="Note 2 2 4 2 2 3 2" xfId="37047" xr:uid="{2A1F00E1-F887-4E6A-8124-07A24AD4C281}"/>
    <cellStyle name="Note 2 2 4 2 2 4" xfId="13145" xr:uid="{0227E8EC-96EF-4082-BD1D-DCFBD7B44582}"/>
    <cellStyle name="Note 2 2 4 2 2 4 2" xfId="40193" xr:uid="{0971BE4A-8903-4320-8E66-6371B1D5F2C3}"/>
    <cellStyle name="Note 2 2 4 2 2 5" xfId="16908" xr:uid="{916321E7-8243-42F1-A316-95450DD48B9C}"/>
    <cellStyle name="Note 2 2 4 2 2 5 2" xfId="33698" xr:uid="{E21522D0-AF81-48C8-9C7E-06771EF30635}"/>
    <cellStyle name="Note 2 2 4 2 2 6" xfId="19561" xr:uid="{AA0DD7CD-EE60-4F41-9A9F-E162552480D4}"/>
    <cellStyle name="Note 2 2 4 2 3" xfId="6295" xr:uid="{A427F71E-F764-49EA-933E-50DF29EA9B61}"/>
    <cellStyle name="Note 2 2 4 2 3 2" xfId="27391" xr:uid="{D9D51B09-B967-4EB4-915C-1ED91DB22630}"/>
    <cellStyle name="Note 2 2 4 2 3 2 2" xfId="38658" xr:uid="{77F80099-8D76-46E9-8EB7-A004F83AA096}"/>
    <cellStyle name="Note 2 2 4 2 3 3" xfId="29148" xr:uid="{71EFD12F-1779-463A-A195-0EC1D27F1FC9}"/>
    <cellStyle name="Note 2 2 4 2 3 3 2" xfId="41970" xr:uid="{817F8128-E58F-4235-8299-009D64A933CD}"/>
    <cellStyle name="Note 2 2 4 2 3 4" xfId="25220" xr:uid="{59888829-5B90-4FF8-AA60-055869199DC2}"/>
    <cellStyle name="Note 2 2 4 2 3 4 2" xfId="35481" xr:uid="{04DBE98D-F13E-4BD8-BD08-844629DEA413}"/>
    <cellStyle name="Note 2 2 4 2 3 5" xfId="32108" xr:uid="{F8DA45A4-02EC-49DF-9257-73374CBEEA42}"/>
    <cellStyle name="Note 2 2 4 2 4" xfId="3739" xr:uid="{6EAC00E5-4C2B-4009-9AEF-FCA3F9CC1AF0}"/>
    <cellStyle name="Note 2 2 4 2 4 2" xfId="25777" xr:uid="{905899A9-890D-40C9-8CF5-ED9EF0E21E9F}"/>
    <cellStyle name="Note 2 2 4 2 4 2 2" xfId="36232" xr:uid="{C9747052-2917-4150-9D7E-0CF0CE3C0E8B}"/>
    <cellStyle name="Note 2 2 4 2 4 3" xfId="30154" xr:uid="{084DF6A1-B1FF-4BD5-8506-E9118C564E39}"/>
    <cellStyle name="Note 2 2 4 2 5" xfId="7723" xr:uid="{9EA75488-018E-42DE-925A-82B1D8E9CFEA}"/>
    <cellStyle name="Note 2 2 4 2 5 2" xfId="39378" xr:uid="{F9625D16-50DB-45FB-B765-D772EC171A2D}"/>
    <cellStyle name="Note 2 2 4 2 6" xfId="11260" xr:uid="{FF4B2E70-C05E-4051-A34D-EF19D0C5A5BD}"/>
    <cellStyle name="Note 2 2 4 2 6 2" xfId="32847" xr:uid="{FF90C04E-DAEB-4A3A-A6FC-D6E194AFFCB3}"/>
    <cellStyle name="Note 2 2 4 2 7" xfId="15029" xr:uid="{7B09947E-651F-42A3-A574-5C891838FD2A}"/>
    <cellStyle name="Note 2 2 4 2 8" xfId="18284" xr:uid="{A8C4859F-FEEA-43B0-BE5C-4FD8D4F77A26}"/>
    <cellStyle name="Note 2 2 4 3" xfId="3741" xr:uid="{D24CFCED-E52D-44C2-9573-069951D790B1}"/>
    <cellStyle name="Note 2 2 4 3 2" xfId="6297" xr:uid="{236E954B-6F84-4792-8AF2-885EFC60BFA5}"/>
    <cellStyle name="Note 2 2 4 3 2 2" xfId="13146" xr:uid="{1120222F-A87C-406A-AE11-15D4FD2F3536}"/>
    <cellStyle name="Note 2 2 4 3 2 2 2" xfId="38660" xr:uid="{4EE5BAEB-1A6B-4187-BDB8-4F1FABFFE823}"/>
    <cellStyle name="Note 2 2 4 3 2 3" xfId="16909" xr:uid="{A83524B8-3EB8-4811-85F2-0F2DC7CB1F90}"/>
    <cellStyle name="Note 2 2 4 3 2 3 2" xfId="41972" xr:uid="{BB389529-DF8E-45CB-AE1F-BDB8AE69A240}"/>
    <cellStyle name="Note 2 2 4 3 2 4" xfId="25222" xr:uid="{EB4A63FC-4478-40A5-95BD-93DE323D0F70}"/>
    <cellStyle name="Note 2 2 4 3 2 4 2" xfId="35483" xr:uid="{0403093E-C085-4AAB-9E8B-8A9BB54A97AC}"/>
    <cellStyle name="Note 2 2 4 3 2 5" xfId="32110" xr:uid="{1437D6FF-AF3B-4179-89F5-27D30B6E3D71}"/>
    <cellStyle name="Note 2 2 4 3 3" xfId="9206" xr:uid="{886468C8-C13B-4471-AD86-80739DC8FA66}"/>
    <cellStyle name="Note 2 2 4 3 3 2" xfId="36628" xr:uid="{90FB9B46-4B73-4B8F-A177-431C665A9A5E}"/>
    <cellStyle name="Note 2 2 4 3 4" xfId="11261" xr:uid="{A64CD12D-D37C-4BD9-A848-6262809AA3CE}"/>
    <cellStyle name="Note 2 2 4 3 4 2" xfId="39774" xr:uid="{DE305DE8-0445-483B-89E8-6F64AD6BB0BB}"/>
    <cellStyle name="Note 2 2 4 3 5" xfId="15030" xr:uid="{F6BD1AC1-275C-49F8-8EF9-0C41237E711C}"/>
    <cellStyle name="Note 2 2 4 3 5 2" xfId="33267" xr:uid="{42637F79-4553-41F0-A339-58F34C1E0012}"/>
    <cellStyle name="Note 2 2 4 3 6" xfId="19560" xr:uid="{01F747E2-308C-44BE-84E7-BF40F4DDC3B8}"/>
    <cellStyle name="Note 2 2 4 4" xfId="6294" xr:uid="{96979AD4-DDB4-43DB-B06A-A39357F4F0EA}"/>
    <cellStyle name="Note 2 2 4 4 2" xfId="13147" xr:uid="{BF30E72A-4108-44C2-96DF-51E5C1318DDB}"/>
    <cellStyle name="Note 2 2 4 4 2 2" xfId="38657" xr:uid="{B50CBC75-FAED-4FB3-A660-938065F2C112}"/>
    <cellStyle name="Note 2 2 4 4 3" xfId="16910" xr:uid="{B1B21B04-F889-48AD-B113-5F4F86CC81E6}"/>
    <cellStyle name="Note 2 2 4 4 3 2" xfId="41969" xr:uid="{4BCDB980-A044-4EB3-BC5B-34669F46FD69}"/>
    <cellStyle name="Note 2 2 4 4 4" xfId="25219" xr:uid="{0B06C5E4-FAB4-4B5A-9207-9C6F2738EA27}"/>
    <cellStyle name="Note 2 2 4 4 4 2" xfId="35480" xr:uid="{9073F4C4-5E23-4471-838F-068732F56B5E}"/>
    <cellStyle name="Note 2 2 4 4 5" xfId="32107" xr:uid="{C1B05ADE-A954-4463-8C5E-827BEF0E9A15}"/>
    <cellStyle name="Note 2 2 4 5" xfId="3738" xr:uid="{BB0800F1-5DD9-4D93-AFC8-BA4AE9B8E1B9}"/>
    <cellStyle name="Note 2 2 4 5 2" xfId="25438" xr:uid="{D44D8B63-2CE2-4EF8-8C4B-D436D0FAE4B6}"/>
    <cellStyle name="Note 2 2 4 5 2 2" xfId="35814" xr:uid="{7AE53496-B340-4776-8D95-A715BF2BE5E7}"/>
    <cellStyle name="Note 2 2 4 5 3" xfId="29815" xr:uid="{2CE10865-7D91-4DA9-BE14-B43C7A9A0E2A}"/>
    <cellStyle name="Note 2 2 4 6" xfId="7722" xr:uid="{F3696DBE-8037-4B5B-8DEA-D4E3A5589B32}"/>
    <cellStyle name="Note 2 2 4 6 2" xfId="38960" xr:uid="{C24DC442-52B6-4F63-8BB8-8ADE7F7B1850}"/>
    <cellStyle name="Note 2 2 4 7" xfId="11259" xr:uid="{0709BA3E-CA4F-4E65-95C7-8F3374162BAA}"/>
    <cellStyle name="Note 2 2 4 7 2" xfId="32423" xr:uid="{29B44E92-25F8-411B-A77F-EA424C6AB17A}"/>
    <cellStyle name="Note 2 2 4 8" xfId="15028" xr:uid="{FA10EAB2-3A74-418F-80A8-259C3389669D}"/>
    <cellStyle name="Note 2 2 4 9" xfId="18283" xr:uid="{E8FCA3B5-2CC8-4AE4-B18E-BBBC3E2022F5}"/>
    <cellStyle name="Note 2 2 5" xfId="1331" xr:uid="{CAFD789A-C607-4F0D-990A-3D90BB0CA891}"/>
    <cellStyle name="Note 2 2 5 2" xfId="1332" xr:uid="{BC9DFDD4-CA34-4347-9588-CAEE0BC25152}"/>
    <cellStyle name="Note 2 2 5 2 2" xfId="3744" xr:uid="{3DAD3A92-8BF9-4BBD-8850-885B216C2474}"/>
    <cellStyle name="Note 2 2 5 2 2 2" xfId="6300" xr:uid="{F89257EB-A597-494D-A47C-52603EAC66CD}"/>
    <cellStyle name="Note 2 2 5 2 2 2 2" xfId="38661" xr:uid="{FEDE605D-5560-4342-87A4-7778BFDC6C48}"/>
    <cellStyle name="Note 2 2 5 2 2 3" xfId="9209" xr:uid="{0430BCB8-8BF8-41A4-8AE5-14B9838775E8}"/>
    <cellStyle name="Note 2 2 5 2 2 3 2" xfId="41974" xr:uid="{42D21775-259E-4C7F-A6BF-6C9838D1B0B6}"/>
    <cellStyle name="Note 2 2 5 2 2 4" xfId="13148" xr:uid="{8775E673-55E2-46D9-A647-A4F675142068}"/>
    <cellStyle name="Note 2 2 5 2 2 4 2" xfId="35485" xr:uid="{853A37CE-03FF-461C-A71C-50389564BC51}"/>
    <cellStyle name="Note 2 2 5 2 2 5" xfId="16911" xr:uid="{A67CEC4B-75A8-49F9-96D1-1ADA8F3AFBB3}"/>
    <cellStyle name="Note 2 2 5 2 2 6" xfId="19563" xr:uid="{51080746-105B-4732-A7CF-7429A0E9C09B}"/>
    <cellStyle name="Note 2 2 5 2 3" xfId="6299" xr:uid="{937A2576-ED83-4CAC-97DA-2A7658A5ACED}"/>
    <cellStyle name="Note 2 2 5 2 3 2" xfId="36849" xr:uid="{BB06E16C-617B-413E-9C5F-D82E593A2604}"/>
    <cellStyle name="Note 2 2 5 2 4" xfId="3743" xr:uid="{24E09794-1006-4DA9-BD68-A5E6837378DA}"/>
    <cellStyle name="Note 2 2 5 2 4 2" xfId="39995" xr:uid="{FB1CEE96-3709-4C74-8ED0-E94810BA9F39}"/>
    <cellStyle name="Note 2 2 5 2 5" xfId="7725" xr:uid="{C466ADAA-3653-4C53-9FD5-4AFDC7EA5395}"/>
    <cellStyle name="Note 2 2 5 2 5 2" xfId="33497" xr:uid="{98679292-92C7-48C2-A36A-F7A8EB854B27}"/>
    <cellStyle name="Note 2 2 5 2 6" xfId="11263" xr:uid="{74341F14-937C-4F4B-A62E-FE37A86A9D57}"/>
    <cellStyle name="Note 2 2 5 2 7" xfId="15032" xr:uid="{04EAB096-B79A-41C2-9256-3E02A56D820C}"/>
    <cellStyle name="Note 2 2 5 2 8" xfId="18286" xr:uid="{E4B593A2-0683-47CF-99AB-F3F3F946DD45}"/>
    <cellStyle name="Note 2 2 5 3" xfId="3745" xr:uid="{8866B522-7A23-4BF3-B984-DE7321FBB36B}"/>
    <cellStyle name="Note 2 2 5 3 2" xfId="6301" xr:uid="{786E285F-1FF9-4AE9-86F9-7683C35AEC2F}"/>
    <cellStyle name="Note 2 2 5 3 2 2" xfId="13149" xr:uid="{4ABD711F-92EC-4F15-817A-93CE03ACA776}"/>
    <cellStyle name="Note 2 2 5 3 2 3" xfId="16912" xr:uid="{E7560D92-436E-4CEC-992C-D0BBEFF2353B}"/>
    <cellStyle name="Note 2 2 5 3 3" xfId="9208" xr:uid="{25FD9E49-FE6B-4DA2-862D-99522DB7D0DE}"/>
    <cellStyle name="Note 2 2 5 3 3 2" xfId="41973" xr:uid="{D698C5B8-B2FA-4144-B6C8-8C2F6AB25EF9}"/>
    <cellStyle name="Note 2 2 5 3 4" xfId="11264" xr:uid="{D4797E5E-489C-4CB6-A058-47ACBF7D1933}"/>
    <cellStyle name="Note 2 2 5 3 4 2" xfId="35484" xr:uid="{659E5F72-1B92-460D-B304-8ADCA37D4138}"/>
    <cellStyle name="Note 2 2 5 3 5" xfId="15033" xr:uid="{F4FB5EE0-F7A3-458E-96A0-0363AFAB78D1}"/>
    <cellStyle name="Note 2 2 5 3 6" xfId="19562" xr:uid="{D569803E-E92F-459A-A9AC-8BAFC9A2A97B}"/>
    <cellStyle name="Note 2 2 5 4" xfId="6298" xr:uid="{E5C310DC-179F-406E-A954-6651A01A88B6}"/>
    <cellStyle name="Note 2 2 5 4 2" xfId="13150" xr:uid="{5039B3FE-2275-41CE-91F9-D7060D46C36D}"/>
    <cellStyle name="Note 2 2 5 4 2 2" xfId="36034" xr:uid="{FD6FCA40-5154-4E10-A7D2-61881A3E6848}"/>
    <cellStyle name="Note 2 2 5 4 3" xfId="16913" xr:uid="{DA41B965-6ADB-4AFC-AFB2-DC064BFDD026}"/>
    <cellStyle name="Note 2 2 5 5" xfId="3742" xr:uid="{4566400C-6056-4826-B96D-0F325F90F472}"/>
    <cellStyle name="Note 2 2 5 5 2" xfId="39180" xr:uid="{9797799A-92D4-429F-9496-7DF27B63A166}"/>
    <cellStyle name="Note 2 2 5 6" xfId="7724" xr:uid="{15727B21-447C-4B93-8D92-A2A1C6BCD05E}"/>
    <cellStyle name="Note 2 2 5 6 2" xfId="32647" xr:uid="{9C572833-F1B3-4857-BAA4-82E75B9C1EE3}"/>
    <cellStyle name="Note 2 2 5 7" xfId="11262" xr:uid="{902098E7-819F-40AC-9C59-8CBEF01C9064}"/>
    <cellStyle name="Note 2 2 5 8" xfId="15031" xr:uid="{E677D89C-93D2-4C68-84C9-027C4763FAE0}"/>
    <cellStyle name="Note 2 2 5 9" xfId="18285" xr:uid="{C16CED7F-FE16-40B0-BEEF-7E082B9C144D}"/>
    <cellStyle name="Note 2 2 6" xfId="1333" xr:uid="{B4870A23-C45B-4D98-AF4A-4BF2735FE210}"/>
    <cellStyle name="Note 2 2 6 2" xfId="3747" xr:uid="{BB0E9F49-8291-4194-B735-99D1E386FEBB}"/>
    <cellStyle name="Note 2 2 6 2 2" xfId="6303" xr:uid="{8A569EDC-B801-4E21-80EC-B040FDAD8AB3}"/>
    <cellStyle name="Note 2 2 6 2 2 2" xfId="38662" xr:uid="{C651D518-5C49-4DFB-879E-11D90D0879C8}"/>
    <cellStyle name="Note 2 2 6 2 3" xfId="9210" xr:uid="{7AC7D24B-4166-4694-A928-9B60A45F743B}"/>
    <cellStyle name="Note 2 2 6 2 3 2" xfId="41975" xr:uid="{42484C59-8FE9-4BC7-9AED-04169093E360}"/>
    <cellStyle name="Note 2 2 6 2 4" xfId="13151" xr:uid="{F721C518-05E2-4224-A87D-42604A78760B}"/>
    <cellStyle name="Note 2 2 6 2 4 2" xfId="35486" xr:uid="{1DC20A28-A216-4952-85FB-F80760882B9D}"/>
    <cellStyle name="Note 2 2 6 2 5" xfId="16914" xr:uid="{D670A0AC-7C50-48B6-9A15-B47D55B93976}"/>
    <cellStyle name="Note 2 2 6 2 6" xfId="19564" xr:uid="{0BC6863A-51DE-4ABE-97B7-32E555A89ACC}"/>
    <cellStyle name="Note 2 2 6 3" xfId="6302" xr:uid="{E5DA1FCD-E4F5-4FA4-A4A6-DD932DE03C73}"/>
    <cellStyle name="Note 2 2 6 3 2" xfId="25989" xr:uid="{708C2235-8FC6-4592-B8FF-8CB90D100C06}"/>
    <cellStyle name="Note 2 2 6 3 2 2" xfId="36448" xr:uid="{27D22A88-CF81-4949-BA56-E49F57CB0B9D}"/>
    <cellStyle name="Note 2 2 6 3 3" xfId="30366" xr:uid="{C32A9FC8-DF9B-4F8E-A227-F7B146F32753}"/>
    <cellStyle name="Note 2 2 6 4" xfId="3746" xr:uid="{2D827764-7ADF-4BBC-8D6C-4C87A5390606}"/>
    <cellStyle name="Note 2 2 6 4 2" xfId="39594" xr:uid="{8DD6AED5-7C59-47FA-8E4F-6333AAC0D927}"/>
    <cellStyle name="Note 2 2 6 5" xfId="7726" xr:uid="{4882F38D-3130-46BB-BBE5-922CA7F5C33D}"/>
    <cellStyle name="Note 2 2 6 5 2" xfId="33070" xr:uid="{9EB107DA-0623-44BA-9623-2BBD38E1E67E}"/>
    <cellStyle name="Note 2 2 6 6" xfId="11265" xr:uid="{694608AD-8A36-4B14-AF7D-130C1E65A513}"/>
    <cellStyle name="Note 2 2 6 7" xfId="15034" xr:uid="{F2A54A8F-97B3-45B0-B0F9-19F877E1785B}"/>
    <cellStyle name="Note 2 2 6 8" xfId="18287" xr:uid="{7F5344AA-725C-4171-90AE-70C64329440F}"/>
    <cellStyle name="Note 2 2 7" xfId="3748" xr:uid="{9055E966-1E0E-48B1-886F-E25A213B6B69}"/>
    <cellStyle name="Note 2 2 7 2" xfId="6304" xr:uid="{870F860D-65C2-4AC8-AE9E-E3C8248D8789}"/>
    <cellStyle name="Note 2 2 7 2 2" xfId="9533" xr:uid="{57DDE09A-1944-4BF9-A6C4-C5AA11B848C2}"/>
    <cellStyle name="Note 2 2 7 2 3" xfId="13152" xr:uid="{E56D0DE8-D162-4852-AE56-91C0870918F5}"/>
    <cellStyle name="Note 2 2 7 2 4" xfId="16915" xr:uid="{7B43D9AB-750D-4A88-BB4B-FEC6FE3F31D3}"/>
    <cellStyle name="Note 2 2 7 3" xfId="8051" xr:uid="{0D0A6BF0-F39B-41B2-9C97-CA9673701534}"/>
    <cellStyle name="Note 2 2 7 3 2" xfId="41944" xr:uid="{D62E1413-C01A-4C5D-8FD1-3D889D43F16C}"/>
    <cellStyle name="Note 2 2 7 4" xfId="11266" xr:uid="{57571417-AF5E-42B7-BB30-AD9B7BCDB642}"/>
    <cellStyle name="Note 2 2 7 4 2" xfId="35455" xr:uid="{DC3572E1-6639-474B-A54F-BCC6DBCD5317}"/>
    <cellStyle name="Note 2 2 7 5" xfId="15035" xr:uid="{0131533F-CF71-4029-B549-AE7E2862D2C8}"/>
    <cellStyle name="Note 2 2 7 6" xfId="19549" xr:uid="{60646E54-347B-455A-A186-E7F392F81407}"/>
    <cellStyle name="Note 2 2 8" xfId="6273" xr:uid="{25A1776A-7581-4F17-B60E-4F97CEC8DDB4}"/>
    <cellStyle name="Note 2 2 8 2" xfId="9195" xr:uid="{0622CBD6-3531-400D-8EAC-C9913EB41A23}"/>
    <cellStyle name="Note 2 2 8 2 2" xfId="35629" xr:uid="{BFBE664C-8C90-4E6B-AE50-C8F233A024F3}"/>
    <cellStyle name="Note 2 2 8 3" xfId="13153" xr:uid="{5E301865-9DA8-4D80-9EC8-FE4DF748FBB9}"/>
    <cellStyle name="Note 2 2 8 4" xfId="16916" xr:uid="{D788598F-D72D-4550-8A48-CC773B0E733F}"/>
    <cellStyle name="Note 2 2 9" xfId="3717" xr:uid="{96D76471-6FED-451B-9674-D0010CE4E6DE}"/>
    <cellStyle name="Note 2 2 9 2" xfId="38775" xr:uid="{5E1FBD83-A78B-4482-9953-EEE13F993BC6}"/>
    <cellStyle name="Note 2 3" xfId="184" xr:uid="{5485F281-88F3-4A7A-8A99-C7560EB1A8AC}"/>
    <cellStyle name="Note 2 3 10" xfId="11267" xr:uid="{C405E252-9C62-4347-88E9-CD1766F47EFE}"/>
    <cellStyle name="Note 2 3 11" xfId="15036" xr:uid="{5143E4B1-C82F-4906-B927-4B8842F81AEF}"/>
    <cellStyle name="Note 2 3 12" xfId="18288" xr:uid="{02AF9163-9000-4A10-9523-12C001485367}"/>
    <cellStyle name="Note 2 3 2" xfId="339" xr:uid="{D78C46E7-20C1-4FC3-AAA4-0B42858BC470}"/>
    <cellStyle name="Note 2 3 2 2" xfId="1334" xr:uid="{A8874B52-EA3C-4571-8E82-CA1D72F6A7F7}"/>
    <cellStyle name="Note 2 3 2 2 2" xfId="3752" xr:uid="{42DAA38D-9E43-425A-BA9F-4A3A1A544499}"/>
    <cellStyle name="Note 2 3 2 2 2 2" xfId="6308" xr:uid="{36E081C4-FFB1-46EF-8C52-36F46954F764}"/>
    <cellStyle name="Note 2 3 2 2 2 2 2" xfId="23278" xr:uid="{E23A35F4-8AFC-4762-95B3-40FB097AEC9D}"/>
    <cellStyle name="Note 2 3 2 2 2 2 2 2" xfId="27396" xr:uid="{E2A74600-6619-42BB-B496-3ADA6850ADEF}"/>
    <cellStyle name="Note 2 3 2 2 2 2 2 2 2" xfId="38666" xr:uid="{C43B2D51-02EC-495F-A360-FBF722E0BB07}"/>
    <cellStyle name="Note 2 3 2 2 2 2 2 3" xfId="29153" xr:uid="{BCCB44E4-2282-4694-A23E-D8222447A764}"/>
    <cellStyle name="Note 2 3 2 2 2 2 2 3 2" xfId="41980" xr:uid="{20C21614-6244-4C07-A1DD-CFCF1F199D20}"/>
    <cellStyle name="Note 2 3 2 2 2 2 2 4" xfId="25226" xr:uid="{0A3306FA-3723-4F51-B580-19A061778D0E}"/>
    <cellStyle name="Note 2 3 2 2 2 2 2 4 2" xfId="35491" xr:uid="{9E312CEF-8B3B-4598-A3DF-009EDEBA85E1}"/>
    <cellStyle name="Note 2 3 2 2 2 2 2 5" xfId="32114" xr:uid="{E27C148A-8638-4846-8271-B31059BF119D}"/>
    <cellStyle name="Note 2 3 2 2 2 2 3" xfId="26284" xr:uid="{029F61F0-0D53-4FE7-AFBF-C9FE86A5F8C6}"/>
    <cellStyle name="Note 2 3 2 2 2 2 3 2" xfId="37167" xr:uid="{0F6C4234-0305-444D-ABED-AECB1090398A}"/>
    <cellStyle name="Note 2 3 2 2 2 2 4" xfId="28038" xr:uid="{5D0C5F59-00F6-4F85-B01B-00FCF3EC9583}"/>
    <cellStyle name="Note 2 3 2 2 2 2 4 2" xfId="40313" xr:uid="{4937C390-753D-4FAB-8ABE-88E9D1A4B9BE}"/>
    <cellStyle name="Note 2 3 2 2 2 2 5" xfId="23926" xr:uid="{2C0BDAA0-A6D1-4FCA-8482-6F689B41ABA2}"/>
    <cellStyle name="Note 2 3 2 2 2 2 5 2" xfId="33818" xr:uid="{48CFBE64-6D4B-461A-8223-FCC8E3F9E523}"/>
    <cellStyle name="Note 2 3 2 2 2 2 6" xfId="30764" xr:uid="{20D97F81-76BB-4C7D-853D-50660175195C}"/>
    <cellStyle name="Note 2 3 2 2 2 3" xfId="9213" xr:uid="{40A4A0CF-9535-476B-A907-00FEFC7A0E42}"/>
    <cellStyle name="Note 2 3 2 2 2 3 2" xfId="27395" xr:uid="{D0D56FA8-F1B6-4BF2-8037-A4385899FD81}"/>
    <cellStyle name="Note 2 3 2 2 2 3 2 2" xfId="38665" xr:uid="{1D2BBC83-0673-4F7E-AB45-CB92E4D1C228}"/>
    <cellStyle name="Note 2 3 2 2 2 3 3" xfId="29152" xr:uid="{ED5CCD64-D100-45AC-8744-18FF838567F9}"/>
    <cellStyle name="Note 2 3 2 2 2 3 3 2" xfId="41979" xr:uid="{196B2017-E448-4AAC-8779-1B2F4FDE308E}"/>
    <cellStyle name="Note 2 3 2 2 2 3 4" xfId="25225" xr:uid="{C527B107-A3CF-462A-B982-D487A5E37D22}"/>
    <cellStyle name="Note 2 3 2 2 2 3 4 2" xfId="35490" xr:uid="{4FB4AE0C-BDFC-497E-9709-BD4A4CB9C000}"/>
    <cellStyle name="Note 2 3 2 2 2 3 5" xfId="32113" xr:uid="{E5496D66-CEFC-4163-A91F-E80E757E6CC7}"/>
    <cellStyle name="Note 2 3 2 2 2 4" xfId="13154" xr:uid="{2D8F98C6-8FC8-4905-88A2-9AA7634C641B}"/>
    <cellStyle name="Note 2 3 2 2 2 4 2" xfId="25895" xr:uid="{841A3F7C-29F8-445B-9993-F03123D2FAE3}"/>
    <cellStyle name="Note 2 3 2 2 2 4 2 2" xfId="36352" xr:uid="{8E477BA0-BEC9-460A-A6CD-7356D6BF9080}"/>
    <cellStyle name="Note 2 3 2 2 2 4 3" xfId="30272" xr:uid="{62289CD5-467F-4921-BEE5-C29B5B310C77}"/>
    <cellStyle name="Note 2 3 2 2 2 5" xfId="16917" xr:uid="{5FCED469-DA6D-4B55-BE52-85E791BCED20}"/>
    <cellStyle name="Note 2 3 2 2 2 5 2" xfId="39498" xr:uid="{61DDFC1C-AD81-4AE1-911D-A8B153E0DFFF}"/>
    <cellStyle name="Note 2 3 2 2 2 6" xfId="19567" xr:uid="{9ACABA8F-5EFE-4C28-B032-3C7EB3512B00}"/>
    <cellStyle name="Note 2 3 2 2 2 6 2" xfId="32967" xr:uid="{5150B930-1BEC-49F1-9239-8B31B06FF43F}"/>
    <cellStyle name="Note 2 3 2 2 2 7" xfId="29606" xr:uid="{E53EF00F-10DA-446A-95BE-1E1534D50931}"/>
    <cellStyle name="Note 2 3 2 2 3" xfId="6307" xr:uid="{A396460B-FE63-4FE2-89E7-EA210A8D6EB7}"/>
    <cellStyle name="Note 2 3 2 2 3 2" xfId="23279" xr:uid="{078C14F9-E80E-4B36-8249-0AE8A2782596}"/>
    <cellStyle name="Note 2 3 2 2 3 2 2" xfId="27397" xr:uid="{7B143468-E60D-4A81-B9BB-8CAE7668A542}"/>
    <cellStyle name="Note 2 3 2 2 3 2 2 2" xfId="38667" xr:uid="{C8CC5204-451F-467B-AF91-1BFE764A1C70}"/>
    <cellStyle name="Note 2 3 2 2 3 2 3" xfId="29154" xr:uid="{A44E2597-6B79-4957-84AF-A1892D20D0E9}"/>
    <cellStyle name="Note 2 3 2 2 3 2 3 2" xfId="41981" xr:uid="{B3BF6E68-0330-4AEB-944E-A0AD2C936AD3}"/>
    <cellStyle name="Note 2 3 2 2 3 2 4" xfId="25227" xr:uid="{A667AC53-05DD-4606-BAFE-F8F7F6F5F94B}"/>
    <cellStyle name="Note 2 3 2 2 3 2 4 2" xfId="35492" xr:uid="{F740EB11-2291-4B7B-B89E-1C333F8FA00C}"/>
    <cellStyle name="Note 2 3 2 2 3 2 5" xfId="32115" xr:uid="{88138B16-1BE1-4A78-B8B6-9E7C15029CD0}"/>
    <cellStyle name="Note 2 3 2 2 3 3" xfId="26122" xr:uid="{8FC9477F-9E38-45BB-9F03-24D5108008C3}"/>
    <cellStyle name="Note 2 3 2 2 3 3 2" xfId="36747" xr:uid="{931FEBD8-FF50-4177-BACE-D9E29B7DD63A}"/>
    <cellStyle name="Note 2 3 2 2 3 4" xfId="27829" xr:uid="{1382B707-C287-4EE3-9614-0CC0E35F26B7}"/>
    <cellStyle name="Note 2 3 2 2 3 4 2" xfId="39893" xr:uid="{9B590D81-D8B9-4D59-B002-D5BE7BB2D0D3}"/>
    <cellStyle name="Note 2 3 2 2 3 5" xfId="23713" xr:uid="{E115D3DD-C2CD-42FF-A80B-1E362B5FEFFF}"/>
    <cellStyle name="Note 2 3 2 2 3 5 2" xfId="33387" xr:uid="{EF911D61-8F2B-4F1D-BD21-E1AA61348DCA}"/>
    <cellStyle name="Note 2 3 2 2 3 6" xfId="30551" xr:uid="{3D26C802-5322-4EDC-A6EB-164C00DEBF68}"/>
    <cellStyle name="Note 2 3 2 2 4" xfId="3751" xr:uid="{57227B6C-7F19-474E-B513-2745A3D33976}"/>
    <cellStyle name="Note 2 3 2 2 4 2" xfId="27394" xr:uid="{56BDDB9D-80D4-4F15-B74E-D026C821A81D}"/>
    <cellStyle name="Note 2 3 2 2 4 2 2" xfId="38664" xr:uid="{700441A9-DD2F-44DA-A147-B73F29081BDB}"/>
    <cellStyle name="Note 2 3 2 2 4 3" xfId="29151" xr:uid="{59C728D6-A200-4F50-BF9A-3CBB6149230F}"/>
    <cellStyle name="Note 2 3 2 2 4 3 2" xfId="41978" xr:uid="{0045FACB-30B4-4C63-B66B-314011B45DE0}"/>
    <cellStyle name="Note 2 3 2 2 4 4" xfId="25224" xr:uid="{548B3B73-BAD2-4326-BF2C-DB5740B38970}"/>
    <cellStyle name="Note 2 3 2 2 4 4 2" xfId="35489" xr:uid="{A77E040D-199F-4CE6-BEBB-B260B0AB7B01}"/>
    <cellStyle name="Note 2 3 2 2 4 5" xfId="32112" xr:uid="{96AD2D90-5FF6-4016-A638-8FCC37851050}"/>
    <cellStyle name="Note 2 3 2 2 5" xfId="7729" xr:uid="{8E342125-C7DA-43A8-A377-5184149DF3C1}"/>
    <cellStyle name="Note 2 3 2 2 5 2" xfId="25557" xr:uid="{5DF1FB5F-AC16-4226-9E5C-127C7E8AF21F}"/>
    <cellStyle name="Note 2 3 2 2 5 2 2" xfId="35933" xr:uid="{17EE3462-2C3E-4330-AC71-DD479B250464}"/>
    <cellStyle name="Note 2 3 2 2 5 3" xfId="29934" xr:uid="{2C80F24E-F914-430C-B054-BD9A08F02E12}"/>
    <cellStyle name="Note 2 3 2 2 6" xfId="11269" xr:uid="{0DC5819B-6F44-407B-BBF7-AC915C3992D2}"/>
    <cellStyle name="Note 2 3 2 2 6 2" xfId="39079" xr:uid="{F10C23AC-4EC5-4331-AA5B-28CFB71E5CE1}"/>
    <cellStyle name="Note 2 3 2 2 7" xfId="15038" xr:uid="{6C241A83-13C6-4C15-A423-3677847641A8}"/>
    <cellStyle name="Note 2 3 2 2 7 2" xfId="32542" xr:uid="{C8FB0A31-3644-4E66-80C0-64E6C9133773}"/>
    <cellStyle name="Note 2 3 2 2 8" xfId="18290" xr:uid="{9448EC9E-A4AA-4B4A-9C59-C0FB8D5075EE}"/>
    <cellStyle name="Note 2 3 2 3" xfId="3753" xr:uid="{5D1440AF-4FD5-4D6C-86DF-DB03C0B1A4B7}"/>
    <cellStyle name="Note 2 3 2 3 2" xfId="6309" xr:uid="{35E32723-AB83-4E90-BDD7-90FCDAF9B6F6}"/>
    <cellStyle name="Note 2 3 2 3 2 2" xfId="13155" xr:uid="{C5DCBDA8-4F25-440D-944E-45EDBAB6ED4E}"/>
    <cellStyle name="Note 2 3 2 3 2 2 2" xfId="27399" xr:uid="{243AF556-5ACF-4142-A86D-B85721162BD8}"/>
    <cellStyle name="Note 2 3 2 3 2 2 2 2" xfId="38669" xr:uid="{56D436A8-74C6-44CA-BF90-D3AA27CEAC36}"/>
    <cellStyle name="Note 2 3 2 3 2 2 3" xfId="29156" xr:uid="{CE04FA3C-3F46-4B2E-9175-6AAE19232051}"/>
    <cellStyle name="Note 2 3 2 3 2 2 3 2" xfId="41983" xr:uid="{AD53DCE7-75E5-4D3C-9755-F1B738348DA8}"/>
    <cellStyle name="Note 2 3 2 3 2 2 4" xfId="25229" xr:uid="{68047017-5BEA-4B14-94FE-769824176B55}"/>
    <cellStyle name="Note 2 3 2 3 2 2 4 2" xfId="35494" xr:uid="{9F120665-16AE-43BA-BC14-9258675FE9EA}"/>
    <cellStyle name="Note 2 3 2 3 2 2 5" xfId="32117" xr:uid="{053E38CE-1E69-44DC-95CD-7CFE8EC3E9C1}"/>
    <cellStyle name="Note 2 3 2 3 2 3" xfId="16918" xr:uid="{762AB286-CBEC-474E-A1C9-EA1C8AA72D19}"/>
    <cellStyle name="Note 2 3 2 3 2 3 2" xfId="36968" xr:uid="{E201E743-2607-4E6C-8953-0AC130D4DAFF}"/>
    <cellStyle name="Note 2 3 2 3 2 4" xfId="27942" xr:uid="{AA7D309C-7454-495C-8CC5-189900838ED6}"/>
    <cellStyle name="Note 2 3 2 3 2 4 2" xfId="40114" xr:uid="{79A60F3C-CDA3-4D78-AA7B-98FD08EA551A}"/>
    <cellStyle name="Note 2 3 2 3 2 5" xfId="23827" xr:uid="{2D487987-9FE1-4FD9-9F6C-3FA5A38A09C6}"/>
    <cellStyle name="Note 2 3 2 3 2 5 2" xfId="33617" xr:uid="{B0BD1433-F3CD-4E29-A199-C845ED8D8E76}"/>
    <cellStyle name="Note 2 3 2 3 2 6" xfId="30665" xr:uid="{744FCC52-AE7A-44F7-8CCC-62823A6DE7B9}"/>
    <cellStyle name="Note 2 3 2 3 3" xfId="9212" xr:uid="{00A74D63-FD60-42E4-98E5-515486E30FD3}"/>
    <cellStyle name="Note 2 3 2 3 3 2" xfId="27398" xr:uid="{25A4CEB8-7659-4258-B8BF-A07BF0BE29CD}"/>
    <cellStyle name="Note 2 3 2 3 3 2 2" xfId="38668" xr:uid="{F8BA6685-2B73-45F0-B1E8-E7F32C93E931}"/>
    <cellStyle name="Note 2 3 2 3 3 3" xfId="29155" xr:uid="{044D6160-A5EF-496E-A1DF-6304640F87D0}"/>
    <cellStyle name="Note 2 3 2 3 3 3 2" xfId="41982" xr:uid="{FA6B9511-324B-4435-8FE6-E56039ED6944}"/>
    <cellStyle name="Note 2 3 2 3 3 4" xfId="25228" xr:uid="{8224DB6D-4E62-4547-AEE3-74DF920633EC}"/>
    <cellStyle name="Note 2 3 2 3 3 4 2" xfId="35493" xr:uid="{6AF5FE5F-5D87-49A2-8A20-EE26A1F99C93}"/>
    <cellStyle name="Note 2 3 2 3 3 5" xfId="32116" xr:uid="{E2F3E00C-E44F-4365-ABDE-2189701AF251}"/>
    <cellStyle name="Note 2 3 2 3 4" xfId="11270" xr:uid="{C360299B-C80D-45D2-8AFD-A739FF81B838}"/>
    <cellStyle name="Note 2 3 2 3 4 2" xfId="25704" xr:uid="{CCDC0024-88DE-4AE9-83DA-271EC2AD15A3}"/>
    <cellStyle name="Note 2 3 2 3 4 2 2" xfId="36153" xr:uid="{5542017B-E248-43ED-940C-7F6E7031B0CA}"/>
    <cellStyle name="Note 2 3 2 3 4 3" xfId="30081" xr:uid="{B629D41F-4C34-4F53-9966-40035544217A}"/>
    <cellStyle name="Note 2 3 2 3 5" xfId="15039" xr:uid="{62F5D709-2A1E-4627-8FCC-4E00320CA7DD}"/>
    <cellStyle name="Note 2 3 2 3 5 2" xfId="39299" xr:uid="{47681227-FB2D-4F29-B638-836DEB7C4471}"/>
    <cellStyle name="Note 2 3 2 3 6" xfId="19566" xr:uid="{7F856569-8C17-43C7-99DB-FFDCC8BF2A6C}"/>
    <cellStyle name="Note 2 3 2 3 6 2" xfId="32767" xr:uid="{42F4AFA5-23E4-4EDD-82F7-3101309AFDC0}"/>
    <cellStyle name="Note 2 3 2 3 7" xfId="29506" xr:uid="{5B5E345B-55A2-4EA4-9390-42E63309F537}"/>
    <cellStyle name="Note 2 3 2 4" xfId="6306" xr:uid="{D50BCA27-540B-413D-9411-B2B360433741}"/>
    <cellStyle name="Note 2 3 2 4 2" xfId="13156" xr:uid="{DBF64164-CC7E-4ACA-A543-587F82D05AD0}"/>
    <cellStyle name="Note 2 3 2 4 2 2" xfId="27400" xr:uid="{ECD73B15-D031-4095-90A5-A22AEDB05CBF}"/>
    <cellStyle name="Note 2 3 2 4 2 2 2" xfId="38670" xr:uid="{1A1830AC-C248-4D05-BA79-5300436BDDBA}"/>
    <cellStyle name="Note 2 3 2 4 2 3" xfId="29157" xr:uid="{1E177AF3-A992-4286-8201-97C12615C114}"/>
    <cellStyle name="Note 2 3 2 4 2 3 2" xfId="41984" xr:uid="{47B5417D-020B-4C24-84F7-035FAD82CB74}"/>
    <cellStyle name="Note 2 3 2 4 2 4" xfId="25230" xr:uid="{57E47212-2A83-45C8-BED7-4F7D563221F7}"/>
    <cellStyle name="Note 2 3 2 4 2 4 2" xfId="35495" xr:uid="{9B1F9266-9233-4208-9F3D-AB97EDE7F012}"/>
    <cellStyle name="Note 2 3 2 4 2 5" xfId="32118" xr:uid="{5EA401B7-6418-425E-BF68-A478AE8407DE}"/>
    <cellStyle name="Note 2 3 2 4 3" xfId="16919" xr:uid="{CE54B837-ADF9-4294-AAFB-A3DEDBF1C49F}"/>
    <cellStyle name="Note 2 3 2 4 3 2" xfId="36552" xr:uid="{0BCD368C-74AC-4B66-B717-0FAF2FA379B2}"/>
    <cellStyle name="Note 2 3 2 4 4" xfId="27734" xr:uid="{99ADB59D-DD43-4C2A-887E-15FBF125FE06}"/>
    <cellStyle name="Note 2 3 2 4 4 2" xfId="39698" xr:uid="{2A6726EC-ABEB-4FF1-807B-CCF041A7702D}"/>
    <cellStyle name="Note 2 3 2 4 5" xfId="23613" xr:uid="{3279EBEB-1E9C-4E70-AA1A-AB4D5ED37E84}"/>
    <cellStyle name="Note 2 3 2 4 5 2" xfId="33187" xr:uid="{247A6B8C-07A1-4814-90A4-C7D64E092812}"/>
    <cellStyle name="Note 2 3 2 4 6" xfId="30450" xr:uid="{03725C3E-DCCE-4055-B0AC-AFD93CDCC2BD}"/>
    <cellStyle name="Note 2 3 2 5" xfId="3750" xr:uid="{53564E1C-7625-4DEF-8152-97C75A8FF29E}"/>
    <cellStyle name="Note 2 3 2 5 2" xfId="27393" xr:uid="{CD9D2964-F1D8-41ED-B6D0-3E88DC0C07D0}"/>
    <cellStyle name="Note 2 3 2 5 2 2" xfId="38663" xr:uid="{DDFA0511-4960-43F3-AAE4-8113716AED27}"/>
    <cellStyle name="Note 2 3 2 5 3" xfId="29150" xr:uid="{CEE794CF-7E3B-47CB-920A-857E88E84576}"/>
    <cellStyle name="Note 2 3 2 5 3 2" xfId="41977" xr:uid="{90750DAF-FF36-46D0-B908-90257F41E0A6}"/>
    <cellStyle name="Note 2 3 2 5 4" xfId="25223" xr:uid="{1A64C3F7-A2E1-4CC8-B41B-D5F9BDC80B55}"/>
    <cellStyle name="Note 2 3 2 5 4 2" xfId="35488" xr:uid="{6854BF1E-DC59-405E-97DB-6C4FD87CBF03}"/>
    <cellStyle name="Note 2 3 2 5 5" xfId="32111" xr:uid="{D1C027DF-5E89-49BB-A865-1A27259CA602}"/>
    <cellStyle name="Note 2 3 2 6" xfId="7728" xr:uid="{A81C43D4-20F5-496F-A0F0-CF83FBA0BB06}"/>
    <cellStyle name="Note 2 3 2 6 2" xfId="25367" xr:uid="{28E361E6-EB9B-45FA-A468-1141822B9633}"/>
    <cellStyle name="Note 2 3 2 6 2 2" xfId="35739" xr:uid="{417287A5-05A0-4819-962D-76B19102A8E4}"/>
    <cellStyle name="Note 2 3 2 6 3" xfId="29744" xr:uid="{AAF22012-00C3-4F75-A831-0CA4680A4F34}"/>
    <cellStyle name="Note 2 3 2 7" xfId="11268" xr:uid="{41CC4160-B280-424D-9C12-BCA7DB30F511}"/>
    <cellStyle name="Note 2 3 2 7 2" xfId="38885" xr:uid="{43AE8757-F8AA-4F83-A824-EED09107BE79}"/>
    <cellStyle name="Note 2 3 2 8" xfId="15037" xr:uid="{5C9C39AE-25AE-479B-A99B-81671BB11980}"/>
    <cellStyle name="Note 2 3 2 8 2" xfId="32345" xr:uid="{69781BCC-8E2E-44F2-856B-7CE58FA2DDB7}"/>
    <cellStyle name="Note 2 3 2 9" xfId="18289" xr:uid="{95CBF47E-DD81-41AD-9626-C056240C1218}"/>
    <cellStyle name="Note 2 3 3" xfId="1335" xr:uid="{3C11E45C-A4D7-4AFC-81FE-77E43947294A}"/>
    <cellStyle name="Note 2 3 3 2" xfId="1336" xr:uid="{9C7E36CE-D554-4879-B651-2212920B9FA4}"/>
    <cellStyle name="Note 2 3 3 2 2" xfId="3756" xr:uid="{3602B8D2-E9C7-416A-A9B9-59FA9D7A765D}"/>
    <cellStyle name="Note 2 3 3 2 2 2" xfId="6312" xr:uid="{BB82C242-2438-4A5C-9908-2784D0A90506}"/>
    <cellStyle name="Note 2 3 3 2 2 2 2" xfId="27402" xr:uid="{7578A82A-EB78-4871-B6EB-72E9F5A06C76}"/>
    <cellStyle name="Note 2 3 3 2 2 2 2 2" xfId="38673" xr:uid="{11DFFCDF-7DFA-426F-904D-EF1860F5A26C}"/>
    <cellStyle name="Note 2 3 3 2 2 2 3" xfId="29159" xr:uid="{CEF96555-FCA5-4E6B-9029-A120430944DD}"/>
    <cellStyle name="Note 2 3 3 2 2 2 3 2" xfId="41987" xr:uid="{2969BF99-6FD8-4E66-B9BE-BBBAB36CBF14}"/>
    <cellStyle name="Note 2 3 3 2 2 2 4" xfId="25233" xr:uid="{FF4D5950-CBB4-48D1-9CC3-2DC1B526BABE}"/>
    <cellStyle name="Note 2 3 3 2 2 2 4 2" xfId="35498" xr:uid="{8E84AE97-4617-4A75-A15B-CD3F00E2B8D2}"/>
    <cellStyle name="Note 2 3 3 2 2 2 5" xfId="32121" xr:uid="{6908B67C-EB02-4AE3-B6EA-EE5A77234B09}"/>
    <cellStyle name="Note 2 3 3 2 2 3" xfId="9215" xr:uid="{60DD645D-1196-4403-B53B-5A69D40894CE}"/>
    <cellStyle name="Note 2 3 3 2 2 3 2" xfId="37071" xr:uid="{F53EA977-B804-4E53-8D3B-FEBDF10E6B77}"/>
    <cellStyle name="Note 2 3 3 2 2 4" xfId="13157" xr:uid="{02A6804F-E76A-4B0E-B745-E53D7A2FD27B}"/>
    <cellStyle name="Note 2 3 3 2 2 4 2" xfId="40217" xr:uid="{3F434E77-7DA8-4AB6-9CBB-4D7269C3206E}"/>
    <cellStyle name="Note 2 3 3 2 2 5" xfId="16920" xr:uid="{9EF3B1C6-EF03-4251-A9A3-677457F3726D}"/>
    <cellStyle name="Note 2 3 3 2 2 5 2" xfId="33722" xr:uid="{5D676201-1364-487E-9742-DA2446A05750}"/>
    <cellStyle name="Note 2 3 3 2 2 6" xfId="19569" xr:uid="{14319B86-C37C-4DDC-9A89-1960E885F093}"/>
    <cellStyle name="Note 2 3 3 2 3" xfId="6311" xr:uid="{917AA9CA-FC60-4387-9D80-80DC64456584}"/>
    <cellStyle name="Note 2 3 3 2 3 2" xfId="27401" xr:uid="{148D0851-5872-48CF-B402-D0193654BAD9}"/>
    <cellStyle name="Note 2 3 3 2 3 2 2" xfId="38672" xr:uid="{13F0B9B2-2AA9-4201-A438-BD2ADCAD7EC8}"/>
    <cellStyle name="Note 2 3 3 2 3 3" xfId="29158" xr:uid="{2734835F-BE74-45CB-963F-FF13AC72652A}"/>
    <cellStyle name="Note 2 3 3 2 3 3 2" xfId="41986" xr:uid="{C8B1B8BC-DEF6-4B89-BB18-2A4F75F113AD}"/>
    <cellStyle name="Note 2 3 3 2 3 4" xfId="25232" xr:uid="{E1113337-0721-47D2-93F5-5CC517E02777}"/>
    <cellStyle name="Note 2 3 3 2 3 4 2" xfId="35497" xr:uid="{DDEBEB96-EEC2-4B7A-A866-6D7765883B66}"/>
    <cellStyle name="Note 2 3 3 2 3 5" xfId="32120" xr:uid="{9929231D-F025-4E2B-846E-5DF1A513B879}"/>
    <cellStyle name="Note 2 3 3 2 4" xfId="3755" xr:uid="{A0802B1B-46E0-40D5-BDA7-EBA758F3F8C4}"/>
    <cellStyle name="Note 2 3 3 2 4 2" xfId="25800" xr:uid="{E98F55AF-2854-40B5-8DD2-A19456491251}"/>
    <cellStyle name="Note 2 3 3 2 4 2 2" xfId="36256" xr:uid="{9DB2F919-82D4-41EE-97E8-70891B3CBAB7}"/>
    <cellStyle name="Note 2 3 3 2 4 3" xfId="30177" xr:uid="{58DE7DDE-7115-427C-8EB4-7613D8567263}"/>
    <cellStyle name="Note 2 3 3 2 5" xfId="7731" xr:uid="{E383B3FB-165E-40F8-BDCF-D9DDEF81B43C}"/>
    <cellStyle name="Note 2 3 3 2 5 2" xfId="39402" xr:uid="{A71FCDB3-1193-449D-AF61-529FCC43E9B5}"/>
    <cellStyle name="Note 2 3 3 2 6" xfId="11272" xr:uid="{48A07018-C237-4EDD-BE31-DCDE71FAF907}"/>
    <cellStyle name="Note 2 3 3 2 6 2" xfId="32871" xr:uid="{70494ACD-8B2F-40FB-8EDA-C5D0046F6915}"/>
    <cellStyle name="Note 2 3 3 2 7" xfId="15041" xr:uid="{06FAE2BF-DC56-4FE4-A357-E249467D5165}"/>
    <cellStyle name="Note 2 3 3 2 8" xfId="18292" xr:uid="{929D86B6-82D0-4CFC-B8D2-524D42FB63B0}"/>
    <cellStyle name="Note 2 3 3 3" xfId="3757" xr:uid="{687C17F6-02AC-42AE-BFCF-EB5030CCBB1C}"/>
    <cellStyle name="Note 2 3 3 3 2" xfId="6313" xr:uid="{7B7D66E4-A80B-4F75-9570-7370D47F1D18}"/>
    <cellStyle name="Note 2 3 3 3 2 2" xfId="13158" xr:uid="{4B0BB86C-034E-4CBE-9F7D-53B974F1D1E6}"/>
    <cellStyle name="Note 2 3 3 3 2 2 2" xfId="38674" xr:uid="{B1322468-1743-42C1-9B1E-C4EC6FAA434B}"/>
    <cellStyle name="Note 2 3 3 3 2 3" xfId="16921" xr:uid="{3265EEA1-48EB-4E50-9E41-A97FE70B06FA}"/>
    <cellStyle name="Note 2 3 3 3 2 3 2" xfId="41988" xr:uid="{B6DF7967-48DB-4AB1-A95B-6AFFD28E5512}"/>
    <cellStyle name="Note 2 3 3 3 2 4" xfId="25234" xr:uid="{18E2FD5F-523A-4D52-A308-F5EEDC6A3E99}"/>
    <cellStyle name="Note 2 3 3 3 2 4 2" xfId="35499" xr:uid="{2E5E2575-A771-48B3-81B5-588ACD578E55}"/>
    <cellStyle name="Note 2 3 3 3 2 5" xfId="32122" xr:uid="{7E217ECB-A861-4A6F-8E6B-EBAE8EC92806}"/>
    <cellStyle name="Note 2 3 3 3 3" xfId="9214" xr:uid="{F4A07D22-63D5-44CD-BCE5-D31A882ED1D9}"/>
    <cellStyle name="Note 2 3 3 3 3 2" xfId="36651" xr:uid="{769946C0-F1C1-4C45-BD67-42B1D95725CD}"/>
    <cellStyle name="Note 2 3 3 3 4" xfId="11273" xr:uid="{E6B87DB6-E537-4BCF-AD36-555F22DFDA3A}"/>
    <cellStyle name="Note 2 3 3 3 4 2" xfId="39797" xr:uid="{B9C6230B-32FA-4655-B9E2-5C465A18C7C4}"/>
    <cellStyle name="Note 2 3 3 3 5" xfId="15042" xr:uid="{58CE99BF-5C4D-4F05-A76F-E1161056A8C1}"/>
    <cellStyle name="Note 2 3 3 3 5 2" xfId="33291" xr:uid="{163B5188-BF0F-4FFA-8472-EA6DA9779D2E}"/>
    <cellStyle name="Note 2 3 3 3 6" xfId="19568" xr:uid="{F3AC60F4-7515-4C4F-90A6-0B7668230620}"/>
    <cellStyle name="Note 2 3 3 4" xfId="6310" xr:uid="{6BDAB9D1-F87C-47A7-BD76-CE05F997B329}"/>
    <cellStyle name="Note 2 3 3 4 2" xfId="13159" xr:uid="{7009E32A-C782-4DBA-A8D4-1E5C98A71A55}"/>
    <cellStyle name="Note 2 3 3 4 2 2" xfId="38671" xr:uid="{868F41F3-5362-4FE8-A4F0-CBF610703CE4}"/>
    <cellStyle name="Note 2 3 3 4 3" xfId="16922" xr:uid="{F75C19BE-C76F-409A-825F-DAD20A376083}"/>
    <cellStyle name="Note 2 3 3 4 3 2" xfId="41985" xr:uid="{F341AA10-73AB-435A-B32D-AE2BF8435F94}"/>
    <cellStyle name="Note 2 3 3 4 4" xfId="25231" xr:uid="{4FA82D34-4177-4C3B-AA24-475E2A5823AF}"/>
    <cellStyle name="Note 2 3 3 4 4 2" xfId="35496" xr:uid="{9FBBB0D5-F591-4E25-B06B-4861CCBCF197}"/>
    <cellStyle name="Note 2 3 3 4 5" xfId="32119" xr:uid="{A61B1791-7285-4EFA-A75D-A37D86EC7B0A}"/>
    <cellStyle name="Note 2 3 3 5" xfId="3754" xr:uid="{A9925439-74A3-4DB1-88FA-A9570B00ED38}"/>
    <cellStyle name="Note 2 3 3 5 2" xfId="25461" xr:uid="{8BD4872C-B905-46D0-B1FD-065FEFAEEEDB}"/>
    <cellStyle name="Note 2 3 3 5 2 2" xfId="35837" xr:uid="{B558CC34-79CA-4E7A-9578-719BD7036294}"/>
    <cellStyle name="Note 2 3 3 5 3" xfId="29838" xr:uid="{900DE743-B006-4651-9FFD-B94BE4BDE5AC}"/>
    <cellStyle name="Note 2 3 3 6" xfId="7730" xr:uid="{41F7B659-E4AE-42AE-A6B0-3BDCD563BFF8}"/>
    <cellStyle name="Note 2 3 3 6 2" xfId="38983" xr:uid="{67A67783-4369-446E-8909-B9A80EED9522}"/>
    <cellStyle name="Note 2 3 3 7" xfId="11271" xr:uid="{62DDD55C-FACA-4957-BBF4-98B254CF6DEB}"/>
    <cellStyle name="Note 2 3 3 7 2" xfId="32446" xr:uid="{A0644E96-7FD8-46CC-A13B-4C052FFE6A00}"/>
    <cellStyle name="Note 2 3 3 8" xfId="15040" xr:uid="{A8354DD5-1547-481C-A22E-92945DFFD25C}"/>
    <cellStyle name="Note 2 3 3 9" xfId="18291" xr:uid="{E9A518E6-2BA5-46B5-B9FD-D392B617C386}"/>
    <cellStyle name="Note 2 3 4" xfId="1337" xr:uid="{DFC32C9D-218B-4756-995A-C81232954B7F}"/>
    <cellStyle name="Note 2 3 4 2" xfId="1338" xr:uid="{EE615201-6AD1-4C49-A76A-3A5DBA1CF8BF}"/>
    <cellStyle name="Note 2 3 4 2 2" xfId="3760" xr:uid="{921D6393-7F0C-4A3B-A42D-68A8BE3DA3E3}"/>
    <cellStyle name="Note 2 3 4 2 2 2" xfId="6316" xr:uid="{233B9B14-7939-4F2E-810E-4CE0A618972C}"/>
    <cellStyle name="Note 2 3 4 2 2 2 2" xfId="38675" xr:uid="{662D6047-9F75-444F-96F7-FED1C7B7F288}"/>
    <cellStyle name="Note 2 3 4 2 2 3" xfId="9217" xr:uid="{C6FFABB8-6D5F-49D2-982D-1E7C3ACB000D}"/>
    <cellStyle name="Note 2 3 4 2 2 3 2" xfId="41990" xr:uid="{A44A64DA-699D-4382-B72C-B5616064826B}"/>
    <cellStyle name="Note 2 3 4 2 2 4" xfId="13160" xr:uid="{1D45478C-06E4-4B65-AAE3-ADBAADB76829}"/>
    <cellStyle name="Note 2 3 4 2 2 4 2" xfId="35501" xr:uid="{69F90475-D556-4DD9-8895-C7A3F06237AC}"/>
    <cellStyle name="Note 2 3 4 2 2 5" xfId="16923" xr:uid="{6354998A-8EA1-48D0-B559-D36C0561A0C0}"/>
    <cellStyle name="Note 2 3 4 2 2 6" xfId="19571" xr:uid="{400A47B3-31A7-48FC-8CD2-CBF74CA47A9B}"/>
    <cellStyle name="Note 2 3 4 2 3" xfId="6315" xr:uid="{47D4511C-82FC-49D7-A33C-6D2697837496}"/>
    <cellStyle name="Note 2 3 4 2 3 2" xfId="36872" xr:uid="{EF9CE3EC-78F1-4754-ADE7-5C11590A709D}"/>
    <cellStyle name="Note 2 3 4 2 4" xfId="3759" xr:uid="{D98124A5-A652-45F3-B5ED-5CD140C3289D}"/>
    <cellStyle name="Note 2 3 4 2 4 2" xfId="40018" xr:uid="{7A98D625-46F2-4888-97BF-2CCBC46044B1}"/>
    <cellStyle name="Note 2 3 4 2 5" xfId="7733" xr:uid="{66A998C0-46F5-4183-BBFB-C6D813924DBC}"/>
    <cellStyle name="Note 2 3 4 2 5 2" xfId="33521" xr:uid="{D465EFF5-2F7D-440C-A32B-AD3EA9B4B4C5}"/>
    <cellStyle name="Note 2 3 4 2 6" xfId="11275" xr:uid="{47C80027-E2E4-4E78-B7E1-9F457E3CC2E2}"/>
    <cellStyle name="Note 2 3 4 2 7" xfId="15044" xr:uid="{A39D3D23-D6E8-45A1-B667-3B96744D19B4}"/>
    <cellStyle name="Note 2 3 4 2 8" xfId="18294" xr:uid="{2539874D-192B-47E7-B3F7-74ED6BE9EB7F}"/>
    <cellStyle name="Note 2 3 4 3" xfId="3761" xr:uid="{BC424A95-0E80-44BF-A5AD-EAB3D476E15D}"/>
    <cellStyle name="Note 2 3 4 3 2" xfId="6317" xr:uid="{DF73199A-A855-4759-96DE-D8580D199DAB}"/>
    <cellStyle name="Note 2 3 4 3 2 2" xfId="13161" xr:uid="{309A2000-8714-49CA-8A57-99A5ECDB6DA0}"/>
    <cellStyle name="Note 2 3 4 3 2 3" xfId="16924" xr:uid="{F5F5231F-34E3-4F6A-A100-03DA00C46DDD}"/>
    <cellStyle name="Note 2 3 4 3 3" xfId="9216" xr:uid="{679D0BEB-5E34-49C2-BA7F-BEFAA93D2122}"/>
    <cellStyle name="Note 2 3 4 3 3 2" xfId="41989" xr:uid="{BCE0EDC8-F901-4CEC-BB25-7C9FBCA0C2A9}"/>
    <cellStyle name="Note 2 3 4 3 4" xfId="11276" xr:uid="{396A5273-805C-4881-85A7-383A659F79B3}"/>
    <cellStyle name="Note 2 3 4 3 4 2" xfId="35500" xr:uid="{C98E1427-10AE-4400-A410-994EC0A40A4F}"/>
    <cellStyle name="Note 2 3 4 3 5" xfId="15045" xr:uid="{3BC4CFF2-26EE-45FD-8FBE-7DE42A74D3C1}"/>
    <cellStyle name="Note 2 3 4 3 6" xfId="19570" xr:uid="{56358DC4-6DF7-4C70-ADE1-E1F39EEEBDFC}"/>
    <cellStyle name="Note 2 3 4 4" xfId="6314" xr:uid="{8C818F36-80E0-45EF-8106-87F396443BEF}"/>
    <cellStyle name="Note 2 3 4 4 2" xfId="13162" xr:uid="{154F9ADF-DC58-46A1-A7F1-59F238E76AFC}"/>
    <cellStyle name="Note 2 3 4 4 2 2" xfId="36057" xr:uid="{9436FF0F-4B7A-464C-8D2A-EA9330267FBF}"/>
    <cellStyle name="Note 2 3 4 4 3" xfId="16925" xr:uid="{943A2AA6-9D28-4FDD-8D64-132F2023C1C9}"/>
    <cellStyle name="Note 2 3 4 5" xfId="3758" xr:uid="{7ECF8FE7-7B82-4939-AFB1-54802662B360}"/>
    <cellStyle name="Note 2 3 4 5 2" xfId="39203" xr:uid="{3F0820A0-6E8C-45E0-B4F5-96BB88122589}"/>
    <cellStyle name="Note 2 3 4 6" xfId="7732" xr:uid="{70B114F2-BB61-42A8-8C8D-977DBA22A389}"/>
    <cellStyle name="Note 2 3 4 6 2" xfId="32671" xr:uid="{9E2BA3D6-4156-4F5B-ABFD-54840A3887DA}"/>
    <cellStyle name="Note 2 3 4 7" xfId="11274" xr:uid="{0D28C56D-DD49-477B-A286-1A50688399BB}"/>
    <cellStyle name="Note 2 3 4 8" xfId="15043" xr:uid="{B8F3016E-791B-4C22-9B9B-6E8EE5F5111C}"/>
    <cellStyle name="Note 2 3 4 9" xfId="18293" xr:uid="{28217C9F-5E07-4ABF-8FEA-893C00093FA4}"/>
    <cellStyle name="Note 2 3 5" xfId="1339" xr:uid="{A2F5BD98-7928-4C4F-A72B-BA201E81756A}"/>
    <cellStyle name="Note 2 3 5 2" xfId="3763" xr:uid="{4FBAC19C-7F8C-48A3-98FA-D5C16203000E}"/>
    <cellStyle name="Note 2 3 5 2 2" xfId="6319" xr:uid="{7AC4A100-A727-4C42-91E7-B733C1C4436C}"/>
    <cellStyle name="Note 2 3 5 2 2 2" xfId="38676" xr:uid="{372266A5-74D8-4895-A148-DE8E23ADE89A}"/>
    <cellStyle name="Note 2 3 5 2 3" xfId="9218" xr:uid="{85E63CE3-1666-404E-8201-EA46165F161C}"/>
    <cellStyle name="Note 2 3 5 2 3 2" xfId="41991" xr:uid="{8886A88B-FC17-4858-8F30-A24CE136AEA4}"/>
    <cellStyle name="Note 2 3 5 2 4" xfId="13163" xr:uid="{7D7C7F1E-FEEE-468D-8F8B-915FC368AB26}"/>
    <cellStyle name="Note 2 3 5 2 4 2" xfId="35502" xr:uid="{020C2FE8-AE76-4B70-9699-A5B25198F67A}"/>
    <cellStyle name="Note 2 3 5 2 5" xfId="16926" xr:uid="{0C647984-B18E-4FEF-BE83-8E64FF1CC1A7}"/>
    <cellStyle name="Note 2 3 5 2 6" xfId="19572" xr:uid="{7653E489-6112-483A-BFD8-F4EC6C6141DE}"/>
    <cellStyle name="Note 2 3 5 3" xfId="6318" xr:uid="{3A76BCCB-77DC-4B3B-AE28-CE6F216AF34E}"/>
    <cellStyle name="Note 2 3 5 3 2" xfId="26008" xr:uid="{3EDFCC84-A334-4283-A3A7-5A030EE77A68}"/>
    <cellStyle name="Note 2 3 5 3 2 2" xfId="36467" xr:uid="{269A445B-567E-4AD8-A877-B44BDF5C5F05}"/>
    <cellStyle name="Note 2 3 5 3 3" xfId="30385" xr:uid="{26BC48B2-833E-4E5B-A8EC-D2664EFCCE25}"/>
    <cellStyle name="Note 2 3 5 4" xfId="3762" xr:uid="{24100644-2BEC-4094-A3A7-5A631A9CE2BF}"/>
    <cellStyle name="Note 2 3 5 4 2" xfId="39613" xr:uid="{CBEB170E-E697-4F7A-B6AB-A2AA34E93712}"/>
    <cellStyle name="Note 2 3 5 5" xfId="7734" xr:uid="{8CE1F0A6-D478-46B2-BB5D-F21419A77930}"/>
    <cellStyle name="Note 2 3 5 5 2" xfId="33093" xr:uid="{EFAC294E-E599-4BB4-A648-82EF0E601044}"/>
    <cellStyle name="Note 2 3 5 6" xfId="11277" xr:uid="{57314384-C1E6-48E4-B746-BD1B2F75DF72}"/>
    <cellStyle name="Note 2 3 5 7" xfId="15046" xr:uid="{0B75C81B-EA4D-4DC6-97B7-D7F4BADB4D85}"/>
    <cellStyle name="Note 2 3 5 8" xfId="18295" xr:uid="{1EB0BAC2-B9EB-4108-A6DC-9BC04464413F}"/>
    <cellStyle name="Note 2 3 6" xfId="3764" xr:uid="{D6109D8F-67F0-40C6-B4AF-C5836C99D3F6}"/>
    <cellStyle name="Note 2 3 6 2" xfId="6320" xr:uid="{35CF6CC4-0F64-4ED3-BF41-3F5B111C8825}"/>
    <cellStyle name="Note 2 3 6 2 2" xfId="9534" xr:uid="{DFD65C5A-3EDF-465D-A590-ED07F7564333}"/>
    <cellStyle name="Note 2 3 6 2 3" xfId="13164" xr:uid="{98E7ABF2-3F22-4965-AC93-640F1F153F1C}"/>
    <cellStyle name="Note 2 3 6 2 4" xfId="16927" xr:uid="{0CD679BA-A2D0-42AE-9F47-D43D75130C4F}"/>
    <cellStyle name="Note 2 3 6 3" xfId="8052" xr:uid="{D4BE892E-B860-4F61-8803-5365FA469C45}"/>
    <cellStyle name="Note 2 3 6 3 2" xfId="41976" xr:uid="{79455473-4C4E-456A-ABC5-042C75FE001D}"/>
    <cellStyle name="Note 2 3 6 4" xfId="11278" xr:uid="{EC095F0C-C2A6-4356-A91D-3B98B9B3CBC2}"/>
    <cellStyle name="Note 2 3 6 4 2" xfId="35487" xr:uid="{A47F7585-34E7-43EE-A345-2065761D4F84}"/>
    <cellStyle name="Note 2 3 6 5" xfId="15047" xr:uid="{9F635D38-1339-462C-922C-DA2A6FAC7606}"/>
    <cellStyle name="Note 2 3 6 6" xfId="19565" xr:uid="{8B58BEA3-1233-4CAA-B1F5-7433E26688A7}"/>
    <cellStyle name="Note 2 3 7" xfId="6305" xr:uid="{9C8D1732-4102-49D4-B637-3CCAEADBADB1}"/>
    <cellStyle name="Note 2 3 7 2" xfId="9211" xr:uid="{E153C982-67C0-448D-B2C3-7606645992E6}"/>
    <cellStyle name="Note 2 3 7 2 2" xfId="35650" xr:uid="{827050D2-8979-4FDD-8350-DAFD97D516C7}"/>
    <cellStyle name="Note 2 3 7 3" xfId="13165" xr:uid="{46EE7890-5901-44FC-AECA-3DF6CE2932CF}"/>
    <cellStyle name="Note 2 3 7 4" xfId="16928" xr:uid="{C9E818F6-5C95-4432-A28A-4CF5AEEB2535}"/>
    <cellStyle name="Note 2 3 8" xfId="3749" xr:uid="{F82101A3-9FA2-4123-AE87-AFB20D765F75}"/>
    <cellStyle name="Note 2 3 8 2" xfId="38796" xr:uid="{96CAD924-D0CE-4B2F-AC7D-B0D3C5B1CF7C}"/>
    <cellStyle name="Note 2 3 9" xfId="7727" xr:uid="{24E72BC3-1026-469C-8865-C04B06E71961}"/>
    <cellStyle name="Note 2 3 9 2" xfId="32249" xr:uid="{1B364203-30BC-4DB3-9031-BF0479EF0744}"/>
    <cellStyle name="Note 2 4" xfId="291" xr:uid="{DE3309C6-9914-47DE-855F-39B271489C38}"/>
    <cellStyle name="Note 2 4 10" xfId="15048" xr:uid="{C5818A9E-8371-48C7-9EF5-27EDA7CB2543}"/>
    <cellStyle name="Note 2 4 11" xfId="18296" xr:uid="{55E3246C-307F-4BC9-BA1B-07D83E0951EB}"/>
    <cellStyle name="Note 2 4 2" xfId="1340" xr:uid="{F3326887-D985-42AB-B746-3A15A436ED53}"/>
    <cellStyle name="Note 2 4 2 2" xfId="1341" xr:uid="{97A79552-69C5-467D-A4EA-18B5ACA73C4D}"/>
    <cellStyle name="Note 2 4 2 2 2" xfId="3768" xr:uid="{8528F98C-C0DC-4EEB-B7B1-CFCC215A4526}"/>
    <cellStyle name="Note 2 4 2 2 2 2" xfId="6324" xr:uid="{A6BF3D60-7937-4C08-80CF-452D4965DA60}"/>
    <cellStyle name="Note 2 4 2 2 2 2 2" xfId="27404" xr:uid="{EA9778EB-2A6B-4F12-A875-E7DEEC54BD0D}"/>
    <cellStyle name="Note 2 4 2 2 2 2 2 2" xfId="38679" xr:uid="{49C89C5E-5327-4E73-B510-ADBD1F036C90}"/>
    <cellStyle name="Note 2 4 2 2 2 2 3" xfId="29161" xr:uid="{BFAC0FC3-2AED-4A9B-B550-A066DA608201}"/>
    <cellStyle name="Note 2 4 2 2 2 2 3 2" xfId="41995" xr:uid="{55E38339-FED8-4B01-926C-95525EA6CC78}"/>
    <cellStyle name="Note 2 4 2 2 2 2 4" xfId="25237" xr:uid="{F48902BD-2B91-405E-9023-7301E0CF3BC8}"/>
    <cellStyle name="Note 2 4 2 2 2 2 4 2" xfId="35506" xr:uid="{D955783F-A764-42CC-85C2-86C6113EE6A5}"/>
    <cellStyle name="Note 2 4 2 2 2 2 5" xfId="32125" xr:uid="{CA101B6F-1C4A-49E4-A766-CA96578AD3FD}"/>
    <cellStyle name="Note 2 4 2 2 2 3" xfId="9221" xr:uid="{0648C361-F136-41C3-ACE4-D7D9D150CFF4}"/>
    <cellStyle name="Note 2 4 2 2 2 3 2" xfId="37119" xr:uid="{19C00260-BC53-4FCC-B9A9-FA0E219B17C6}"/>
    <cellStyle name="Note 2 4 2 2 2 4" xfId="13166" xr:uid="{3B89CEE4-B6EB-4DF3-97C7-8CF28402B1D1}"/>
    <cellStyle name="Note 2 4 2 2 2 4 2" xfId="40265" xr:uid="{1567D68A-AD4F-4D5A-B38A-AECA636A4660}"/>
    <cellStyle name="Note 2 4 2 2 2 5" xfId="16929" xr:uid="{295730DB-789A-4BCF-8B71-DF4FDB3B72D5}"/>
    <cellStyle name="Note 2 4 2 2 2 5 2" xfId="33770" xr:uid="{2A72576F-ABF5-4E1F-BBD0-7980F0307A13}"/>
    <cellStyle name="Note 2 4 2 2 2 6" xfId="19575" xr:uid="{07DB4363-8857-45E2-A820-FCF5A843C828}"/>
    <cellStyle name="Note 2 4 2 2 3" xfId="6323" xr:uid="{C8669972-F646-4214-BB9B-F39CB9805692}"/>
    <cellStyle name="Note 2 4 2 2 3 2" xfId="27403" xr:uid="{E77B9E1B-74F9-4449-81FF-53ED51F9EBFC}"/>
    <cellStyle name="Note 2 4 2 2 3 2 2" xfId="38678" xr:uid="{0DEAC4A6-5527-402B-AB4B-E41DC9E072AF}"/>
    <cellStyle name="Note 2 4 2 2 3 3" xfId="29160" xr:uid="{7A565590-C342-4004-962B-0CBE5234548E}"/>
    <cellStyle name="Note 2 4 2 2 3 3 2" xfId="41994" xr:uid="{4FF558FB-8522-4670-A46C-8DDCF6F64D52}"/>
    <cellStyle name="Note 2 4 2 2 3 4" xfId="25236" xr:uid="{51B4C65B-C435-493C-9B6E-39C7BCF60C69}"/>
    <cellStyle name="Note 2 4 2 2 3 4 2" xfId="35505" xr:uid="{437E2D1D-8D94-4BCA-99C9-9026C9CC950F}"/>
    <cellStyle name="Note 2 4 2 2 3 5" xfId="32124" xr:uid="{B53A5061-6EED-4D1C-8563-DAB6C3CFDF63}"/>
    <cellStyle name="Note 2 4 2 2 4" xfId="3767" xr:uid="{8E7ECA3D-4655-4092-A39E-63FA71F64381}"/>
    <cellStyle name="Note 2 4 2 2 4 2" xfId="25847" xr:uid="{39C1EB7E-203F-4FF6-932E-68ECF8944421}"/>
    <cellStyle name="Note 2 4 2 2 4 2 2" xfId="36304" xr:uid="{EFAA87C0-651E-41D5-825F-CF6D006BCC7C}"/>
    <cellStyle name="Note 2 4 2 2 4 3" xfId="30224" xr:uid="{7C88F3FF-AE28-41B4-92A5-1FC3527F73A2}"/>
    <cellStyle name="Note 2 4 2 2 5" xfId="7737" xr:uid="{01B4A50C-71F0-4FDB-BC88-BDB3C858CA81}"/>
    <cellStyle name="Note 2 4 2 2 5 2" xfId="39450" xr:uid="{24A58E48-9FFB-4736-BE6F-E2D3E421A741}"/>
    <cellStyle name="Note 2 4 2 2 6" xfId="11281" xr:uid="{76EA1DF1-33F0-4D78-831D-E67E07FE4A4F}"/>
    <cellStyle name="Note 2 4 2 2 6 2" xfId="32919" xr:uid="{B48A64E9-1E59-47A1-8EF5-DBDED95763A1}"/>
    <cellStyle name="Note 2 4 2 2 7" xfId="15050" xr:uid="{DEB1C599-F5B4-4ABB-99EC-532DC3F6C203}"/>
    <cellStyle name="Note 2 4 2 2 8" xfId="18298" xr:uid="{29D126D2-5AE8-4EF5-91E3-D7DC91281457}"/>
    <cellStyle name="Note 2 4 2 3" xfId="3769" xr:uid="{1F7C5BF8-6AFC-4D94-89AA-F50296CB1993}"/>
    <cellStyle name="Note 2 4 2 3 2" xfId="6325" xr:uid="{F807F164-110A-4059-A279-185C43C3E1BB}"/>
    <cellStyle name="Note 2 4 2 3 2 2" xfId="13167" xr:uid="{F057D34B-5E9D-4469-B7A5-87699DE6EDF9}"/>
    <cellStyle name="Note 2 4 2 3 2 2 2" xfId="38680" xr:uid="{8F75B548-89DC-49FA-9991-3328294AE82E}"/>
    <cellStyle name="Note 2 4 2 3 2 3" xfId="16930" xr:uid="{4DC54D66-1963-4696-9E72-D1ACEB1261B3}"/>
    <cellStyle name="Note 2 4 2 3 2 3 2" xfId="41996" xr:uid="{BCDCB044-6211-4D5E-AFE9-E5CD1581EAA4}"/>
    <cellStyle name="Note 2 4 2 3 2 4" xfId="25238" xr:uid="{1EB0E489-9979-4630-876A-34E69440A87C}"/>
    <cellStyle name="Note 2 4 2 3 2 4 2" xfId="35507" xr:uid="{F7525013-C76E-4AAB-84DE-1F5B8538833E}"/>
    <cellStyle name="Note 2 4 2 3 2 5" xfId="32126" xr:uid="{93482210-A055-4D8E-875A-4122EEA7F7EE}"/>
    <cellStyle name="Note 2 4 2 3 3" xfId="9220" xr:uid="{BC25C928-09C9-4342-9A33-3BF357DC3AD1}"/>
    <cellStyle name="Note 2 4 2 3 3 2" xfId="36699" xr:uid="{944CCE2E-FA5B-4A1E-B3E0-0686F13832D3}"/>
    <cellStyle name="Note 2 4 2 3 4" xfId="11282" xr:uid="{8487621C-7F4F-4855-ABE6-D4FDB02BEFBE}"/>
    <cellStyle name="Note 2 4 2 3 4 2" xfId="39845" xr:uid="{B9982EE9-2D3B-4F5A-BD73-B3B8D98BA94D}"/>
    <cellStyle name="Note 2 4 2 3 5" xfId="15051" xr:uid="{6F25EFB1-0088-48AC-B287-56FE1C918552}"/>
    <cellStyle name="Note 2 4 2 3 5 2" xfId="33339" xr:uid="{DADF8AF6-444D-4805-94B7-1F51D15D64D0}"/>
    <cellStyle name="Note 2 4 2 3 6" xfId="19574" xr:uid="{5B3D0B55-1E05-497A-A9B5-707E56FB0C80}"/>
    <cellStyle name="Note 2 4 2 4" xfId="6322" xr:uid="{8413CBB7-FE22-4896-8B93-478A5917DAAA}"/>
    <cellStyle name="Note 2 4 2 4 2" xfId="13168" xr:uid="{AFC13532-64F7-4560-B425-739A4F4E34C5}"/>
    <cellStyle name="Note 2 4 2 4 2 2" xfId="38677" xr:uid="{E85EC92D-A213-48D1-8518-CA90F351B190}"/>
    <cellStyle name="Note 2 4 2 4 3" xfId="16931" xr:uid="{F29EA5FF-A714-4CE1-908D-DFCEBE4B4A67}"/>
    <cellStyle name="Note 2 4 2 4 3 2" xfId="41993" xr:uid="{300E0989-3019-41A0-BD07-CD0EACBFCF09}"/>
    <cellStyle name="Note 2 4 2 4 4" xfId="25235" xr:uid="{58A3161A-E3FB-4E3E-A8D2-A6050DCDF8DC}"/>
    <cellStyle name="Note 2 4 2 4 4 2" xfId="35504" xr:uid="{1D1D23D0-BE44-482E-BDB2-46930D9D7D3E}"/>
    <cellStyle name="Note 2 4 2 4 5" xfId="32123" xr:uid="{2DA490C1-7367-486C-A97E-9D2076843A17}"/>
    <cellStyle name="Note 2 4 2 5" xfId="3766" xr:uid="{FF046E46-6F80-40CD-8B2F-EC3B5BD26164}"/>
    <cellStyle name="Note 2 4 2 5 2" xfId="25509" xr:uid="{F4B8704C-35CD-4BCC-B6D2-FCD55A0F0AF1}"/>
    <cellStyle name="Note 2 4 2 5 2 2" xfId="35885" xr:uid="{CE8E7AD4-AD9F-49D3-9916-1D2A0337CE0C}"/>
    <cellStyle name="Note 2 4 2 5 3" xfId="29886" xr:uid="{3253EE9D-C693-479B-BD97-7A6A29065B2B}"/>
    <cellStyle name="Note 2 4 2 6" xfId="7736" xr:uid="{0ABA3A2F-7516-400D-A934-3385D443C846}"/>
    <cellStyle name="Note 2 4 2 6 2" xfId="39031" xr:uid="{3E64C4F0-6D87-4901-8DC2-E387C92E5C43}"/>
    <cellStyle name="Note 2 4 2 7" xfId="11280" xr:uid="{8F9C7505-FCAE-478C-B2CB-6CEDE457D33F}"/>
    <cellStyle name="Note 2 4 2 7 2" xfId="32494" xr:uid="{4948725C-525B-4618-A0D9-6BF060AC93F1}"/>
    <cellStyle name="Note 2 4 2 8" xfId="15049" xr:uid="{72ACB6CC-194B-4E7C-A730-A3075EAA0E78}"/>
    <cellStyle name="Note 2 4 2 9" xfId="18297" xr:uid="{2FD185F1-A5D7-49F9-B592-4900C91F0599}"/>
    <cellStyle name="Note 2 4 3" xfId="1342" xr:uid="{7EC6629F-EE2F-4053-AED6-CD8EFDA221A5}"/>
    <cellStyle name="Note 2 4 3 2" xfId="1343" xr:uid="{72982CC9-7FA1-451C-9460-9A96A2496F68}"/>
    <cellStyle name="Note 2 4 3 2 2" xfId="3772" xr:uid="{289E229B-4C51-4684-9F1C-DDA0EEEA131B}"/>
    <cellStyle name="Note 2 4 3 2 2 2" xfId="6328" xr:uid="{31B13945-FFE2-4ECE-A4C2-05B6C3D488C1}"/>
    <cellStyle name="Note 2 4 3 2 2 2 2" xfId="38681" xr:uid="{BE3E8C8E-AAD7-4C51-A86E-FE352970C52C}"/>
    <cellStyle name="Note 2 4 3 2 2 3" xfId="9223" xr:uid="{14C6C840-9330-4162-9EDA-E9F6F8188BCC}"/>
    <cellStyle name="Note 2 4 3 2 2 3 2" xfId="41998" xr:uid="{D9111BFE-3FDF-4C0F-B142-0E04E676A201}"/>
    <cellStyle name="Note 2 4 3 2 2 4" xfId="13169" xr:uid="{58B9CAA0-1B80-449A-863A-77966A181382}"/>
    <cellStyle name="Note 2 4 3 2 2 4 2" xfId="35509" xr:uid="{F6DBABB4-A108-4E26-B367-44EA9091A95A}"/>
    <cellStyle name="Note 2 4 3 2 2 5" xfId="16932" xr:uid="{B808CD57-D8BF-4A23-B968-07B353423900}"/>
    <cellStyle name="Note 2 4 3 2 2 6" xfId="19577" xr:uid="{424409AA-E16F-4C12-96BC-7AC72E5F14DA}"/>
    <cellStyle name="Note 2 4 3 2 3" xfId="6327" xr:uid="{B1E8A0E9-C1A3-41D0-A851-9684C127F32E}"/>
    <cellStyle name="Note 2 4 3 2 3 2" xfId="36920" xr:uid="{F1854276-30B8-4711-AD90-3648738F8277}"/>
    <cellStyle name="Note 2 4 3 2 4" xfId="3771" xr:uid="{1E6F04CD-5A75-438C-9BC8-BBB1D1908FBC}"/>
    <cellStyle name="Note 2 4 3 2 4 2" xfId="40066" xr:uid="{D1626C9C-F7E6-4C92-B3AD-22A08F494FA4}"/>
    <cellStyle name="Note 2 4 3 2 5" xfId="7739" xr:uid="{B7E81069-BE30-4163-89FF-094B976027EB}"/>
    <cellStyle name="Note 2 4 3 2 5 2" xfId="33569" xr:uid="{BDF4E674-894E-44B7-BE46-6A795D9F19B3}"/>
    <cellStyle name="Note 2 4 3 2 6" xfId="11284" xr:uid="{2188432F-32B6-4494-B523-747886FFEFE5}"/>
    <cellStyle name="Note 2 4 3 2 7" xfId="15053" xr:uid="{5E92F3A4-3E6B-4580-81E1-4E341533F3A7}"/>
    <cellStyle name="Note 2 4 3 2 8" xfId="18300" xr:uid="{5DC7242C-4849-4B30-8495-A1F30864517C}"/>
    <cellStyle name="Note 2 4 3 3" xfId="3773" xr:uid="{7A63781D-5E1A-4BD3-9E9E-FAC644E329A0}"/>
    <cellStyle name="Note 2 4 3 3 2" xfId="6329" xr:uid="{07EEE47B-5898-4061-B1F3-26E1E9AAEC55}"/>
    <cellStyle name="Note 2 4 3 3 2 2" xfId="13170" xr:uid="{C9C15678-595D-4FBA-9AB7-5E72D0D5C83E}"/>
    <cellStyle name="Note 2 4 3 3 2 3" xfId="16933" xr:uid="{B66119D7-B41C-44B2-8477-F93AF57CC16F}"/>
    <cellStyle name="Note 2 4 3 3 3" xfId="9222" xr:uid="{8898C11F-38B0-4249-AB7D-D58352A230C7}"/>
    <cellStyle name="Note 2 4 3 3 3 2" xfId="41997" xr:uid="{445B1044-2107-43E4-8D92-9E5713D3E690}"/>
    <cellStyle name="Note 2 4 3 3 4" xfId="11285" xr:uid="{354DE2AF-1722-4198-8D65-A2885089EB71}"/>
    <cellStyle name="Note 2 4 3 3 4 2" xfId="35508" xr:uid="{CF9D149D-F98E-448B-821F-27F6A8198802}"/>
    <cellStyle name="Note 2 4 3 3 5" xfId="15054" xr:uid="{D4296FB0-CE1F-4358-85D0-14AC24CA8567}"/>
    <cellStyle name="Note 2 4 3 3 6" xfId="19576" xr:uid="{28432832-A621-499F-BA3F-68A6135710F6}"/>
    <cellStyle name="Note 2 4 3 4" xfId="6326" xr:uid="{2F5C4222-7481-4118-A7E0-918B33BFB003}"/>
    <cellStyle name="Note 2 4 3 4 2" xfId="13171" xr:uid="{F29A0333-333F-412B-BEE5-857847FFAD13}"/>
    <cellStyle name="Note 2 4 3 4 2 2" xfId="36105" xr:uid="{FE8F1ABB-0285-40B3-8B3E-1807281919F0}"/>
    <cellStyle name="Note 2 4 3 4 3" xfId="16934" xr:uid="{94C173C2-36AE-496A-90DC-721847B684A7}"/>
    <cellStyle name="Note 2 4 3 5" xfId="3770" xr:uid="{5A71B6FC-9169-4A24-8CD4-3CB553581F2A}"/>
    <cellStyle name="Note 2 4 3 5 2" xfId="39251" xr:uid="{6D5EF4C1-D14A-4FBC-B10F-090A6A37E7E3}"/>
    <cellStyle name="Note 2 4 3 6" xfId="7738" xr:uid="{EF47AC22-ACC3-4B7E-B88B-EC42517E691B}"/>
    <cellStyle name="Note 2 4 3 6 2" xfId="32719" xr:uid="{DECE9B49-5DCA-4485-99ED-705B047DAD95}"/>
    <cellStyle name="Note 2 4 3 7" xfId="11283" xr:uid="{202D1BE8-E3C8-4FC2-83DB-3B489E2C2153}"/>
    <cellStyle name="Note 2 4 3 8" xfId="15052" xr:uid="{3C6963E4-8113-4E5F-97BA-9330EB2518C7}"/>
    <cellStyle name="Note 2 4 3 9" xfId="18299" xr:uid="{68D7D037-2D0D-471C-A42C-7A5E699E3881}"/>
    <cellStyle name="Note 2 4 4" xfId="1344" xr:uid="{267D9800-20EA-461E-B140-56547F5053EB}"/>
    <cellStyle name="Note 2 4 4 2" xfId="3775" xr:uid="{7B36EFDB-018D-4E3B-8CAF-65CDE676F86E}"/>
    <cellStyle name="Note 2 4 4 2 2" xfId="6331" xr:uid="{938CC13A-553C-4958-890C-F3CAF40E15B0}"/>
    <cellStyle name="Note 2 4 4 2 2 2" xfId="38682" xr:uid="{64F20522-FBE8-4481-9133-5A1C223C99CE}"/>
    <cellStyle name="Note 2 4 4 2 3" xfId="9224" xr:uid="{EADA8E33-C43A-48E3-B6FC-0DF52FEB35D4}"/>
    <cellStyle name="Note 2 4 4 2 3 2" xfId="41999" xr:uid="{79BAD856-C05C-4CA7-84AE-D1D6E41A90DF}"/>
    <cellStyle name="Note 2 4 4 2 4" xfId="13172" xr:uid="{A22346B0-092A-45EE-86DD-1372693547C3}"/>
    <cellStyle name="Note 2 4 4 2 4 2" xfId="35510" xr:uid="{D02418FB-4DE6-4EF6-8AF5-D67CAF89F398}"/>
    <cellStyle name="Note 2 4 4 2 5" xfId="16935" xr:uid="{6E48814C-4762-4ECB-9E9E-3CF7C0ED3261}"/>
    <cellStyle name="Note 2 4 4 2 6" xfId="19578" xr:uid="{73BFF344-1382-4FC8-B5B2-30329173C036}"/>
    <cellStyle name="Note 2 4 4 3" xfId="6330" xr:uid="{4D0157A0-1579-4C5D-946F-9D4184CEE54B}"/>
    <cellStyle name="Note 2 4 4 3 2" xfId="36507" xr:uid="{BB3797FF-0DE9-4AAC-BDC0-22BFD8076D13}"/>
    <cellStyle name="Note 2 4 4 4" xfId="3774" xr:uid="{D0BCE4C8-0538-4EE0-87B9-B745C80E6D43}"/>
    <cellStyle name="Note 2 4 4 4 2" xfId="39653" xr:uid="{210AE93E-0497-4784-BB85-8C595113BCED}"/>
    <cellStyle name="Note 2 4 4 5" xfId="7740" xr:uid="{07D9F407-DF20-428C-BDE4-61B3D217FC93}"/>
    <cellStyle name="Note 2 4 4 5 2" xfId="33139" xr:uid="{05E346A2-3FE1-4440-BB56-D0A745F9430B}"/>
    <cellStyle name="Note 2 4 4 6" xfId="11286" xr:uid="{0A863805-AE78-47E4-BC51-82E0DE2BEEB0}"/>
    <cellStyle name="Note 2 4 4 7" xfId="15055" xr:uid="{31A85075-7197-4206-A7E6-825328B1C606}"/>
    <cellStyle name="Note 2 4 4 8" xfId="18301" xr:uid="{E9FE9CFC-4072-4509-83EC-706551272E7C}"/>
    <cellStyle name="Note 2 4 5" xfId="3776" xr:uid="{84E84C9A-F69A-4280-B1BD-43CFA7B8EB62}"/>
    <cellStyle name="Note 2 4 5 2" xfId="6332" xr:uid="{9CDD87A4-7DE1-40F1-8420-0BB795821547}"/>
    <cellStyle name="Note 2 4 5 2 2" xfId="9535" xr:uid="{07424844-A076-4638-A85E-64292C5FA7A6}"/>
    <cellStyle name="Note 2 4 5 2 3" xfId="13173" xr:uid="{4A8F6203-0984-40DC-93DE-81B8C8CD5A1E}"/>
    <cellStyle name="Note 2 4 5 2 4" xfId="16936" xr:uid="{6ADCE6F5-4789-4B9D-8C73-427F860EF24A}"/>
    <cellStyle name="Note 2 4 5 3" xfId="8053" xr:uid="{125FA435-704E-4D5D-9307-91D592A10742}"/>
    <cellStyle name="Note 2 4 5 3 2" xfId="41992" xr:uid="{05A7BA32-78D5-4031-962F-EB7926A3B957}"/>
    <cellStyle name="Note 2 4 5 4" xfId="11287" xr:uid="{A6F9CAA5-A0D5-423C-BFDC-E932A9D57378}"/>
    <cellStyle name="Note 2 4 5 4 2" xfId="35503" xr:uid="{FEC5C26E-E35F-45E0-86ED-ABBA9BCC1284}"/>
    <cellStyle name="Note 2 4 5 5" xfId="15056" xr:uid="{C0553334-261D-4F57-B2EF-7059CA114842}"/>
    <cellStyle name="Note 2 4 5 6" xfId="19573" xr:uid="{257E3F2D-6015-41D9-9805-4C46321CEED3}"/>
    <cellStyle name="Note 2 4 6" xfId="6321" xr:uid="{96059747-816B-4C42-8F5C-F59AF5EE6D19}"/>
    <cellStyle name="Note 2 4 6 2" xfId="9219" xr:uid="{27B1D5D1-A0D8-4988-A827-EB5CF36B35CD}"/>
    <cellStyle name="Note 2 4 6 2 2" xfId="35694" xr:uid="{3C1A1937-49BF-4E5F-8011-D372755AB7DE}"/>
    <cellStyle name="Note 2 4 6 3" xfId="13174" xr:uid="{A08E97CF-81B8-4CD1-AC4C-1ED5130446F0}"/>
    <cellStyle name="Note 2 4 6 4" xfId="16937" xr:uid="{35663AB6-DD52-410F-9BAA-249D7090C845}"/>
    <cellStyle name="Note 2 4 7" xfId="3765" xr:uid="{1630D931-A223-4647-8C36-D4622B1FC1FF}"/>
    <cellStyle name="Note 2 4 7 2" xfId="38840" xr:uid="{50E5968F-621D-4DFF-A1BC-C4FF958CFF1E}"/>
    <cellStyle name="Note 2 4 8" xfId="7735" xr:uid="{B5DE9BF5-8E50-456D-BE8A-D934596D345C}"/>
    <cellStyle name="Note 2 4 8 2" xfId="32297" xr:uid="{A91E1579-DDD6-44DD-BCE1-D1954DC61705}"/>
    <cellStyle name="Note 2 4 9" xfId="11279" xr:uid="{F37A3F07-A918-48A5-A529-62EE8380C7CD}"/>
    <cellStyle name="Note 2 5" xfId="1345" xr:uid="{5D94B712-B4D6-4F78-9F04-C0EA352F0B22}"/>
    <cellStyle name="Note 2 5 10" xfId="18302" xr:uid="{BBEF3F46-C51E-4622-892B-A37A47AE1931}"/>
    <cellStyle name="Note 2 5 2" xfId="1346" xr:uid="{43E08039-E1AE-48C1-A191-B7236C9E48B8}"/>
    <cellStyle name="Note 2 5 2 2" xfId="1347" xr:uid="{361DF1FF-B8AC-427E-B626-B684935FBF0E}"/>
    <cellStyle name="Note 2 5 2 2 2" xfId="3780" xr:uid="{6607EDDA-40FB-4EC1-A9D6-33D49DC009A7}"/>
    <cellStyle name="Note 2 5 2 2 2 2" xfId="6336" xr:uid="{C339D783-613A-426B-943B-169840410756}"/>
    <cellStyle name="Note 2 5 2 2 2 2 2" xfId="38683" xr:uid="{BD6C844C-CCCE-49BA-AB1C-40D0B82BF708}"/>
    <cellStyle name="Note 2 5 2 2 2 3" xfId="9227" xr:uid="{EC4257E6-7C08-4832-A61F-67CE122A4CAF}"/>
    <cellStyle name="Note 2 5 2 2 2 3 2" xfId="42002" xr:uid="{FC88FE15-713E-4454-A22A-AEC7D3DA5771}"/>
    <cellStyle name="Note 2 5 2 2 2 4" xfId="13175" xr:uid="{3F4ADC46-6C90-4D34-8559-1AF404BD540C}"/>
    <cellStyle name="Note 2 5 2 2 2 4 2" xfId="35513" xr:uid="{B7E14954-E344-4449-93DF-48DAD83B0628}"/>
    <cellStyle name="Note 2 5 2 2 2 5" xfId="16938" xr:uid="{541F924B-45C5-4BF6-8F2A-3015FBE21D11}"/>
    <cellStyle name="Note 2 5 2 2 2 6" xfId="19581" xr:uid="{35FC0389-E2B3-4036-9334-09DF505D991B}"/>
    <cellStyle name="Note 2 5 2 2 3" xfId="6335" xr:uid="{F8BFAD87-10E3-4B1B-956A-F312297A2B41}"/>
    <cellStyle name="Note 2 5 2 2 3 2" xfId="37023" xr:uid="{0CA4C832-D9E1-455A-84FA-27D099B48CF7}"/>
    <cellStyle name="Note 2 5 2 2 4" xfId="3779" xr:uid="{0B8899E1-6790-483C-AF10-32B1CDC74DD5}"/>
    <cellStyle name="Note 2 5 2 2 4 2" xfId="40169" xr:uid="{1BDD2EA1-6A7D-46F4-9004-0AAD81DE826C}"/>
    <cellStyle name="Note 2 5 2 2 5" xfId="7743" xr:uid="{C19A75D2-03B2-4413-AAD7-C241FC6CA5AD}"/>
    <cellStyle name="Note 2 5 2 2 5 2" xfId="33674" xr:uid="{1FE47E74-DC33-40BB-991D-A456EC8AF438}"/>
    <cellStyle name="Note 2 5 2 2 6" xfId="11290" xr:uid="{86A49952-B9A3-4EAE-885F-53EF284F36E9}"/>
    <cellStyle name="Note 2 5 2 2 7" xfId="15059" xr:uid="{26A20246-F45C-4000-96B7-FEFB60F82B2C}"/>
    <cellStyle name="Note 2 5 2 2 8" xfId="18304" xr:uid="{47A9A464-DD6F-4AF2-965B-BB585786850B}"/>
    <cellStyle name="Note 2 5 2 3" xfId="3781" xr:uid="{21C00F26-00D3-4F9A-AA3C-7BFE57F0FD08}"/>
    <cellStyle name="Note 2 5 2 3 2" xfId="6337" xr:uid="{80EBDA56-4CF2-4CC2-8C96-841044480415}"/>
    <cellStyle name="Note 2 5 2 3 2 2" xfId="13176" xr:uid="{CA586BD5-EB68-4CCA-BC89-141AE8163C8C}"/>
    <cellStyle name="Note 2 5 2 3 2 3" xfId="16939" xr:uid="{D980EBFA-D97F-4B02-B5A6-72ED623BA747}"/>
    <cellStyle name="Note 2 5 2 3 3" xfId="9226" xr:uid="{59459CE2-D675-4C92-ABE5-D97E6C2921C8}"/>
    <cellStyle name="Note 2 5 2 3 3 2" xfId="42001" xr:uid="{6737FEBC-1B2B-4D73-88D7-E3794CC447D7}"/>
    <cellStyle name="Note 2 5 2 3 4" xfId="11291" xr:uid="{E3A2310E-621D-47C5-9158-82152179BD5E}"/>
    <cellStyle name="Note 2 5 2 3 4 2" xfId="35512" xr:uid="{FC28AE70-3AD8-4548-B58E-76D5EFDD5948}"/>
    <cellStyle name="Note 2 5 2 3 5" xfId="15060" xr:uid="{2938A3EC-E934-41F8-A913-E47BC42538B1}"/>
    <cellStyle name="Note 2 5 2 3 6" xfId="19580" xr:uid="{166E398D-1F40-40F3-96CC-04D16742CEDE}"/>
    <cellStyle name="Note 2 5 2 4" xfId="6334" xr:uid="{4F2FFEC2-5DB2-4CFD-AD84-133B66A822A7}"/>
    <cellStyle name="Note 2 5 2 4 2" xfId="13177" xr:uid="{70276141-36E7-459B-8E7E-7D49495C80E1}"/>
    <cellStyle name="Note 2 5 2 4 2 2" xfId="36208" xr:uid="{3E9A6861-C758-4472-B571-8AAD5AD7A3A6}"/>
    <cellStyle name="Note 2 5 2 4 3" xfId="16940" xr:uid="{A4F26C70-835E-48C8-93C3-1BBB34962342}"/>
    <cellStyle name="Note 2 5 2 5" xfId="3778" xr:uid="{554A2D9B-E0B2-45DB-A2D6-10C23A82B267}"/>
    <cellStyle name="Note 2 5 2 5 2" xfId="39354" xr:uid="{44FFA315-7B57-4D1C-BF02-C5164A98104A}"/>
    <cellStyle name="Note 2 5 2 6" xfId="7742" xr:uid="{B0BE5AB4-B084-4A54-9F4F-95A6F8AD521A}"/>
    <cellStyle name="Note 2 5 2 6 2" xfId="32823" xr:uid="{CC8F3E26-D26D-488A-B2EB-AA4D7E2249B8}"/>
    <cellStyle name="Note 2 5 2 7" xfId="11289" xr:uid="{E2D09F85-7C65-4FC5-8AE6-A06C10F5E603}"/>
    <cellStyle name="Note 2 5 2 8" xfId="15058" xr:uid="{CCE4C0F1-6CB0-4E25-961A-FE6D8611359E}"/>
    <cellStyle name="Note 2 5 2 9" xfId="18303" xr:uid="{3B63F219-0275-49F0-8CA1-47F1F975E7F3}"/>
    <cellStyle name="Note 2 5 3" xfId="1348" xr:uid="{76A0B0EC-F684-403D-A371-A2AE4C1344B4}"/>
    <cellStyle name="Note 2 5 3 2" xfId="3783" xr:uid="{D7B77B20-7795-4827-982D-8A8E74F4EAFB}"/>
    <cellStyle name="Note 2 5 3 2 2" xfId="6339" xr:uid="{2C905E92-03DE-4BAB-98BC-901479BD6E35}"/>
    <cellStyle name="Note 2 5 3 2 2 2" xfId="38684" xr:uid="{9BBAC1E8-A34F-46C0-B93E-252F2D34840C}"/>
    <cellStyle name="Note 2 5 3 2 3" xfId="9228" xr:uid="{5D3B64B2-CB15-49F0-A5EA-6BA01E5DCCD3}"/>
    <cellStyle name="Note 2 5 3 2 3 2" xfId="42003" xr:uid="{8E18862C-C3CA-4C78-9CD4-8574BB05CD72}"/>
    <cellStyle name="Note 2 5 3 2 4" xfId="13178" xr:uid="{8E445F19-EF88-4421-BE2A-C59396213ACD}"/>
    <cellStyle name="Note 2 5 3 2 4 2" xfId="35514" xr:uid="{BBB274C2-BE47-4AC0-B580-AF22BED3B735}"/>
    <cellStyle name="Note 2 5 3 2 5" xfId="16941" xr:uid="{3356799E-2272-4437-977D-33AF7FF3300B}"/>
    <cellStyle name="Note 2 5 3 2 6" xfId="19582" xr:uid="{863E114A-B6A6-4AE9-890D-F922B5354C0A}"/>
    <cellStyle name="Note 2 5 3 3" xfId="6338" xr:uid="{5E57B90E-C689-47BC-A284-0F97D0C5A000}"/>
    <cellStyle name="Note 2 5 3 3 2" xfId="36604" xr:uid="{BAAE9549-62A0-465F-8845-B6D48755B59A}"/>
    <cellStyle name="Note 2 5 3 4" xfId="3782" xr:uid="{FB4319B6-5AD1-4B3D-8188-54422C77DFA3}"/>
    <cellStyle name="Note 2 5 3 4 2" xfId="39750" xr:uid="{C653C55F-F051-45D5-92BF-BE964EE5FB8B}"/>
    <cellStyle name="Note 2 5 3 5" xfId="7744" xr:uid="{D99885AE-0A07-4ABC-8AE9-43B86F09D9EA}"/>
    <cellStyle name="Note 2 5 3 5 2" xfId="33243" xr:uid="{63FCAD41-3EEF-4979-BA68-DFC1F3B80584}"/>
    <cellStyle name="Note 2 5 3 6" xfId="11292" xr:uid="{5C3BE7D0-2C39-47BB-BD7A-693E2A02FF65}"/>
    <cellStyle name="Note 2 5 3 7" xfId="15061" xr:uid="{20EEA7A0-C71D-43D1-9DC9-D220EC1D9670}"/>
    <cellStyle name="Note 2 5 3 8" xfId="18305" xr:uid="{4CEE7F63-AFE0-4B82-A23F-D2FACB6C8ABE}"/>
    <cellStyle name="Note 2 5 4" xfId="3784" xr:uid="{F2AB6401-03D7-4904-9B50-20990C8F6B30}"/>
    <cellStyle name="Note 2 5 4 2" xfId="6340" xr:uid="{4E19B42D-4E70-48CE-9750-6E4A8C733A84}"/>
    <cellStyle name="Note 2 5 4 2 2" xfId="9536" xr:uid="{CFD1454E-A4DF-4FD8-8C71-4BB46AB95777}"/>
    <cellStyle name="Note 2 5 4 2 3" xfId="13179" xr:uid="{E69659DD-D897-41C3-AB72-945C2F7790ED}"/>
    <cellStyle name="Note 2 5 4 2 4" xfId="16942" xr:uid="{D14BDC5A-B1FC-4640-947D-DD67D18F9558}"/>
    <cellStyle name="Note 2 5 4 3" xfId="8054" xr:uid="{3BA82CC2-F467-4D08-9863-795D75919FAF}"/>
    <cellStyle name="Note 2 5 4 3 2" xfId="42000" xr:uid="{639F4902-DB64-4843-B387-E1C4100160F3}"/>
    <cellStyle name="Note 2 5 4 4" xfId="11293" xr:uid="{986F1D66-5C9B-4A31-8275-BFBB0565DE52}"/>
    <cellStyle name="Note 2 5 4 4 2" xfId="35511" xr:uid="{3FB065C2-F3BC-4B1B-8B3B-EF9D3505F140}"/>
    <cellStyle name="Note 2 5 4 5" xfId="15062" xr:uid="{28FBD85C-97CF-4E8A-8D9B-4FD55AD35C1C}"/>
    <cellStyle name="Note 2 5 4 6" xfId="19579" xr:uid="{7E589A94-BD69-4D25-8087-244F8DEEA59E}"/>
    <cellStyle name="Note 2 5 5" xfId="6333" xr:uid="{F0EDA658-B56E-4AA1-AD59-A0A362756164}"/>
    <cellStyle name="Note 2 5 5 2" xfId="9225" xr:uid="{C52BD475-6DB6-4651-9982-127986B18FC9}"/>
    <cellStyle name="Note 2 5 5 2 2" xfId="35790" xr:uid="{5C8B0A9A-D82C-4FBF-9BB1-AB7E806A6E89}"/>
    <cellStyle name="Note 2 5 5 3" xfId="13180" xr:uid="{A30D49D7-2820-4A60-94AA-DFEC38DBBDE0}"/>
    <cellStyle name="Note 2 5 5 4" xfId="16943" xr:uid="{68A776B6-DB45-45E6-B1AF-C2CFAD8963BE}"/>
    <cellStyle name="Note 2 5 6" xfId="3777" xr:uid="{DBDF0320-CF3D-4889-AA06-EAEA877934B1}"/>
    <cellStyle name="Note 2 5 6 2" xfId="38936" xr:uid="{DB6433EF-AF44-444C-8E13-DED67357CA03}"/>
    <cellStyle name="Note 2 5 7" xfId="7741" xr:uid="{0F0175C9-336A-4CB6-B12E-8EBD59F544A6}"/>
    <cellStyle name="Note 2 5 7 2" xfId="32399" xr:uid="{A11B7FE1-DF81-43CE-878F-8A355BF9569C}"/>
    <cellStyle name="Note 2 5 8" xfId="11288" xr:uid="{8BE0DDCE-5400-4013-9E6C-44D8DCBC2602}"/>
    <cellStyle name="Note 2 5 9" xfId="15057" xr:uid="{81CC9AC0-79F9-4C42-98BB-12BB604AFD6F}"/>
    <cellStyle name="Note 2 6" xfId="1349" xr:uid="{E2C46327-E300-4630-8F0B-9A61A75C28DC}"/>
    <cellStyle name="Note 2 6 2" xfId="1350" xr:uid="{DB208CED-EC58-47D1-94AA-93C0D6071E3E}"/>
    <cellStyle name="Note 2 6 2 2" xfId="3787" xr:uid="{BA2A3CFA-4BC0-4F4E-A94A-9D0391285B11}"/>
    <cellStyle name="Note 2 6 2 2 2" xfId="6343" xr:uid="{DBDD327D-57C8-43EF-A2C3-73092176B09A}"/>
    <cellStyle name="Note 2 6 2 2 2 2" xfId="38685" xr:uid="{1C05C0A5-79CD-409A-9F31-8D971D696ADA}"/>
    <cellStyle name="Note 2 6 2 2 3" xfId="9230" xr:uid="{1664B4CD-684C-49FD-9DB0-70AC5B67C807}"/>
    <cellStyle name="Note 2 6 2 2 3 2" xfId="42005" xr:uid="{8485AB6F-E33E-4D6A-878B-CC580A14DE3B}"/>
    <cellStyle name="Note 2 6 2 2 4" xfId="13181" xr:uid="{3A5E8523-D6C9-44C1-B6D6-AFBC437151FB}"/>
    <cellStyle name="Note 2 6 2 2 4 2" xfId="35516" xr:uid="{A361D03E-5391-49D1-B47E-F6C8959F7DA5}"/>
    <cellStyle name="Note 2 6 2 2 5" xfId="16944" xr:uid="{06939613-086A-4088-B3CA-831B0192A64B}"/>
    <cellStyle name="Note 2 6 2 2 6" xfId="19584" xr:uid="{98467C1D-3E68-4B39-902C-EEA12185DB88}"/>
    <cellStyle name="Note 2 6 2 3" xfId="6342" xr:uid="{F620A136-BC11-48B9-B01F-927C9CB71F60}"/>
    <cellStyle name="Note 2 6 2 3 2" xfId="36827" xr:uid="{5D83D804-A5E9-4565-9D96-2B169DEFE392}"/>
    <cellStyle name="Note 2 6 2 4" xfId="3786" xr:uid="{3D2DFFDA-EE2F-429C-BF74-CB680639E342}"/>
    <cellStyle name="Note 2 6 2 4 2" xfId="39973" xr:uid="{7C4B5301-4E54-4BF9-B956-6ADA38E63151}"/>
    <cellStyle name="Note 2 6 2 5" xfId="7746" xr:uid="{6AFF810C-A6AA-4EF1-B24C-5CDC4C631001}"/>
    <cellStyle name="Note 2 6 2 5 2" xfId="33473" xr:uid="{72E5F6C3-E266-4487-ABA6-AFA014AA5C46}"/>
    <cellStyle name="Note 2 6 2 6" xfId="11295" xr:uid="{F36992EB-CF03-44F7-B42B-9B744866D6D4}"/>
    <cellStyle name="Note 2 6 2 7" xfId="15064" xr:uid="{9159D07F-A9D3-44FB-AB09-93392F13B731}"/>
    <cellStyle name="Note 2 6 2 8" xfId="18307" xr:uid="{5536663B-EDB1-4F8B-B808-ED1E5000DA69}"/>
    <cellStyle name="Note 2 6 3" xfId="3788" xr:uid="{20C0384D-B7D9-4C57-A057-A4D29FC4EA4B}"/>
    <cellStyle name="Note 2 6 3 2" xfId="6344" xr:uid="{C6EDBCC1-2688-4E8F-A78E-412E0DA1F179}"/>
    <cellStyle name="Note 2 6 3 2 2" xfId="9537" xr:uid="{805EF7CC-2DC0-44DC-9A6E-CCD0B82B2197}"/>
    <cellStyle name="Note 2 6 3 2 3" xfId="13182" xr:uid="{1F864CC0-8EA0-4501-835E-AB7F1C1FD6F5}"/>
    <cellStyle name="Note 2 6 3 2 4" xfId="16945" xr:uid="{07CDC0AF-5060-483D-BD24-B8C81A73CB30}"/>
    <cellStyle name="Note 2 6 3 3" xfId="8055" xr:uid="{42250BAC-3F9E-4F67-8A60-A2259268B6A3}"/>
    <cellStyle name="Note 2 6 3 3 2" xfId="42004" xr:uid="{15C6405F-6A4D-49B6-95CE-A11E802133A8}"/>
    <cellStyle name="Note 2 6 3 4" xfId="11296" xr:uid="{EF88FE5B-C116-4CCA-98E8-366C23E98EFC}"/>
    <cellStyle name="Note 2 6 3 4 2" xfId="35515" xr:uid="{BF2BA422-35C1-45F7-ABF9-5BCFC271954A}"/>
    <cellStyle name="Note 2 6 3 5" xfId="15065" xr:uid="{C8FA5145-910F-423C-BC14-DA4EA333DE80}"/>
    <cellStyle name="Note 2 6 3 6" xfId="19583" xr:uid="{B9C36BFF-73B4-4AEA-9350-85F4881AD669}"/>
    <cellStyle name="Note 2 6 4" xfId="6341" xr:uid="{291ECE57-7DEB-4C08-AF47-AE828547FC97}"/>
    <cellStyle name="Note 2 6 4 2" xfId="9229" xr:uid="{5DF4258C-C236-4AB0-9E6A-838FD8716F26}"/>
    <cellStyle name="Note 2 6 4 2 2" xfId="36011" xr:uid="{CA52C52B-21D1-445D-B050-1EA51C974E3F}"/>
    <cellStyle name="Note 2 6 4 3" xfId="13183" xr:uid="{EBE31A06-5DC6-47FC-ADDB-A6772D61BCD4}"/>
    <cellStyle name="Note 2 6 4 4" xfId="16946" xr:uid="{20030E2F-75E4-46DB-BB18-7647518908F8}"/>
    <cellStyle name="Note 2 6 5" xfId="3785" xr:uid="{93663364-6C8D-4E89-BB99-6E08675AD26C}"/>
    <cellStyle name="Note 2 6 5 2" xfId="39157" xr:uid="{DA8569DA-5DFD-4FD2-9EE8-256C56D0AA11}"/>
    <cellStyle name="Note 2 6 6" xfId="7745" xr:uid="{665E08EF-4AAF-418F-B644-E5DA486CAA81}"/>
    <cellStyle name="Note 2 6 6 2" xfId="32624" xr:uid="{F790B2CE-5ECA-47CA-9422-C2085BC647A8}"/>
    <cellStyle name="Note 2 6 7" xfId="11294" xr:uid="{148FDDD9-E3AE-4CE2-BCFF-D4FDDFD87C51}"/>
    <cellStyle name="Note 2 6 8" xfId="15063" xr:uid="{03FEFBDF-3DAE-41BF-AD2B-B834F02A0D72}"/>
    <cellStyle name="Note 2 6 9" xfId="18306" xr:uid="{E6B85F8F-7D99-4F1F-9120-376998F5EFB8}"/>
    <cellStyle name="Note 2 7" xfId="1351" xr:uid="{D67FCA04-097D-47DC-9989-C88E73185552}"/>
    <cellStyle name="Note 2 7 2" xfId="1352" xr:uid="{3A27CABC-C3A2-450D-8273-910CD68CA9F4}"/>
    <cellStyle name="Note 2 7 2 2" xfId="3791" xr:uid="{89D96444-8742-441F-8EF5-5548CA5315A1}"/>
    <cellStyle name="Note 2 7 2 2 2" xfId="6347" xr:uid="{72F41E49-32DE-4721-9C18-95094620DE8F}"/>
    <cellStyle name="Note 2 7 2 2 3" xfId="9232" xr:uid="{187F87CF-E0B2-4339-B8A2-E05641D6CF9A}"/>
    <cellStyle name="Note 2 7 2 2 4" xfId="13184" xr:uid="{276F21F3-17CF-4C19-AA53-0DB4A91F38D2}"/>
    <cellStyle name="Note 2 7 2 2 5" xfId="16947" xr:uid="{1B6DF0FF-1C78-4AF9-8BDB-89BB838881B2}"/>
    <cellStyle name="Note 2 7 2 2 6" xfId="19586" xr:uid="{1B791223-9264-42A4-AEB9-1FF3338A1BE2}"/>
    <cellStyle name="Note 2 7 2 3" xfId="6346" xr:uid="{B6930DE7-D69B-49AB-8F9E-26C709633D30}"/>
    <cellStyle name="Note 2 7 2 3 2" xfId="42006" xr:uid="{9EFEF584-9300-432C-A593-01147742424F}"/>
    <cellStyle name="Note 2 7 2 4" xfId="3790" xr:uid="{AAF0AB50-0349-4AB6-9B51-7C794841CD3C}"/>
    <cellStyle name="Note 2 7 2 4 2" xfId="35517" xr:uid="{3AE50397-3176-4CA7-945D-B513B3F4C3C0}"/>
    <cellStyle name="Note 2 7 2 5" xfId="7748" xr:uid="{74CA0920-36A3-4867-A107-BB77A84A3F61}"/>
    <cellStyle name="Note 2 7 2 6" xfId="11298" xr:uid="{C6605604-59AC-4610-B683-A9904E9CD42D}"/>
    <cellStyle name="Note 2 7 2 7" xfId="15067" xr:uid="{B373E9AE-0898-40BD-AAE8-91E984F447CE}"/>
    <cellStyle name="Note 2 7 2 8" xfId="18309" xr:uid="{BD79CC13-7265-4AEE-A5FE-E07DF2A70E24}"/>
    <cellStyle name="Note 2 7 3" xfId="3792" xr:uid="{63103C2D-2782-46C8-B3D2-71D578B2A840}"/>
    <cellStyle name="Note 2 7 3 2" xfId="6348" xr:uid="{333E0361-9570-4B33-AFE3-06D882F6F66D}"/>
    <cellStyle name="Note 2 7 3 2 2" xfId="13185" xr:uid="{97FDDFA4-B277-433F-B2C7-3928759DE69C}"/>
    <cellStyle name="Note 2 7 3 2 3" xfId="16948" xr:uid="{9FD24468-8910-4CCB-A790-13B1476B55CB}"/>
    <cellStyle name="Note 2 7 3 3" xfId="9231" xr:uid="{E320E282-AAF7-46DB-B7E3-D2B01826D6CD}"/>
    <cellStyle name="Note 2 7 3 4" xfId="11299" xr:uid="{0BF2CC5B-DD55-4DA1-BFE8-57D3B1D1D6F9}"/>
    <cellStyle name="Note 2 7 3 5" xfId="15068" xr:uid="{B5C8D480-E437-4C07-AB67-1CAC68309D20}"/>
    <cellStyle name="Note 2 7 3 6" xfId="19585" xr:uid="{736F6589-5B51-4E51-9E46-17C8214EA35A}"/>
    <cellStyle name="Note 2 7 4" xfId="6345" xr:uid="{5060C99F-6536-423C-8AB5-337D5407F601}"/>
    <cellStyle name="Note 2 7 4 2" xfId="13186" xr:uid="{1107328E-0402-4618-B771-D6DB3E10398F}"/>
    <cellStyle name="Note 2 7 4 3" xfId="16949" xr:uid="{417F8227-293D-4718-B849-D4B7BCC14623}"/>
    <cellStyle name="Note 2 7 5" xfId="3789" xr:uid="{F5D706F6-F0E4-4A29-AD96-0FDCA1D8025A}"/>
    <cellStyle name="Note 2 7 5 2" xfId="33047" xr:uid="{49191606-0E37-44BD-A97F-4093C8BB6427}"/>
    <cellStyle name="Note 2 7 6" xfId="7747" xr:uid="{7DBE8B5D-E24F-434E-A62B-D37DB1A05C95}"/>
    <cellStyle name="Note 2 7 7" xfId="11297" xr:uid="{B1839E03-689B-41C6-8F4B-55C07E9B8B35}"/>
    <cellStyle name="Note 2 7 8" xfId="15066" xr:uid="{F08D4E1E-BB8A-4FEF-9E0B-082C6CF74462}"/>
    <cellStyle name="Note 2 7 9" xfId="18308" xr:uid="{D865FF82-8318-4CF4-AD9B-6E61B6010618}"/>
    <cellStyle name="Note 2 8" xfId="1353" xr:uid="{11134CC8-5F82-4565-B2E8-6CB02488CF15}"/>
    <cellStyle name="Note 2 8 2" xfId="3794" xr:uid="{D75ECCA2-7999-4C53-B403-6188165CDDEC}"/>
    <cellStyle name="Note 2 8 2 2" xfId="6350" xr:uid="{1C1CD46B-FA9E-44D3-A23E-59E8AB322913}"/>
    <cellStyle name="Note 2 8 2 3" xfId="9233" xr:uid="{4BF4A6C2-ECF8-458C-8447-4AE13BB60F14}"/>
    <cellStyle name="Note 2 8 2 4" xfId="13187" xr:uid="{E2C4DE80-6157-4538-9F8A-3DB05618BED2}"/>
    <cellStyle name="Note 2 8 2 5" xfId="16950" xr:uid="{D9E0D7F5-7024-4D77-A597-6986F252C341}"/>
    <cellStyle name="Note 2 8 2 6" xfId="19587" xr:uid="{572245E2-44C0-4C48-8CF9-2BCEA1D3FCB0}"/>
    <cellStyle name="Note 2 8 3" xfId="6349" xr:uid="{DB82EFD8-3EFB-4925-8075-315BD5C9C32C}"/>
    <cellStyle name="Note 2 8 3 2" xfId="41943" xr:uid="{E7B57C5C-B3C3-476E-ABD1-DB11F45FEE59}"/>
    <cellStyle name="Note 2 8 4" xfId="3793" xr:uid="{ED16AA1A-EB90-41D4-B007-437BE283BA9D}"/>
    <cellStyle name="Note 2 8 4 2" xfId="35454" xr:uid="{2A8717F2-BB3F-4B3E-9038-FC94BA1D0075}"/>
    <cellStyle name="Note 2 8 5" xfId="7749" xr:uid="{77033427-8F07-4D2F-95DE-07D75FB2BA85}"/>
    <cellStyle name="Note 2 8 6" xfId="11300" xr:uid="{D96C2E79-22E3-4D1F-97D8-EB2C76F5875F}"/>
    <cellStyle name="Note 2 8 7" xfId="15069" xr:uid="{BA17F390-70B1-4737-9804-EA8E48657265}"/>
    <cellStyle name="Note 2 8 8" xfId="18310" xr:uid="{72DF38AB-24A8-4CAE-8B95-C6A6F5D46384}"/>
    <cellStyle name="Note 2 9" xfId="3795" xr:uid="{9B7EA440-CE9F-4DDE-B251-D0FD73BCA061}"/>
    <cellStyle name="Note 2 9 2" xfId="6351" xr:uid="{E26F7D32-85FD-45D9-8748-01AD5000BFD1}"/>
    <cellStyle name="Note 2 9 2 2" xfId="9538" xr:uid="{7D063C50-D873-45B9-BF19-FDFC92853027}"/>
    <cellStyle name="Note 2 9 2 3" xfId="13188" xr:uid="{B2F28F35-1D46-4727-95AF-33AA9A23C414}"/>
    <cellStyle name="Note 2 9 2 4" xfId="16951" xr:uid="{0DBF9BD7-2D4A-485C-A267-39D2ADBA1580}"/>
    <cellStyle name="Note 2 9 3" xfId="8056" xr:uid="{53EBB1DD-7067-4B1E-AF99-0D22DCF3653A}"/>
    <cellStyle name="Note 2 9 4" xfId="11301" xr:uid="{522ABCA6-E870-441F-845E-7738E8631033}"/>
    <cellStyle name="Note 2 9 5" xfId="15070" xr:uid="{EF4BE8EA-2B20-4358-9E5C-663FF6FB4DAE}"/>
    <cellStyle name="Note 2 9 6" xfId="19548" xr:uid="{5FAA6F6D-0D9E-4BC1-A9AB-902087E68251}"/>
    <cellStyle name="Note 20" xfId="1354" xr:uid="{FA58A148-2FE0-4578-87F4-92E6D85A3DF9}"/>
    <cellStyle name="Note 20 10" xfId="15071" xr:uid="{7D7EC6CB-D9DB-4B04-8125-69A4BD8FD7A2}"/>
    <cellStyle name="Note 20 11" xfId="18311" xr:uid="{251B6B7C-5B1A-4822-BD8A-110569BBB01F}"/>
    <cellStyle name="Note 20 2" xfId="1355" xr:uid="{00BF427E-3575-43AC-A260-5C772B91F2C5}"/>
    <cellStyle name="Note 20 2 2" xfId="1356" xr:uid="{13C77ECA-31A1-4069-B672-443716C88FA1}"/>
    <cellStyle name="Note 20 2 2 2" xfId="3799" xr:uid="{82A07188-A969-419D-A4F6-B13711615EA1}"/>
    <cellStyle name="Note 20 2 2 2 2" xfId="6355" xr:uid="{42EB31B7-F610-4029-8A48-A6AC6B184DC4}"/>
    <cellStyle name="Note 20 2 2 2 3" xfId="9236" xr:uid="{01BF6B28-0BCE-4854-93E1-6EEFD5B0AA10}"/>
    <cellStyle name="Note 20 2 2 2 4" xfId="13189" xr:uid="{79E360E8-0322-478F-B3A0-5C3D05471E74}"/>
    <cellStyle name="Note 20 2 2 2 5" xfId="16952" xr:uid="{93FC7CE4-710A-4C21-B44F-7DD4EE89B993}"/>
    <cellStyle name="Note 20 2 2 2 6" xfId="19590" xr:uid="{5D1EAA61-1785-4031-B078-D80C0F762B96}"/>
    <cellStyle name="Note 20 2 2 3" xfId="6354" xr:uid="{D7289A28-E21C-4B2B-BED4-AC62691F3211}"/>
    <cellStyle name="Note 20 2 2 4" xfId="3798" xr:uid="{3C1EC7DA-AA95-4C02-BC30-E1ADA11CE77F}"/>
    <cellStyle name="Note 20 2 2 5" xfId="7752" xr:uid="{4D96FD49-4AC8-4A01-AA0D-E9E12481628C}"/>
    <cellStyle name="Note 20 2 2 6" xfId="11304" xr:uid="{0D9FCD80-B0E7-42C8-B9A5-DB30512FB6E4}"/>
    <cellStyle name="Note 20 2 2 7" xfId="15073" xr:uid="{64E9B66B-CA74-4B95-9D6D-25A0A61503DC}"/>
    <cellStyle name="Note 20 2 2 8" xfId="18313" xr:uid="{14412138-CF89-4B05-97AF-E323333883AA}"/>
    <cellStyle name="Note 20 2 3" xfId="3800" xr:uid="{615695ED-1285-42D0-899D-549FA18D383B}"/>
    <cellStyle name="Note 20 2 3 2" xfId="6356" xr:uid="{3984ABA4-1E71-4D6A-9295-EF2D2CBE4531}"/>
    <cellStyle name="Note 20 2 3 2 2" xfId="13190" xr:uid="{D0488438-C6D9-4581-B8C0-1A09D8F4F542}"/>
    <cellStyle name="Note 20 2 3 2 3" xfId="16953" xr:uid="{9178FF4F-5F8A-4E25-80A8-F66E4A4C3242}"/>
    <cellStyle name="Note 20 2 3 3" xfId="9235" xr:uid="{11ED1A32-D4E7-47C0-83A5-6BFA4030FC10}"/>
    <cellStyle name="Note 20 2 3 4" xfId="11305" xr:uid="{7AE4EC13-B065-428E-905C-88463C449116}"/>
    <cellStyle name="Note 20 2 3 5" xfId="15074" xr:uid="{4E75FF76-74E2-4129-9DC1-460F31F4DAD6}"/>
    <cellStyle name="Note 20 2 3 6" xfId="19589" xr:uid="{8E9F1B38-10A7-4D6D-9B4B-5E899F2F893A}"/>
    <cellStyle name="Note 20 2 4" xfId="6353" xr:uid="{FBBC7DF4-41E3-4155-85EF-79D8D6872B84}"/>
    <cellStyle name="Note 20 2 4 2" xfId="13191" xr:uid="{00B0DDF1-D0E1-4B8E-8D22-A9AFB8CCA015}"/>
    <cellStyle name="Note 20 2 4 3" xfId="16954" xr:uid="{43AE85AE-801D-4395-A003-560C5CD196FB}"/>
    <cellStyle name="Note 20 2 5" xfId="3797" xr:uid="{D0F4771F-D175-4376-A0AD-B170D972F6EA}"/>
    <cellStyle name="Note 20 2 6" xfId="7751" xr:uid="{CE72E333-DC73-4784-9776-9E0C58536BD0}"/>
    <cellStyle name="Note 20 2 7" xfId="11303" xr:uid="{D59185DA-F984-4A36-8527-570FEC7A1B2C}"/>
    <cellStyle name="Note 20 2 8" xfId="15072" xr:uid="{330E3549-9D52-4CCD-9EA7-E8AC5795F65C}"/>
    <cellStyle name="Note 20 2 9" xfId="18312" xr:uid="{34A62FB3-11F9-4559-BF6A-17D13B713C59}"/>
    <cellStyle name="Note 20 3" xfId="1357" xr:uid="{308F0C2D-CCDF-4A7D-9CD4-3E2A5E9AC328}"/>
    <cellStyle name="Note 20 3 2" xfId="1358" xr:uid="{D9378282-0C71-487D-9DFB-2C1F74A80D87}"/>
    <cellStyle name="Note 20 3 2 2" xfId="3803" xr:uid="{C844B3E3-45A8-473F-8FA0-8B6C8E3689B2}"/>
    <cellStyle name="Note 20 3 2 2 2" xfId="6359" xr:uid="{B2B331C7-F2A1-4CE8-8633-2EE616FD5260}"/>
    <cellStyle name="Note 20 3 2 2 3" xfId="9238" xr:uid="{19866DEE-7C6E-430C-9713-45C17C3D3E43}"/>
    <cellStyle name="Note 20 3 2 2 4" xfId="13192" xr:uid="{B12AEFB3-CB03-42A2-826B-D3D96A64DAC8}"/>
    <cellStyle name="Note 20 3 2 2 5" xfId="16955" xr:uid="{F3148814-711A-4044-A180-B339850A8943}"/>
    <cellStyle name="Note 20 3 2 2 6" xfId="19592" xr:uid="{B0293189-30B4-4D53-BEC0-087D000A4E48}"/>
    <cellStyle name="Note 20 3 2 3" xfId="6358" xr:uid="{725470D5-5F32-48DB-A1B3-C6432C067C79}"/>
    <cellStyle name="Note 20 3 2 4" xfId="3802" xr:uid="{442FA6B5-DD2D-4180-8F9E-02111B1D3751}"/>
    <cellStyle name="Note 20 3 2 5" xfId="7754" xr:uid="{B50E6498-FC36-4D1B-8993-B6335B4F4203}"/>
    <cellStyle name="Note 20 3 2 6" xfId="11307" xr:uid="{9AAA6103-1C93-4641-AA5E-07EFCFDFF642}"/>
    <cellStyle name="Note 20 3 2 7" xfId="15076" xr:uid="{4757CAB7-F7BE-4330-97F9-EBA51725A37F}"/>
    <cellStyle name="Note 20 3 2 8" xfId="18315" xr:uid="{D6782CFA-CE9C-45A7-A4AA-BB6ED7E8F9C1}"/>
    <cellStyle name="Note 20 3 3" xfId="3804" xr:uid="{63245600-8E8A-4E9B-9A72-67543792211C}"/>
    <cellStyle name="Note 20 3 3 2" xfId="6360" xr:uid="{E62B7B06-5142-47B5-B4A1-1CA8D0264F43}"/>
    <cellStyle name="Note 20 3 3 2 2" xfId="13193" xr:uid="{AD5829FA-9523-49B5-97A0-567D7C0E2912}"/>
    <cellStyle name="Note 20 3 3 2 3" xfId="16956" xr:uid="{F28F7E08-B5D9-4743-90C8-998EE57454F5}"/>
    <cellStyle name="Note 20 3 3 3" xfId="9237" xr:uid="{001F1B83-D1CD-4C48-9CCF-E2ED990B16A7}"/>
    <cellStyle name="Note 20 3 3 4" xfId="11308" xr:uid="{66A54D01-9C2F-4841-ABEF-D9BFACFF998A}"/>
    <cellStyle name="Note 20 3 3 5" xfId="15077" xr:uid="{55125FCD-42E3-4147-9D3E-C188ADAA8C92}"/>
    <cellStyle name="Note 20 3 3 6" xfId="19591" xr:uid="{C18BB9D1-6024-44D4-A723-0B6890F67267}"/>
    <cellStyle name="Note 20 3 4" xfId="6357" xr:uid="{6B95362B-DB29-467E-ADD9-A0EB94D66944}"/>
    <cellStyle name="Note 20 3 4 2" xfId="13194" xr:uid="{C9279E18-5BAC-4D09-892E-8FE07F945C73}"/>
    <cellStyle name="Note 20 3 4 3" xfId="16957" xr:uid="{8E0CECF0-0862-4FB0-8F34-E60BB565C007}"/>
    <cellStyle name="Note 20 3 5" xfId="3801" xr:uid="{7119FD73-595B-40EC-9864-A507413C9A64}"/>
    <cellStyle name="Note 20 3 6" xfId="7753" xr:uid="{46BA7D6A-952D-4B26-BECE-F84A1DBDBAFC}"/>
    <cellStyle name="Note 20 3 7" xfId="11306" xr:uid="{B5C7C2DE-9ACF-4E8C-A122-CBA97F787900}"/>
    <cellStyle name="Note 20 3 8" xfId="15075" xr:uid="{7E37E3B3-FA9C-4D5C-A69E-914E26664202}"/>
    <cellStyle name="Note 20 3 9" xfId="18314" xr:uid="{96894B3A-037F-4D9B-9834-3075058B5815}"/>
    <cellStyle name="Note 20 4" xfId="1359" xr:uid="{02B3FCB5-A583-4E5E-A867-2C51B331F328}"/>
    <cellStyle name="Note 20 4 2" xfId="3806" xr:uid="{4A313CAB-014C-433D-8680-6AA403817251}"/>
    <cellStyle name="Note 20 4 2 2" xfId="6362" xr:uid="{CCD1B168-8C7D-4AE5-AB28-36197332013E}"/>
    <cellStyle name="Note 20 4 2 3" xfId="9239" xr:uid="{16A4A5DC-D23E-44EA-A85F-022732B8D8D6}"/>
    <cellStyle name="Note 20 4 2 4" xfId="13195" xr:uid="{CE1BD89A-2355-45D5-8A26-16F4CBCC56EF}"/>
    <cellStyle name="Note 20 4 2 5" xfId="16958" xr:uid="{0CDC6CB4-151F-4869-8EF6-FD06381BDEBA}"/>
    <cellStyle name="Note 20 4 2 6" xfId="19593" xr:uid="{FAD07BBA-2AEC-4C31-99D9-32A16D5E4AB1}"/>
    <cellStyle name="Note 20 4 3" xfId="6361" xr:uid="{C36F06CA-91F0-4995-9955-C3F143DB72E2}"/>
    <cellStyle name="Note 20 4 4" xfId="3805" xr:uid="{69C70120-86C0-4867-A647-BEE13259AFD2}"/>
    <cellStyle name="Note 20 4 5" xfId="7755" xr:uid="{485764E3-8C93-4A0A-900D-E9CEB5A08BAA}"/>
    <cellStyle name="Note 20 4 6" xfId="11309" xr:uid="{62AE1B92-12EA-4828-88B7-82D74AE9348D}"/>
    <cellStyle name="Note 20 4 7" xfId="15078" xr:uid="{310541CB-0C6C-4C0D-8C64-29A16CE55CE4}"/>
    <cellStyle name="Note 20 4 8" xfId="18316" xr:uid="{0A8DDB1B-2862-443D-9D8A-269332BE529E}"/>
    <cellStyle name="Note 20 5" xfId="3807" xr:uid="{EA578B9E-83C4-4961-AD9E-E505CEAC4F4C}"/>
    <cellStyle name="Note 20 5 2" xfId="6363" xr:uid="{6894D087-92E3-499C-A174-E02E60E1910B}"/>
    <cellStyle name="Note 20 5 2 2" xfId="9539" xr:uid="{AE166DB4-B102-4809-8919-A1D7F5B6FEF9}"/>
    <cellStyle name="Note 20 5 2 3" xfId="13196" xr:uid="{5EFD5A04-03E9-4907-BE60-8C36B995519E}"/>
    <cellStyle name="Note 20 5 2 4" xfId="16959" xr:uid="{B7E7C6DE-AE7B-4334-804B-A071706A1B6B}"/>
    <cellStyle name="Note 20 5 3" xfId="8057" xr:uid="{8A781771-4356-44BF-9761-54BEF4F3DAED}"/>
    <cellStyle name="Note 20 5 4" xfId="11310" xr:uid="{C0BE799F-1232-44A9-A8B5-386D702096CB}"/>
    <cellStyle name="Note 20 5 5" xfId="15079" xr:uid="{87810887-C062-490D-9A6B-0E43B78CBA04}"/>
    <cellStyle name="Note 20 5 6" xfId="19588" xr:uid="{693F6254-4AF0-45BE-8431-9D0EFDC2C26D}"/>
    <cellStyle name="Note 20 6" xfId="6352" xr:uid="{843A9E9F-CFE7-4619-A04F-3AC0C5833C5B}"/>
    <cellStyle name="Note 20 6 2" xfId="9234" xr:uid="{0CC1AFFD-3991-4C83-8EEB-1F5BEDA3ED99}"/>
    <cellStyle name="Note 20 6 3" xfId="13197" xr:uid="{18110844-3C3A-411C-B6F3-72675A6109C6}"/>
    <cellStyle name="Note 20 6 4" xfId="16960" xr:uid="{E3672BF1-A89C-4B0A-B556-7F10A3F0DD5C}"/>
    <cellStyle name="Note 20 7" xfId="3796" xr:uid="{E297FFBA-8AE1-4CDD-B909-C5C8D0A119A2}"/>
    <cellStyle name="Note 20 8" xfId="7750" xr:uid="{3E885DE5-5521-4CB2-8F6C-0D5297AB67A0}"/>
    <cellStyle name="Note 20 9" xfId="11302" xr:uid="{57B032EB-8E5B-4317-B236-BA85DFD98D4F}"/>
    <cellStyle name="Note 21" xfId="1360" xr:uid="{9F29AF40-F5EA-4B9E-AD91-EF6B27748A51}"/>
    <cellStyle name="Note 21 10" xfId="15080" xr:uid="{621D1390-5D4D-4920-A5ED-2CE43056AEDF}"/>
    <cellStyle name="Note 21 11" xfId="18317" xr:uid="{89AFE0A6-7EDA-48F8-A9AE-41F3FD4EF16E}"/>
    <cellStyle name="Note 21 2" xfId="1361" xr:uid="{1390D9D2-966B-4C32-A9D0-F327A0EF3824}"/>
    <cellStyle name="Note 21 2 2" xfId="1362" xr:uid="{AFF3CA01-FFE8-4269-BDE8-B6EDE1AD9B4C}"/>
    <cellStyle name="Note 21 2 2 2" xfId="3811" xr:uid="{EE540771-05CC-4111-9282-B3D4926DE21F}"/>
    <cellStyle name="Note 21 2 2 2 2" xfId="6367" xr:uid="{ADA6FD91-3362-44B9-AF1D-FE8BF4A8493E}"/>
    <cellStyle name="Note 21 2 2 2 3" xfId="9242" xr:uid="{5E650D62-F7BA-4851-95E4-65E6C20AB10D}"/>
    <cellStyle name="Note 21 2 2 2 4" xfId="13198" xr:uid="{F97E3BF5-C873-43FF-ACC9-E7C305D52F7A}"/>
    <cellStyle name="Note 21 2 2 2 5" xfId="16961" xr:uid="{EC103FE0-6C79-43D3-8667-4D8EC7BD6961}"/>
    <cellStyle name="Note 21 2 2 2 6" xfId="19596" xr:uid="{23263084-0AAA-4FCF-8412-9BEBC9E84E64}"/>
    <cellStyle name="Note 21 2 2 3" xfId="6366" xr:uid="{9EB1DB2C-5BEA-4D48-A6FB-2C4AC2F4CEEE}"/>
    <cellStyle name="Note 21 2 2 4" xfId="3810" xr:uid="{F499CDC7-A79C-4D64-B5B7-0F5907C7B713}"/>
    <cellStyle name="Note 21 2 2 5" xfId="7758" xr:uid="{F8C128A3-D168-4355-B174-2D74E6556C99}"/>
    <cellStyle name="Note 21 2 2 6" xfId="11313" xr:uid="{D32C23BF-75E1-4E5C-8F3A-BF1537BD9C54}"/>
    <cellStyle name="Note 21 2 2 7" xfId="15082" xr:uid="{8B4861CB-BC20-47A6-81A9-8D7028B2B979}"/>
    <cellStyle name="Note 21 2 2 8" xfId="18319" xr:uid="{9FFC9DE7-8186-4DE8-8497-8D11F3329A33}"/>
    <cellStyle name="Note 21 2 3" xfId="3812" xr:uid="{B18DB07D-E941-4667-A63F-084CD574618D}"/>
    <cellStyle name="Note 21 2 3 2" xfId="6368" xr:uid="{6FA894FA-DA97-480F-8CC3-1ADFEF79E76C}"/>
    <cellStyle name="Note 21 2 3 2 2" xfId="13199" xr:uid="{C6DF22A5-AD57-46D1-80C8-D0373F5AA2B5}"/>
    <cellStyle name="Note 21 2 3 2 3" xfId="16962" xr:uid="{0D3F94F5-244D-42F0-981C-C2F519A5A3E8}"/>
    <cellStyle name="Note 21 2 3 3" xfId="9241" xr:uid="{0E4AC597-20FD-40EE-8A83-1CBD98B40864}"/>
    <cellStyle name="Note 21 2 3 4" xfId="11314" xr:uid="{D70DE66A-0D98-4AD8-8C91-4693BB16518C}"/>
    <cellStyle name="Note 21 2 3 5" xfId="15083" xr:uid="{F57A9E49-A374-47FF-A07F-AE1246FC14F3}"/>
    <cellStyle name="Note 21 2 3 6" xfId="19595" xr:uid="{16BD2D62-F10D-4C0D-9476-3B83B8E29934}"/>
    <cellStyle name="Note 21 2 4" xfId="6365" xr:uid="{3A352E58-AF14-4583-928C-9989425362C9}"/>
    <cellStyle name="Note 21 2 4 2" xfId="13200" xr:uid="{B8869509-14BD-4DFF-9EE2-6DAC76264850}"/>
    <cellStyle name="Note 21 2 4 3" xfId="16963" xr:uid="{334E8374-1DE3-4A1B-9FF3-56D746D02083}"/>
    <cellStyle name="Note 21 2 5" xfId="3809" xr:uid="{8C7D36FA-65E4-4957-8B2D-CEC8B59D1585}"/>
    <cellStyle name="Note 21 2 6" xfId="7757" xr:uid="{2334B33D-D9F6-434F-A352-5CB49A0172F7}"/>
    <cellStyle name="Note 21 2 7" xfId="11312" xr:uid="{49F07EC1-DAEB-43EB-8F74-2C802B6F0D29}"/>
    <cellStyle name="Note 21 2 8" xfId="15081" xr:uid="{EABF4E34-A504-424F-814C-2A8128B5F925}"/>
    <cellStyle name="Note 21 2 9" xfId="18318" xr:uid="{54AC7499-8D9E-448D-8691-D749BE32927E}"/>
    <cellStyle name="Note 21 3" xfId="1363" xr:uid="{BF9D51B6-16C1-4839-87C7-BA66C0FE8ADD}"/>
    <cellStyle name="Note 21 3 2" xfId="1364" xr:uid="{7C5E9D6B-C82D-4024-B2A8-4A132FD8B8E3}"/>
    <cellStyle name="Note 21 3 2 2" xfId="3815" xr:uid="{BD40CC6E-353B-48C8-8466-BA535CDBAEDB}"/>
    <cellStyle name="Note 21 3 2 2 2" xfId="6371" xr:uid="{206C78FF-CC7F-4CA5-BCD4-71EC98DC5EEA}"/>
    <cellStyle name="Note 21 3 2 2 3" xfId="9244" xr:uid="{D1215A7F-41B6-4544-BC3A-5B5FC1892C43}"/>
    <cellStyle name="Note 21 3 2 2 4" xfId="13201" xr:uid="{F4608B4C-99F7-4998-B54A-1482B44F134D}"/>
    <cellStyle name="Note 21 3 2 2 5" xfId="16964" xr:uid="{8950CD08-7D84-479E-BED2-4412626461DA}"/>
    <cellStyle name="Note 21 3 2 2 6" xfId="19598" xr:uid="{92558735-A220-4103-AE5A-DDE905E98A55}"/>
    <cellStyle name="Note 21 3 2 3" xfId="6370" xr:uid="{1F29A058-FF07-494E-93AE-A8C045E6C1CF}"/>
    <cellStyle name="Note 21 3 2 4" xfId="3814" xr:uid="{3E0161D7-B59E-4E5D-B600-4CED751D177C}"/>
    <cellStyle name="Note 21 3 2 5" xfId="7760" xr:uid="{47B0FD14-5C92-4173-BBFD-6EDE62A6750A}"/>
    <cellStyle name="Note 21 3 2 6" xfId="11316" xr:uid="{5CBF37F4-D3B1-4F88-9A9D-15A8A013872F}"/>
    <cellStyle name="Note 21 3 2 7" xfId="15085" xr:uid="{B84E79E5-4525-4E74-A59E-46745F34E69A}"/>
    <cellStyle name="Note 21 3 2 8" xfId="18321" xr:uid="{FF9F2ACE-5CCE-4789-959D-8D6F8A936C0C}"/>
    <cellStyle name="Note 21 3 3" xfId="3816" xr:uid="{D56C28C7-E47D-43BD-A981-3D046C9101E0}"/>
    <cellStyle name="Note 21 3 3 2" xfId="6372" xr:uid="{D1055707-D3AD-43C7-8BF4-B3E3E34C9F9D}"/>
    <cellStyle name="Note 21 3 3 2 2" xfId="13202" xr:uid="{99BEA5F1-065D-449C-A751-2CB96060268E}"/>
    <cellStyle name="Note 21 3 3 2 3" xfId="16965" xr:uid="{AE190442-4A45-43EC-863C-9E620BA2336F}"/>
    <cellStyle name="Note 21 3 3 3" xfId="9243" xr:uid="{981FF9D1-635B-4699-BC15-B94D070A665F}"/>
    <cellStyle name="Note 21 3 3 4" xfId="11317" xr:uid="{1FE120A4-A472-48C0-90D6-F43D17B044E9}"/>
    <cellStyle name="Note 21 3 3 5" xfId="15086" xr:uid="{C90CDB92-AF96-48A0-8CD5-7B559F6C818C}"/>
    <cellStyle name="Note 21 3 3 6" xfId="19597" xr:uid="{B0A359C7-7D2D-48E0-90C2-D9B8BA3F0989}"/>
    <cellStyle name="Note 21 3 4" xfId="6369" xr:uid="{2CF7F0E9-093A-490B-9C5F-E20D90FB52CD}"/>
    <cellStyle name="Note 21 3 4 2" xfId="13203" xr:uid="{621927ED-AC57-44A1-8344-9B36BED25D9D}"/>
    <cellStyle name="Note 21 3 4 3" xfId="16966" xr:uid="{013F5A71-F43E-4ED2-BF09-F859A22A9959}"/>
    <cellStyle name="Note 21 3 5" xfId="3813" xr:uid="{60BC8E45-3E2C-40E7-A7EC-582AE453824F}"/>
    <cellStyle name="Note 21 3 6" xfId="7759" xr:uid="{B3156F87-2355-4411-B404-70A5EABDE438}"/>
    <cellStyle name="Note 21 3 7" xfId="11315" xr:uid="{7CE53B9C-8071-4D68-9055-3B9E8F0F3899}"/>
    <cellStyle name="Note 21 3 8" xfId="15084" xr:uid="{986274CA-B5BA-4290-8154-28F91B5C52FA}"/>
    <cellStyle name="Note 21 3 9" xfId="18320" xr:uid="{313E62FB-C1B9-4EE8-9E4A-F2011C31757B}"/>
    <cellStyle name="Note 21 4" xfId="1365" xr:uid="{63AE33F8-7E15-431C-8A72-BC6FF1926470}"/>
    <cellStyle name="Note 21 4 2" xfId="3818" xr:uid="{A67B6A56-988C-4A9D-A3CC-49C083D50519}"/>
    <cellStyle name="Note 21 4 2 2" xfId="6374" xr:uid="{0256B725-9329-44AF-8611-CD6BCA20651D}"/>
    <cellStyle name="Note 21 4 2 3" xfId="9245" xr:uid="{A733F4F3-B0F7-4BDA-A8BA-BDC5E75A7A51}"/>
    <cellStyle name="Note 21 4 2 4" xfId="13204" xr:uid="{7F85D54B-45E9-41A6-9EF5-03A3FB233A54}"/>
    <cellStyle name="Note 21 4 2 5" xfId="16967" xr:uid="{503CD898-FC18-40B4-842F-41119D9EC382}"/>
    <cellStyle name="Note 21 4 2 6" xfId="19599" xr:uid="{49EA89AB-1F22-464A-A876-1C82DED60DFF}"/>
    <cellStyle name="Note 21 4 3" xfId="6373" xr:uid="{43EB6390-A705-4DF1-9954-E9394119F98D}"/>
    <cellStyle name="Note 21 4 4" xfId="3817" xr:uid="{6B8D9630-29ED-473E-8813-41296E54CBB0}"/>
    <cellStyle name="Note 21 4 5" xfId="7761" xr:uid="{6768D15D-B559-4F98-BE60-355B77ABEF6E}"/>
    <cellStyle name="Note 21 4 6" xfId="11318" xr:uid="{6249F14D-4D50-402D-8D28-15F0DE326C61}"/>
    <cellStyle name="Note 21 4 7" xfId="15087" xr:uid="{679188DC-AB06-4410-AD96-A865EA286D62}"/>
    <cellStyle name="Note 21 4 8" xfId="18322" xr:uid="{4BC61576-7A90-4DD4-8F2A-F4B72B6897C0}"/>
    <cellStyle name="Note 21 5" xfId="3819" xr:uid="{B221196A-9CF7-458E-952B-F8CF3DB0DD1E}"/>
    <cellStyle name="Note 21 5 2" xfId="6375" xr:uid="{EE1AB1C4-F77A-4EC2-83A1-5FEA3996CB6C}"/>
    <cellStyle name="Note 21 5 2 2" xfId="9540" xr:uid="{D02F6827-96EC-459B-8594-5305A3BAC334}"/>
    <cellStyle name="Note 21 5 2 3" xfId="13205" xr:uid="{4B1CF4E1-09C1-4021-AF61-81DC225E6F06}"/>
    <cellStyle name="Note 21 5 2 4" xfId="16968" xr:uid="{AAD4D5AA-0E32-4E3F-B2AD-B14BC3A403D2}"/>
    <cellStyle name="Note 21 5 3" xfId="8058" xr:uid="{FA778FF3-D845-473F-8CFE-4C9B22A02BB8}"/>
    <cellStyle name="Note 21 5 4" xfId="11319" xr:uid="{060FB50F-15B3-474C-86A7-8C8C817FD283}"/>
    <cellStyle name="Note 21 5 5" xfId="15088" xr:uid="{B0249420-2425-47AA-9721-013139F0DC3C}"/>
    <cellStyle name="Note 21 5 6" xfId="19594" xr:uid="{CA34937D-6B16-4341-9CCB-EF03557BDB19}"/>
    <cellStyle name="Note 21 6" xfId="6364" xr:uid="{6F1ECA5A-5DF2-44C8-AB5C-6874193590A1}"/>
    <cellStyle name="Note 21 6 2" xfId="9240" xr:uid="{6BE06381-A7E9-49C4-97FC-2A9AEF31CEB2}"/>
    <cellStyle name="Note 21 6 3" xfId="13206" xr:uid="{6DB23CB9-F696-4B51-B5E5-6853EC5D8A57}"/>
    <cellStyle name="Note 21 6 4" xfId="16969" xr:uid="{8C0F5237-302B-44F3-A5C1-AC72BD6BEE84}"/>
    <cellStyle name="Note 21 7" xfId="3808" xr:uid="{D14F01DC-EE28-4FDC-9A3D-ED0AFC67EF0C}"/>
    <cellStyle name="Note 21 8" xfId="7756" xr:uid="{703F14D3-B1FF-4BA0-BA29-4787B8DDD0C6}"/>
    <cellStyle name="Note 21 9" xfId="11311" xr:uid="{B200CF82-6533-48D2-9D57-CB38CB666210}"/>
    <cellStyle name="Note 22" xfId="1366" xr:uid="{4E08134B-2615-403E-887C-7276A5356C64}"/>
    <cellStyle name="Note 22 10" xfId="15089" xr:uid="{3ADF4D30-35B5-46B0-BC0B-46E6C005D9CF}"/>
    <cellStyle name="Note 22 11" xfId="18323" xr:uid="{77093A8C-B1E3-40B5-AC45-02323842BF77}"/>
    <cellStyle name="Note 22 2" xfId="1367" xr:uid="{316CE001-BBB8-4B0C-B9B4-AB3CE32C4493}"/>
    <cellStyle name="Note 22 2 2" xfId="1368" xr:uid="{D3A687D1-633B-4280-A517-FAE556592844}"/>
    <cellStyle name="Note 22 2 2 2" xfId="3823" xr:uid="{A6E78DB3-90B2-49CB-A8B2-9F73A6F50657}"/>
    <cellStyle name="Note 22 2 2 2 2" xfId="6379" xr:uid="{091C0680-B3C6-4DFA-9064-389DAA1C0F44}"/>
    <cellStyle name="Note 22 2 2 2 3" xfId="9248" xr:uid="{7B5678FB-7A94-4059-9DEC-41E709B4D075}"/>
    <cellStyle name="Note 22 2 2 2 4" xfId="13207" xr:uid="{14D74AEB-3087-4C77-87E4-E64BC3B45B30}"/>
    <cellStyle name="Note 22 2 2 2 5" xfId="16970" xr:uid="{00DC032E-55D7-4A71-9B17-DFC42411502A}"/>
    <cellStyle name="Note 22 2 2 2 6" xfId="19602" xr:uid="{50C1B1A8-0A95-4EAF-8084-6F1748CDCBE1}"/>
    <cellStyle name="Note 22 2 2 3" xfId="6378" xr:uid="{84A8E6D7-6C59-4A89-A566-0A54A719A5EB}"/>
    <cellStyle name="Note 22 2 2 4" xfId="3822" xr:uid="{B9CCB977-CFAF-4A6A-9BD3-CC7D252F942B}"/>
    <cellStyle name="Note 22 2 2 5" xfId="7764" xr:uid="{D1485011-1E87-4450-BD12-DC9A180687DF}"/>
    <cellStyle name="Note 22 2 2 6" xfId="11322" xr:uid="{FDCF982C-9E1C-4C41-92C0-110EA7F986E3}"/>
    <cellStyle name="Note 22 2 2 7" xfId="15091" xr:uid="{F723B5BA-D1B1-4ED7-93F8-4E7C3AE84F3D}"/>
    <cellStyle name="Note 22 2 2 8" xfId="18325" xr:uid="{26AA9C32-00FB-4DC5-BEAD-5F5592CD6D6F}"/>
    <cellStyle name="Note 22 2 3" xfId="3824" xr:uid="{854816D2-21CC-4D15-B118-F4F95F790B0F}"/>
    <cellStyle name="Note 22 2 3 2" xfId="6380" xr:uid="{372A9C8C-4D0C-458A-8BC3-780DD923F251}"/>
    <cellStyle name="Note 22 2 3 2 2" xfId="13208" xr:uid="{FECDF6B1-F522-4706-9650-05019A75AA7B}"/>
    <cellStyle name="Note 22 2 3 2 3" xfId="16971" xr:uid="{C37C2FA4-2CA1-48B7-8899-024F9D4D9FBE}"/>
    <cellStyle name="Note 22 2 3 3" xfId="9247" xr:uid="{30EC0CF3-22CD-4FD7-B09E-3912BED5B95B}"/>
    <cellStyle name="Note 22 2 3 4" xfId="11323" xr:uid="{4B451B59-6A29-4FBE-9460-43DF69ED215C}"/>
    <cellStyle name="Note 22 2 3 5" xfId="15092" xr:uid="{A9A2C09B-6958-4783-B706-EFB781F86B29}"/>
    <cellStyle name="Note 22 2 3 6" xfId="19601" xr:uid="{A9F5ED38-2876-4FCE-A713-CE5876FF16C3}"/>
    <cellStyle name="Note 22 2 4" xfId="6377" xr:uid="{900C4EB1-8879-4055-B983-01CE4EC75AE6}"/>
    <cellStyle name="Note 22 2 4 2" xfId="13209" xr:uid="{5DAF55B8-304E-4EB3-970C-0EC1BAECA08C}"/>
    <cellStyle name="Note 22 2 4 3" xfId="16972" xr:uid="{96F680C9-EBFE-4813-8246-AA11D86B1572}"/>
    <cellStyle name="Note 22 2 5" xfId="3821" xr:uid="{FD8246A5-45B8-48EB-9D57-8348E4660B86}"/>
    <cellStyle name="Note 22 2 6" xfId="7763" xr:uid="{CB149512-6BE6-4CB4-ABC5-807F21BCE2B2}"/>
    <cellStyle name="Note 22 2 7" xfId="11321" xr:uid="{A2E0FC2C-AF90-4379-85EF-43ECAB398FCE}"/>
    <cellStyle name="Note 22 2 8" xfId="15090" xr:uid="{A3C8CF78-8FA4-4BB4-BA04-436C30F99A78}"/>
    <cellStyle name="Note 22 2 9" xfId="18324" xr:uid="{A545839B-7143-4A76-9B98-7754B56083E2}"/>
    <cellStyle name="Note 22 3" xfId="1369" xr:uid="{E142C3BB-7621-4B56-953D-681398317ABB}"/>
    <cellStyle name="Note 22 3 2" xfId="1370" xr:uid="{527D431D-1072-4E2C-B8A7-8E39B0BA981E}"/>
    <cellStyle name="Note 22 3 2 2" xfId="3827" xr:uid="{858051B5-D2EC-470F-8D8E-3F3C972A5007}"/>
    <cellStyle name="Note 22 3 2 2 2" xfId="6383" xr:uid="{F2DC7458-E79C-4CCB-8032-C7984BD6503C}"/>
    <cellStyle name="Note 22 3 2 2 3" xfId="9250" xr:uid="{552168F0-0C52-4D4A-AC52-C20F4D2AC2F6}"/>
    <cellStyle name="Note 22 3 2 2 4" xfId="13210" xr:uid="{2525A23E-A2D0-4FED-940C-BE173885C5ED}"/>
    <cellStyle name="Note 22 3 2 2 5" xfId="16973" xr:uid="{B65B39A8-E205-4CB0-87BD-06EF9BC43817}"/>
    <cellStyle name="Note 22 3 2 2 6" xfId="19604" xr:uid="{BD8B6F9E-4998-4C78-BE55-7F6E34E2E191}"/>
    <cellStyle name="Note 22 3 2 3" xfId="6382" xr:uid="{09EFF2B8-337C-4D31-99B7-544E0EAF7CA1}"/>
    <cellStyle name="Note 22 3 2 4" xfId="3826" xr:uid="{FDF5E4B2-97BE-4C11-A96D-DB934527F65F}"/>
    <cellStyle name="Note 22 3 2 5" xfId="7766" xr:uid="{D8884ECB-6D0D-417D-891B-1A78799310EB}"/>
    <cellStyle name="Note 22 3 2 6" xfId="11325" xr:uid="{5E77ABDA-14D0-42C1-B044-01482999DF00}"/>
    <cellStyle name="Note 22 3 2 7" xfId="15094" xr:uid="{3054DE01-5C59-4FFF-ABE5-22DD87C2A200}"/>
    <cellStyle name="Note 22 3 2 8" xfId="18327" xr:uid="{743D0C99-C4F7-46C6-AD31-AB74BCA8B95F}"/>
    <cellStyle name="Note 22 3 3" xfId="3828" xr:uid="{A64ABF5D-BC28-4383-8C9D-3D1D856949FE}"/>
    <cellStyle name="Note 22 3 3 2" xfId="6384" xr:uid="{6187426D-87A1-418C-8E5C-9E03F6542EDA}"/>
    <cellStyle name="Note 22 3 3 2 2" xfId="13211" xr:uid="{6B7001D2-7FDA-426D-B428-F63D5106DAD4}"/>
    <cellStyle name="Note 22 3 3 2 3" xfId="16974" xr:uid="{770A1D29-909B-421A-BBB1-7CBD66C310AD}"/>
    <cellStyle name="Note 22 3 3 3" xfId="9249" xr:uid="{9E98BA31-4020-437C-A127-773AC3AFAE62}"/>
    <cellStyle name="Note 22 3 3 4" xfId="11326" xr:uid="{25E2DF4D-A78B-4FFE-B7EA-F2E232759705}"/>
    <cellStyle name="Note 22 3 3 5" xfId="15095" xr:uid="{69145E3E-2B39-4AC1-892F-56F972D4AB20}"/>
    <cellStyle name="Note 22 3 3 6" xfId="19603" xr:uid="{8DBD1AA1-BC10-4546-A7F5-FE451D9D16DC}"/>
    <cellStyle name="Note 22 3 4" xfId="6381" xr:uid="{E741EC75-71F5-401D-841C-FDB34782D6A5}"/>
    <cellStyle name="Note 22 3 4 2" xfId="13212" xr:uid="{E764EFD3-BE81-4A04-A278-51CDF77D4EC1}"/>
    <cellStyle name="Note 22 3 4 3" xfId="16975" xr:uid="{4994A0CE-F8AF-4894-B99E-590287BEA19F}"/>
    <cellStyle name="Note 22 3 5" xfId="3825" xr:uid="{9C9B2C01-7109-4D16-BD18-00C4D952344E}"/>
    <cellStyle name="Note 22 3 6" xfId="7765" xr:uid="{94F4573F-6975-4771-84AE-884F7F5D9182}"/>
    <cellStyle name="Note 22 3 7" xfId="11324" xr:uid="{8FDFF376-7B3C-4F89-B5AE-7A4B500FFA57}"/>
    <cellStyle name="Note 22 3 8" xfId="15093" xr:uid="{96ABF610-786A-4B48-BEA3-7924FB4E4021}"/>
    <cellStyle name="Note 22 3 9" xfId="18326" xr:uid="{20705E71-1ACC-4DAB-AF87-EDF1722983E2}"/>
    <cellStyle name="Note 22 4" xfId="1371" xr:uid="{DC5E6CFE-04DA-47A5-A12E-E0899C4103F8}"/>
    <cellStyle name="Note 22 4 2" xfId="3830" xr:uid="{8B80D54E-FFA6-4883-8274-CE7EFD041648}"/>
    <cellStyle name="Note 22 4 2 2" xfId="6386" xr:uid="{4B102579-6CB2-4F92-86A2-60AFDCD027C3}"/>
    <cellStyle name="Note 22 4 2 3" xfId="9251" xr:uid="{3D295750-157D-4F23-B5E9-D9BC4F656A6C}"/>
    <cellStyle name="Note 22 4 2 4" xfId="13213" xr:uid="{58F4268B-B2D2-4691-9A78-1E4E279A6E98}"/>
    <cellStyle name="Note 22 4 2 5" xfId="16976" xr:uid="{B12821B2-82A5-4972-95DF-C5A96009E97B}"/>
    <cellStyle name="Note 22 4 2 6" xfId="19605" xr:uid="{965E381C-FEA4-49A8-8F61-54BC0DC791D3}"/>
    <cellStyle name="Note 22 4 3" xfId="6385" xr:uid="{F2078022-B2E6-446A-BDDF-9709E1FDF286}"/>
    <cellStyle name="Note 22 4 4" xfId="3829" xr:uid="{44A67589-D880-47A6-92F4-4CE26E96D6A4}"/>
    <cellStyle name="Note 22 4 5" xfId="7767" xr:uid="{D66C3AFE-F1A8-46BF-9F19-12D56F7BE805}"/>
    <cellStyle name="Note 22 4 6" xfId="11327" xr:uid="{772FD25A-9E58-48E0-9391-577C8730628B}"/>
    <cellStyle name="Note 22 4 7" xfId="15096" xr:uid="{858BFCEA-AF33-4A08-8FB5-C02109148CA8}"/>
    <cellStyle name="Note 22 4 8" xfId="18328" xr:uid="{BA4642C2-19B2-4807-B74F-A48D6C2965E0}"/>
    <cellStyle name="Note 22 5" xfId="3831" xr:uid="{47848ADF-9300-4052-956D-F9BEDD615290}"/>
    <cellStyle name="Note 22 5 2" xfId="6387" xr:uid="{262F273E-E7BD-4434-8A1B-EEA955F335A6}"/>
    <cellStyle name="Note 22 5 2 2" xfId="9541" xr:uid="{973F0E17-C0EE-4242-A633-1BB29DD9A75E}"/>
    <cellStyle name="Note 22 5 2 3" xfId="13214" xr:uid="{11388033-B2B7-445B-82F1-6893281AD4CA}"/>
    <cellStyle name="Note 22 5 2 4" xfId="16977" xr:uid="{EABBEF35-8EB2-4BFC-A37B-DCA94A53D33E}"/>
    <cellStyle name="Note 22 5 3" xfId="8059" xr:uid="{5E4BC8F1-FB24-49B7-9337-4ADE890393EB}"/>
    <cellStyle name="Note 22 5 4" xfId="11328" xr:uid="{EBC23012-DB32-4BA2-B301-BBBBAEF88CE2}"/>
    <cellStyle name="Note 22 5 5" xfId="15097" xr:uid="{6F71C6F1-4388-4FC2-94C2-7D018F59989A}"/>
    <cellStyle name="Note 22 5 6" xfId="19600" xr:uid="{D85C4394-1F52-4947-A8DB-9360243F1D2A}"/>
    <cellStyle name="Note 22 6" xfId="6376" xr:uid="{3E5B7E56-09D2-48A7-B189-EE955361F537}"/>
    <cellStyle name="Note 22 6 2" xfId="9246" xr:uid="{BC8B0531-DD9D-439F-99DF-FE28C8A971C3}"/>
    <cellStyle name="Note 22 6 3" xfId="13215" xr:uid="{3D8382F0-E947-4733-B190-C856C71EB3DC}"/>
    <cellStyle name="Note 22 6 4" xfId="16978" xr:uid="{B492CE71-655E-477C-A384-1E7A9CEA490B}"/>
    <cellStyle name="Note 22 7" xfId="3820" xr:uid="{0E08DEEB-1008-456E-8B79-6DD36580273A}"/>
    <cellStyle name="Note 22 8" xfId="7762" xr:uid="{F6B7E04A-1D56-4308-ACC3-EC98767DF538}"/>
    <cellStyle name="Note 22 9" xfId="11320" xr:uid="{F3CC432B-2272-4F85-A042-C5632FE95E8E}"/>
    <cellStyle name="Note 23" xfId="1372" xr:uid="{151A6D83-201B-49C7-B619-9813B9F283FF}"/>
    <cellStyle name="Note 23 10" xfId="15098" xr:uid="{9D8CD7D0-0759-487A-8597-97079AE2087E}"/>
    <cellStyle name="Note 23 11" xfId="18329" xr:uid="{B6D310E9-AC33-40C4-8E8F-48D2CDFDC4F4}"/>
    <cellStyle name="Note 23 2" xfId="1373" xr:uid="{647E0D2B-914D-4FAF-9269-5FDFDFC76D25}"/>
    <cellStyle name="Note 23 2 2" xfId="1374" xr:uid="{E31AC8D3-423B-4161-90E5-E7D14B6BACB4}"/>
    <cellStyle name="Note 23 2 2 2" xfId="3835" xr:uid="{D191C63F-8CA2-46FC-9721-F0F093DF6B6D}"/>
    <cellStyle name="Note 23 2 2 2 2" xfId="6391" xr:uid="{37933677-25FB-41AE-947C-BB6681E210CA}"/>
    <cellStyle name="Note 23 2 2 2 3" xfId="9254" xr:uid="{240EE7C5-DE8E-49EB-A3DD-239B4829C2BD}"/>
    <cellStyle name="Note 23 2 2 2 4" xfId="13216" xr:uid="{BC159255-3C6C-47E0-AD51-783BEF17980D}"/>
    <cellStyle name="Note 23 2 2 2 5" xfId="16979" xr:uid="{7086999D-FF36-4955-B935-0108432DAFFD}"/>
    <cellStyle name="Note 23 2 2 2 6" xfId="19608" xr:uid="{F6D70779-ECDC-4FEE-AF9C-A12E4468EA1A}"/>
    <cellStyle name="Note 23 2 2 3" xfId="6390" xr:uid="{4D550682-E9E8-4FE7-B5EB-2C87AF0FDA97}"/>
    <cellStyle name="Note 23 2 2 4" xfId="3834" xr:uid="{D0AC85C6-5571-476B-A763-C856A7E08805}"/>
    <cellStyle name="Note 23 2 2 5" xfId="7770" xr:uid="{A4DB402A-9587-4F85-97FE-14413DD026ED}"/>
    <cellStyle name="Note 23 2 2 6" xfId="11331" xr:uid="{9DCB2337-8C77-463D-AA3D-2B0030F751ED}"/>
    <cellStyle name="Note 23 2 2 7" xfId="15100" xr:uid="{C370462A-9432-46D5-B47B-C7B99AC787BE}"/>
    <cellStyle name="Note 23 2 2 8" xfId="18331" xr:uid="{72D32E55-CBE2-45CF-95D7-495726F049D9}"/>
    <cellStyle name="Note 23 2 3" xfId="3836" xr:uid="{72C95567-AAE7-4C9A-809A-16A63D9DF8F8}"/>
    <cellStyle name="Note 23 2 3 2" xfId="6392" xr:uid="{5BA39DB7-8670-4E8A-9CE8-ADEE082C230A}"/>
    <cellStyle name="Note 23 2 3 2 2" xfId="13217" xr:uid="{56DF69D4-40DD-472F-A5A9-F3C9248BF0CA}"/>
    <cellStyle name="Note 23 2 3 2 3" xfId="16980" xr:uid="{402E340F-B135-4112-80BE-C332779F36C5}"/>
    <cellStyle name="Note 23 2 3 3" xfId="9253" xr:uid="{7113EE9B-E889-45D1-AB62-3F981D6D8FA1}"/>
    <cellStyle name="Note 23 2 3 4" xfId="11332" xr:uid="{B57071F0-19DF-4F50-BEAD-EB60A9E708A9}"/>
    <cellStyle name="Note 23 2 3 5" xfId="15101" xr:uid="{5A2C55E2-4772-4DDA-953A-E9B2859FFE07}"/>
    <cellStyle name="Note 23 2 3 6" xfId="19607" xr:uid="{7ACFE7EA-D348-4E41-A2B8-9DCD5E9022CF}"/>
    <cellStyle name="Note 23 2 4" xfId="6389" xr:uid="{6F90EEAB-7D94-4E66-A518-C9AE0771D0BB}"/>
    <cellStyle name="Note 23 2 4 2" xfId="13218" xr:uid="{DCA6ACA9-AF3D-482D-AB38-AB50EC6C8949}"/>
    <cellStyle name="Note 23 2 4 3" xfId="16981" xr:uid="{A49964F9-4021-4BE2-9F5E-27B792D413F3}"/>
    <cellStyle name="Note 23 2 5" xfId="3833" xr:uid="{692156F8-DCF8-4541-BD11-A2129B75341A}"/>
    <cellStyle name="Note 23 2 6" xfId="7769" xr:uid="{D88D2BD9-FAC8-4223-9095-38EE38616AA1}"/>
    <cellStyle name="Note 23 2 7" xfId="11330" xr:uid="{C79344AE-0BCE-4D75-B614-0C2DC88C25F3}"/>
    <cellStyle name="Note 23 2 8" xfId="15099" xr:uid="{91328BF7-9E7E-437A-9362-49B5A12631FA}"/>
    <cellStyle name="Note 23 2 9" xfId="18330" xr:uid="{7E423BDB-1E22-44B4-91F7-B4D0565B387E}"/>
    <cellStyle name="Note 23 3" xfId="1375" xr:uid="{5CA6B6F0-96CA-48BB-961E-92F300DD58C1}"/>
    <cellStyle name="Note 23 3 2" xfId="1376" xr:uid="{06C51F0A-3B83-474A-B2C9-E703F277714F}"/>
    <cellStyle name="Note 23 3 2 2" xfId="3839" xr:uid="{F4CDB4EB-84F5-4D1C-9D51-A21C778B8A79}"/>
    <cellStyle name="Note 23 3 2 2 2" xfId="6395" xr:uid="{64BAFBF1-9003-478D-8EAA-31672141FF1D}"/>
    <cellStyle name="Note 23 3 2 2 3" xfId="9256" xr:uid="{78381880-A7B2-4097-8A39-A20DAD02F294}"/>
    <cellStyle name="Note 23 3 2 2 4" xfId="13219" xr:uid="{ED623238-B6B6-49E8-B5E4-2AB2AC74A8A3}"/>
    <cellStyle name="Note 23 3 2 2 5" xfId="16982" xr:uid="{701F80B3-8A2A-47B6-879E-A79480E974C4}"/>
    <cellStyle name="Note 23 3 2 2 6" xfId="19610" xr:uid="{AF56C9D2-42EC-4EBD-9CFE-CB6260940C69}"/>
    <cellStyle name="Note 23 3 2 3" xfId="6394" xr:uid="{FCCF250A-5CC4-45E6-A7DD-20B6844D27C3}"/>
    <cellStyle name="Note 23 3 2 4" xfId="3838" xr:uid="{EB180115-8573-42BB-81A9-49B7175B6FA1}"/>
    <cellStyle name="Note 23 3 2 5" xfId="7772" xr:uid="{6E7C4766-7B26-419B-8E23-A90C34A2D737}"/>
    <cellStyle name="Note 23 3 2 6" xfId="11334" xr:uid="{E7697873-9EB7-40DB-9A60-250BF7CA66B8}"/>
    <cellStyle name="Note 23 3 2 7" xfId="15103" xr:uid="{8915C2E3-FCCC-4A5F-8A33-07BE6E531E9E}"/>
    <cellStyle name="Note 23 3 2 8" xfId="18333" xr:uid="{2367FD8E-B8B5-490B-9851-EBD0761B1BC5}"/>
    <cellStyle name="Note 23 3 3" xfId="3840" xr:uid="{E5A8B164-0A98-4FA4-835D-2FDE51A85C74}"/>
    <cellStyle name="Note 23 3 3 2" xfId="6396" xr:uid="{87FE7EAE-D3E1-4430-AC8A-FC34038DDD34}"/>
    <cellStyle name="Note 23 3 3 2 2" xfId="13220" xr:uid="{7D4B2DAD-E820-4A2B-9055-C8D1B47E9BB9}"/>
    <cellStyle name="Note 23 3 3 2 3" xfId="16983" xr:uid="{784CFAE5-63A3-4D56-8187-E559C6A82E00}"/>
    <cellStyle name="Note 23 3 3 3" xfId="9255" xr:uid="{5683846B-4E07-4618-9E96-A94FA74832CF}"/>
    <cellStyle name="Note 23 3 3 4" xfId="11335" xr:uid="{DE5100B0-9CBC-4B87-9681-58C0722ECBB3}"/>
    <cellStyle name="Note 23 3 3 5" xfId="15104" xr:uid="{1D36D7E7-2C56-4992-BBA9-819BB12A8D6E}"/>
    <cellStyle name="Note 23 3 3 6" xfId="19609" xr:uid="{F25F695D-C78D-4E60-A9A4-79BE9223EDE9}"/>
    <cellStyle name="Note 23 3 4" xfId="6393" xr:uid="{3F37C234-7266-4D29-9C33-B809EAEFBB53}"/>
    <cellStyle name="Note 23 3 4 2" xfId="13221" xr:uid="{DC91C3DC-DB1C-4880-8728-8F141E50ED4E}"/>
    <cellStyle name="Note 23 3 4 3" xfId="16984" xr:uid="{35DD9455-A0D5-473C-8C7E-8F49289E1CD9}"/>
    <cellStyle name="Note 23 3 5" xfId="3837" xr:uid="{ED019AD0-37CD-459F-8464-3AB80402F2A1}"/>
    <cellStyle name="Note 23 3 6" xfId="7771" xr:uid="{D93E18D3-6CB5-4A67-8023-B4C5CD4141B9}"/>
    <cellStyle name="Note 23 3 7" xfId="11333" xr:uid="{8A7B1B5A-4966-4B5A-8635-4200821012BC}"/>
    <cellStyle name="Note 23 3 8" xfId="15102" xr:uid="{D38EC2E8-9687-4C68-A0CA-0F8E79079448}"/>
    <cellStyle name="Note 23 3 9" xfId="18332" xr:uid="{EDD2C32A-9204-4F63-9ACE-3F62418733F4}"/>
    <cellStyle name="Note 23 4" xfId="1377" xr:uid="{BFE8A16B-F226-4E68-B603-542DFF72E125}"/>
    <cellStyle name="Note 23 4 2" xfId="3842" xr:uid="{68BDE863-B8EE-43A0-A613-2C3D27838C69}"/>
    <cellStyle name="Note 23 4 2 2" xfId="6398" xr:uid="{508680BD-7D38-4E4A-B5C2-63ED336848BF}"/>
    <cellStyle name="Note 23 4 2 3" xfId="9257" xr:uid="{7A09E4CC-DFD3-4B20-9B16-E041E8B03B41}"/>
    <cellStyle name="Note 23 4 2 4" xfId="13222" xr:uid="{3900AAB7-9DA5-4BFF-B0DB-180669FCA940}"/>
    <cellStyle name="Note 23 4 2 5" xfId="16985" xr:uid="{0FEC9518-FA90-415A-BC2A-1BF868C6EA2B}"/>
    <cellStyle name="Note 23 4 2 6" xfId="19611" xr:uid="{63E99647-2D4E-435B-93AC-5A7CB6FF818C}"/>
    <cellStyle name="Note 23 4 3" xfId="6397" xr:uid="{41291555-44F3-4D33-A3D8-221191AB38EA}"/>
    <cellStyle name="Note 23 4 4" xfId="3841" xr:uid="{7F3BD9C7-5BAE-4732-8C05-EDC587FD3343}"/>
    <cellStyle name="Note 23 4 5" xfId="7773" xr:uid="{D3366F14-8A66-4B50-AB59-8631DDB12842}"/>
    <cellStyle name="Note 23 4 6" xfId="11336" xr:uid="{B46C531E-C639-412B-8408-99875CF0F6DB}"/>
    <cellStyle name="Note 23 4 7" xfId="15105" xr:uid="{89A3D50D-0197-483B-ACCA-7EB7FB6207ED}"/>
    <cellStyle name="Note 23 4 8" xfId="18334" xr:uid="{E8774F13-54CE-4B18-A36F-EA312F58FABE}"/>
    <cellStyle name="Note 23 5" xfId="3843" xr:uid="{7E0918A0-DA8F-47DC-930F-B1AE9BFB37B9}"/>
    <cellStyle name="Note 23 5 2" xfId="6399" xr:uid="{A47F88AB-423F-486F-BBF8-26F91DD96BB5}"/>
    <cellStyle name="Note 23 5 2 2" xfId="9542" xr:uid="{6BAE2D2B-20AD-4702-962B-0D595F25C4D2}"/>
    <cellStyle name="Note 23 5 2 3" xfId="13223" xr:uid="{B21E4314-DC65-4416-9B34-F46575DE6D21}"/>
    <cellStyle name="Note 23 5 2 4" xfId="16986" xr:uid="{F1F7B4A1-B00C-4CAC-BC5D-6789FD2B135A}"/>
    <cellStyle name="Note 23 5 3" xfId="8060" xr:uid="{00843B49-AB89-421E-8D23-06BCD39ADCF8}"/>
    <cellStyle name="Note 23 5 4" xfId="11337" xr:uid="{FCE694EF-41CE-471F-ABBE-CAEDB9150E9B}"/>
    <cellStyle name="Note 23 5 5" xfId="15106" xr:uid="{B5BBB96B-A36D-49E7-A7A0-E34A4D60587F}"/>
    <cellStyle name="Note 23 5 6" xfId="19606" xr:uid="{3901F2AF-D21E-4CC8-985A-526CDB472319}"/>
    <cellStyle name="Note 23 6" xfId="6388" xr:uid="{FC597078-8A9E-47C0-B43E-3D8285B2BE29}"/>
    <cellStyle name="Note 23 6 2" xfId="9252" xr:uid="{DFD41713-B31F-411C-98DD-E60BDA7F2AF5}"/>
    <cellStyle name="Note 23 6 3" xfId="13224" xr:uid="{1207C308-C1BD-4B69-BAA6-0DC3F0989AC0}"/>
    <cellStyle name="Note 23 6 4" xfId="16987" xr:uid="{8C7B76F4-A81C-47B5-AA09-B53B6DA072C2}"/>
    <cellStyle name="Note 23 7" xfId="3832" xr:uid="{A2875C33-D86D-4C36-A355-7CA6D208C54A}"/>
    <cellStyle name="Note 23 8" xfId="7768" xr:uid="{990E2C67-3618-41D6-9C8E-DB26671A2C5C}"/>
    <cellStyle name="Note 23 9" xfId="11329" xr:uid="{0C69B3AD-F7AD-41BB-AB5C-EBB9C45DF87F}"/>
    <cellStyle name="Note 24" xfId="1378" xr:uid="{4B235449-3506-4EAA-97DE-36B58E5D274A}"/>
    <cellStyle name="Note 24 10" xfId="15107" xr:uid="{31A25F6F-25E0-42C6-A4F6-B44CA5513DC5}"/>
    <cellStyle name="Note 24 11" xfId="18335" xr:uid="{EC634AE2-4BEF-4E60-B1E7-E3C87611D593}"/>
    <cellStyle name="Note 24 2" xfId="1379" xr:uid="{E4594F0E-CDA5-4D85-87BD-0ADB420A1F3A}"/>
    <cellStyle name="Note 24 2 2" xfId="1380" xr:uid="{D00E5265-5616-4513-840F-B1E908C4CFAA}"/>
    <cellStyle name="Note 24 2 2 2" xfId="3847" xr:uid="{AA280A53-22CA-46FC-9F21-18C7663E73B0}"/>
    <cellStyle name="Note 24 2 2 2 2" xfId="6403" xr:uid="{7F3C69E9-3C15-4C1D-901F-C3B870E462F0}"/>
    <cellStyle name="Note 24 2 2 2 3" xfId="9260" xr:uid="{F3F8CD94-C7D2-47B9-81D3-BCF236041C20}"/>
    <cellStyle name="Note 24 2 2 2 4" xfId="13225" xr:uid="{12384B66-24A9-43AD-A03B-0BE6CBC020F8}"/>
    <cellStyle name="Note 24 2 2 2 5" xfId="16988" xr:uid="{173C4052-4E05-40AF-B7E6-58A539C040A7}"/>
    <cellStyle name="Note 24 2 2 2 6" xfId="19614" xr:uid="{8E2F4290-1A5F-4D3F-9083-271BFCA6024C}"/>
    <cellStyle name="Note 24 2 2 3" xfId="6402" xr:uid="{C4AFFB94-621E-4545-8A3B-15ABA948DCBF}"/>
    <cellStyle name="Note 24 2 2 4" xfId="3846" xr:uid="{DBE1AC7C-D90A-4227-9C40-B4DDFB3A98AB}"/>
    <cellStyle name="Note 24 2 2 5" xfId="7776" xr:uid="{DB07157F-3F11-4A0D-9B25-91E838D5C42F}"/>
    <cellStyle name="Note 24 2 2 6" xfId="11340" xr:uid="{92D81854-9D70-4F9E-8FD4-BB9D4E98A6E5}"/>
    <cellStyle name="Note 24 2 2 7" xfId="15109" xr:uid="{52A140FA-92BD-45E0-97AF-B3FE0FFA7BDB}"/>
    <cellStyle name="Note 24 2 2 8" xfId="18337" xr:uid="{AD894882-85C1-48F2-957E-EC0D96D5A133}"/>
    <cellStyle name="Note 24 2 3" xfId="3848" xr:uid="{4B012C80-E213-49D2-9E79-A9BBA8632606}"/>
    <cellStyle name="Note 24 2 3 2" xfId="6404" xr:uid="{5BF0CF71-5726-4F9B-9DD2-8036FCC39738}"/>
    <cellStyle name="Note 24 2 3 2 2" xfId="13226" xr:uid="{45AE99AA-C704-4266-BBBB-7369E1343579}"/>
    <cellStyle name="Note 24 2 3 2 3" xfId="16989" xr:uid="{B4C8490B-A1DB-4BAA-A4E9-D0D6BCBCCFC8}"/>
    <cellStyle name="Note 24 2 3 3" xfId="9259" xr:uid="{F066C90C-B485-4A61-B1C2-D208FDF73D83}"/>
    <cellStyle name="Note 24 2 3 4" xfId="11341" xr:uid="{AAB4443D-2800-4186-9294-7848E43B1366}"/>
    <cellStyle name="Note 24 2 3 5" xfId="15110" xr:uid="{E40363D3-8E85-4316-8D19-C55C190B2697}"/>
    <cellStyle name="Note 24 2 3 6" xfId="19613" xr:uid="{490380BA-0D2F-494F-AAF2-9403E9514926}"/>
    <cellStyle name="Note 24 2 4" xfId="6401" xr:uid="{5748DC4A-BE32-401F-B052-9508B854297F}"/>
    <cellStyle name="Note 24 2 4 2" xfId="13227" xr:uid="{57455EB0-72A4-44E3-B104-5B5FF404572C}"/>
    <cellStyle name="Note 24 2 4 3" xfId="16990" xr:uid="{3463722C-3A88-425E-A773-745B52D345CC}"/>
    <cellStyle name="Note 24 2 5" xfId="3845" xr:uid="{71F5728B-7925-4986-ABFD-105AF4E9EC45}"/>
    <cellStyle name="Note 24 2 6" xfId="7775" xr:uid="{688970B3-DB1F-45ED-98F8-31CFA87C2254}"/>
    <cellStyle name="Note 24 2 7" xfId="11339" xr:uid="{E9F3C236-A240-4D23-9E94-437874887348}"/>
    <cellStyle name="Note 24 2 8" xfId="15108" xr:uid="{97B5ECE0-E52B-4E10-B6EC-31803F30A576}"/>
    <cellStyle name="Note 24 2 9" xfId="18336" xr:uid="{A8E9D3D6-B9C6-41D9-B877-E1901C8443A8}"/>
    <cellStyle name="Note 24 3" xfId="1381" xr:uid="{80E1025F-1D3C-400B-936A-0B6BF20B0AF0}"/>
    <cellStyle name="Note 24 3 2" xfId="1382" xr:uid="{72E659CC-4944-46CA-A431-C00819CDC128}"/>
    <cellStyle name="Note 24 3 2 2" xfId="3851" xr:uid="{CB2D0C5A-C72B-4936-8D0E-F9EB169808E4}"/>
    <cellStyle name="Note 24 3 2 2 2" xfId="6407" xr:uid="{EE479C18-948B-43ED-9CFD-A02E98D0882F}"/>
    <cellStyle name="Note 24 3 2 2 3" xfId="9262" xr:uid="{BA73583E-FB9F-437D-953B-63A46888D28C}"/>
    <cellStyle name="Note 24 3 2 2 4" xfId="13228" xr:uid="{F3503CF5-EC02-4FA9-B8C6-3A4ED7F0080D}"/>
    <cellStyle name="Note 24 3 2 2 5" xfId="16991" xr:uid="{D76A6E11-4A1E-4DA6-B960-79071854B0EF}"/>
    <cellStyle name="Note 24 3 2 2 6" xfId="19616" xr:uid="{922D9355-5742-40DE-B3D5-22F70286B19D}"/>
    <cellStyle name="Note 24 3 2 3" xfId="6406" xr:uid="{C350FD0D-A951-43CE-BFF9-AC4904B86E8D}"/>
    <cellStyle name="Note 24 3 2 4" xfId="3850" xr:uid="{5F595DFF-77AF-4186-B020-E04BB8188709}"/>
    <cellStyle name="Note 24 3 2 5" xfId="7778" xr:uid="{1D307BA1-E77F-4BF0-BA13-5ABDFD343EFB}"/>
    <cellStyle name="Note 24 3 2 6" xfId="11343" xr:uid="{C5BFD00C-0D26-45A4-AD38-E4DA76646C46}"/>
    <cellStyle name="Note 24 3 2 7" xfId="15112" xr:uid="{F421F1C7-4D44-4178-8381-ADAC2D151F01}"/>
    <cellStyle name="Note 24 3 2 8" xfId="18339" xr:uid="{951C283B-83CA-4D2E-BA66-08B852708C60}"/>
    <cellStyle name="Note 24 3 3" xfId="3852" xr:uid="{257CEFE3-17D0-4AFF-AD02-024BAB7DAA09}"/>
    <cellStyle name="Note 24 3 3 2" xfId="6408" xr:uid="{FAE195C1-4410-403D-829A-83136396B075}"/>
    <cellStyle name="Note 24 3 3 2 2" xfId="13229" xr:uid="{6D65928C-EF1E-4743-AEB4-224A6AD06D8B}"/>
    <cellStyle name="Note 24 3 3 2 3" xfId="16992" xr:uid="{B7F52632-24B2-4725-8B25-963186F26320}"/>
    <cellStyle name="Note 24 3 3 3" xfId="9261" xr:uid="{FF534A09-3BF3-4A1B-B638-5FAF38DC5798}"/>
    <cellStyle name="Note 24 3 3 4" xfId="11344" xr:uid="{971369B8-1D43-42A9-929F-BCF42AAE8621}"/>
    <cellStyle name="Note 24 3 3 5" xfId="15113" xr:uid="{A1EE0165-8690-4E2C-8870-CC0FA7BBDB81}"/>
    <cellStyle name="Note 24 3 3 6" xfId="19615" xr:uid="{EE60E08D-E11F-442C-BF63-86D418745BB7}"/>
    <cellStyle name="Note 24 3 4" xfId="6405" xr:uid="{A2F84B36-80BF-49CD-8ABF-02679DF6FA26}"/>
    <cellStyle name="Note 24 3 4 2" xfId="13230" xr:uid="{C1DA979F-DE16-4CA4-8F22-013871ABE143}"/>
    <cellStyle name="Note 24 3 4 3" xfId="16993" xr:uid="{6AFD08DA-992F-445A-81B7-AB0E9605FB2E}"/>
    <cellStyle name="Note 24 3 5" xfId="3849" xr:uid="{C6C35A03-8327-4408-BD41-9F0A1E8DC991}"/>
    <cellStyle name="Note 24 3 6" xfId="7777" xr:uid="{F8210D78-4E71-428F-9751-634950186230}"/>
    <cellStyle name="Note 24 3 7" xfId="11342" xr:uid="{4DD01BEC-8CF2-44CE-A86C-34D12EFC4A17}"/>
    <cellStyle name="Note 24 3 8" xfId="15111" xr:uid="{2EAE3E37-2F2A-4214-B56F-DC8E7CE12486}"/>
    <cellStyle name="Note 24 3 9" xfId="18338" xr:uid="{5FA6FA5A-40CE-4A31-BB4F-3A9C8F12357F}"/>
    <cellStyle name="Note 24 4" xfId="1383" xr:uid="{4D8087B6-2501-44B4-8D4D-940926719DA7}"/>
    <cellStyle name="Note 24 4 2" xfId="3854" xr:uid="{67730A7B-82E3-42F3-81C5-7D17E3DDA720}"/>
    <cellStyle name="Note 24 4 2 2" xfId="6410" xr:uid="{C304B8D6-7B69-494C-A147-3F9D7DC3E10C}"/>
    <cellStyle name="Note 24 4 2 3" xfId="9263" xr:uid="{68F5C1B5-FB77-4A4E-9167-395F32606458}"/>
    <cellStyle name="Note 24 4 2 4" xfId="13231" xr:uid="{8A367C33-3CF1-4448-955C-1B702DCDE2E1}"/>
    <cellStyle name="Note 24 4 2 5" xfId="16994" xr:uid="{260CE815-E4B1-4E96-A0D6-9702890E6F6F}"/>
    <cellStyle name="Note 24 4 2 6" xfId="19617" xr:uid="{E21F23D0-AC9C-448A-91F3-85743BE81B6D}"/>
    <cellStyle name="Note 24 4 3" xfId="6409" xr:uid="{05B7BC48-D4E3-4C98-8DAC-6335BE4096A7}"/>
    <cellStyle name="Note 24 4 4" xfId="3853" xr:uid="{4E9979D1-84B3-4B11-8247-4FF7C6D0F21A}"/>
    <cellStyle name="Note 24 4 5" xfId="7779" xr:uid="{3E2FFCEA-CDE6-46C3-9615-CA515364917D}"/>
    <cellStyle name="Note 24 4 6" xfId="11345" xr:uid="{2F795DE4-A61A-4B5B-B753-75EA01B477E8}"/>
    <cellStyle name="Note 24 4 7" xfId="15114" xr:uid="{A3B925D1-1A4C-4FF8-A9DA-8AD4E8663B7D}"/>
    <cellStyle name="Note 24 4 8" xfId="18340" xr:uid="{DD6D76BA-913F-4FA4-8628-4BBA706FC733}"/>
    <cellStyle name="Note 24 5" xfId="3855" xr:uid="{9A73EA91-8342-43EC-B01D-CFE4328D0C36}"/>
    <cellStyle name="Note 24 5 2" xfId="6411" xr:uid="{4E76DFED-F29D-4D44-B833-D22B10B892C1}"/>
    <cellStyle name="Note 24 5 2 2" xfId="9543" xr:uid="{7EDBAEB6-07E9-435E-94D9-E74A1F164E8D}"/>
    <cellStyle name="Note 24 5 2 3" xfId="13232" xr:uid="{E9DDD2A6-0981-4E6C-9A21-48BFB19B6628}"/>
    <cellStyle name="Note 24 5 2 4" xfId="16995" xr:uid="{7C30F9D7-40D2-4CFB-B0A4-BEBA887BF53F}"/>
    <cellStyle name="Note 24 5 3" xfId="8061" xr:uid="{11BB8F21-68FF-4C4D-A847-0A62EFC1EDD5}"/>
    <cellStyle name="Note 24 5 4" xfId="11346" xr:uid="{BEAF1F9A-96F4-4159-8B73-206C6E4C94F3}"/>
    <cellStyle name="Note 24 5 5" xfId="15115" xr:uid="{AC0F22DC-1E9E-46A0-8E52-F5FEF128BF5C}"/>
    <cellStyle name="Note 24 5 6" xfId="19612" xr:uid="{36DFB242-7CD0-47D2-B782-95618E1A99BD}"/>
    <cellStyle name="Note 24 6" xfId="6400" xr:uid="{F6EB1F55-8FCA-4B82-A024-6212537FC7C0}"/>
    <cellStyle name="Note 24 6 2" xfId="9258" xr:uid="{1F2CEB9B-85BE-4F22-97D1-FAAC3601A255}"/>
    <cellStyle name="Note 24 6 3" xfId="13233" xr:uid="{6B44F982-667E-4510-A82D-749242CB5110}"/>
    <cellStyle name="Note 24 6 4" xfId="16996" xr:uid="{EE298815-BFBC-4231-AD0C-E2AF47A06ECE}"/>
    <cellStyle name="Note 24 7" xfId="3844" xr:uid="{67EF4F81-F160-4E21-9A3D-DCBF5053EC7B}"/>
    <cellStyle name="Note 24 8" xfId="7774" xr:uid="{326F4BB7-6653-47C3-8CB4-06D295E33D7C}"/>
    <cellStyle name="Note 24 9" xfId="11338" xr:uid="{8D6F0F02-491A-4FB9-8357-B48158EF5B43}"/>
    <cellStyle name="Note 25" xfId="1384" xr:uid="{B70AA647-2388-4709-A1F2-A199CF1EA67A}"/>
    <cellStyle name="Note 25 10" xfId="15116" xr:uid="{9ED9CF33-853C-49AA-9ED7-3DE06B94F5C5}"/>
    <cellStyle name="Note 25 11" xfId="18341" xr:uid="{DD0CD5ED-799E-44CA-A482-56EF2E6A7B62}"/>
    <cellStyle name="Note 25 2" xfId="1385" xr:uid="{C3D6BF72-A6D4-4E37-8D39-EACC85DF66F4}"/>
    <cellStyle name="Note 25 2 2" xfId="1386" xr:uid="{F6A04F68-9261-4CBC-83A3-98A2776A0123}"/>
    <cellStyle name="Note 25 2 2 2" xfId="3859" xr:uid="{0A182EB1-D33C-46C1-92C8-23F2BE65957A}"/>
    <cellStyle name="Note 25 2 2 2 2" xfId="6415" xr:uid="{0C612300-6F5E-41A9-84DE-C42D200E87B3}"/>
    <cellStyle name="Note 25 2 2 2 3" xfId="9266" xr:uid="{A78FAA67-C7CE-48D0-BE49-E8E77A1A047C}"/>
    <cellStyle name="Note 25 2 2 2 4" xfId="13234" xr:uid="{8B5018C4-672A-41AE-8EEE-7313F8442BE2}"/>
    <cellStyle name="Note 25 2 2 2 5" xfId="16997" xr:uid="{5FA2DDA5-FF56-4284-9E8D-3DE699D28BC4}"/>
    <cellStyle name="Note 25 2 2 2 6" xfId="19620" xr:uid="{407B828C-D863-4F5C-B69C-3BFC3F2B2AC3}"/>
    <cellStyle name="Note 25 2 2 3" xfId="6414" xr:uid="{601D48D7-48C7-4A82-988D-3E01E8F0F432}"/>
    <cellStyle name="Note 25 2 2 4" xfId="3858" xr:uid="{55066F43-8959-47A2-AE66-1EBA4D9A1B6C}"/>
    <cellStyle name="Note 25 2 2 5" xfId="7782" xr:uid="{8AD189BB-AD67-4B51-8A81-A855F73D396F}"/>
    <cellStyle name="Note 25 2 2 6" xfId="11349" xr:uid="{F07A6028-A1E9-4BA6-9DBC-08190C3CACE7}"/>
    <cellStyle name="Note 25 2 2 7" xfId="15118" xr:uid="{76FEB225-E90C-4919-A851-3BC3E41E6674}"/>
    <cellStyle name="Note 25 2 2 8" xfId="18343" xr:uid="{F9746449-CF5D-4AF4-8D74-647B0128BF15}"/>
    <cellStyle name="Note 25 2 3" xfId="3860" xr:uid="{AA11E597-C366-45AB-8DA4-131DBEBABEC4}"/>
    <cellStyle name="Note 25 2 3 2" xfId="6416" xr:uid="{424555D4-55FA-42C1-A58A-7826CAB2F113}"/>
    <cellStyle name="Note 25 2 3 2 2" xfId="13235" xr:uid="{EC9829B6-420F-434C-98FB-2092B8290576}"/>
    <cellStyle name="Note 25 2 3 2 3" xfId="16998" xr:uid="{26223B9B-9AB2-436E-BC11-404B80C1BC78}"/>
    <cellStyle name="Note 25 2 3 3" xfId="9265" xr:uid="{E4A429B7-870E-45EC-86C2-EBF185761479}"/>
    <cellStyle name="Note 25 2 3 4" xfId="11350" xr:uid="{F71F7E10-2004-48F6-A6E0-0C7103DC3D13}"/>
    <cellStyle name="Note 25 2 3 5" xfId="15119" xr:uid="{1B8011B4-545D-4640-AE13-D9AA892078EF}"/>
    <cellStyle name="Note 25 2 3 6" xfId="19619" xr:uid="{70DBB61D-C7FF-43B7-B368-03C0D1E7AECF}"/>
    <cellStyle name="Note 25 2 4" xfId="6413" xr:uid="{34E253B3-7ED0-4441-9338-C2D5CB92B73A}"/>
    <cellStyle name="Note 25 2 4 2" xfId="13236" xr:uid="{68B2E41E-FB10-4975-A3A7-7652B6DADB42}"/>
    <cellStyle name="Note 25 2 4 3" xfId="16999" xr:uid="{54A35671-B480-4260-AE88-5CA89703FE38}"/>
    <cellStyle name="Note 25 2 5" xfId="3857" xr:uid="{6B6E35EB-EE1E-48ED-A624-D5E596A0F068}"/>
    <cellStyle name="Note 25 2 6" xfId="7781" xr:uid="{760651CE-5C23-4623-B4EE-69E5316C56C5}"/>
    <cellStyle name="Note 25 2 7" xfId="11348" xr:uid="{116000EF-AE9F-4DBE-A9C8-2EC1D6CEB5E5}"/>
    <cellStyle name="Note 25 2 8" xfId="15117" xr:uid="{9EB303BB-6C7D-4F63-A229-CA33D2BE8A43}"/>
    <cellStyle name="Note 25 2 9" xfId="18342" xr:uid="{E26771CD-E33B-454B-9233-FEC7EAB55D35}"/>
    <cellStyle name="Note 25 3" xfId="1387" xr:uid="{75D3291D-6C2D-4A55-8BD5-C79F853934C3}"/>
    <cellStyle name="Note 25 3 2" xfId="1388" xr:uid="{23B7BEF5-4CF1-4BF0-A7A1-2301CF25AD36}"/>
    <cellStyle name="Note 25 3 2 2" xfId="3863" xr:uid="{1582C8C4-C223-45E7-A602-7B69E18FBBE6}"/>
    <cellStyle name="Note 25 3 2 2 2" xfId="6419" xr:uid="{B7FE4B73-165B-4885-B9AD-FEE36D6FA775}"/>
    <cellStyle name="Note 25 3 2 2 3" xfId="9268" xr:uid="{7F1F21FC-BF05-41F9-99FD-7ADF84AC3A42}"/>
    <cellStyle name="Note 25 3 2 2 4" xfId="13237" xr:uid="{9534DB97-8E79-4754-803F-D7CB50862AE8}"/>
    <cellStyle name="Note 25 3 2 2 5" xfId="17000" xr:uid="{0BCF275B-E17C-4746-99A9-5CF6A5BB06FB}"/>
    <cellStyle name="Note 25 3 2 2 6" xfId="19622" xr:uid="{EB0E5F05-EB9A-439E-B445-60192CFE9F89}"/>
    <cellStyle name="Note 25 3 2 3" xfId="6418" xr:uid="{D28DC5EB-858C-4110-9C58-04E475FCC7D5}"/>
    <cellStyle name="Note 25 3 2 4" xfId="3862" xr:uid="{91565856-19B1-4A33-B1A0-A07D284B4B85}"/>
    <cellStyle name="Note 25 3 2 5" xfId="7784" xr:uid="{4F754D4B-E29E-4149-8FE0-DCD0DF9ABC94}"/>
    <cellStyle name="Note 25 3 2 6" xfId="11352" xr:uid="{33DAB518-E1EC-4436-97A1-1AB9C0FB2091}"/>
    <cellStyle name="Note 25 3 2 7" xfId="15121" xr:uid="{F08C316C-C3BA-4CE8-88BF-978400B59E36}"/>
    <cellStyle name="Note 25 3 2 8" xfId="18345" xr:uid="{555DD4AD-21C6-4063-BDF5-8425D56120FE}"/>
    <cellStyle name="Note 25 3 3" xfId="3864" xr:uid="{CB5E493A-8DF4-448E-A050-CB17EB8E30D8}"/>
    <cellStyle name="Note 25 3 3 2" xfId="6420" xr:uid="{D4950CEE-36D2-427B-B068-AC595F7626F1}"/>
    <cellStyle name="Note 25 3 3 2 2" xfId="13238" xr:uid="{419BBE83-65ED-43E2-9873-2C60030D102A}"/>
    <cellStyle name="Note 25 3 3 2 3" xfId="17001" xr:uid="{BA01EB56-E030-400C-86C7-10D056D6C76F}"/>
    <cellStyle name="Note 25 3 3 3" xfId="9267" xr:uid="{6EC3BFEC-DBE8-42CB-A655-907584B43A21}"/>
    <cellStyle name="Note 25 3 3 4" xfId="11353" xr:uid="{1B741CBA-5DA5-4097-9FF4-2996A7358F80}"/>
    <cellStyle name="Note 25 3 3 5" xfId="15122" xr:uid="{404794E0-351F-45B5-9FDF-D2098B57039A}"/>
    <cellStyle name="Note 25 3 3 6" xfId="19621" xr:uid="{7BB92CF5-234B-464C-871E-282520756CC4}"/>
    <cellStyle name="Note 25 3 4" xfId="6417" xr:uid="{DF054F69-0BC9-4489-92AD-E7E8D76E0AB3}"/>
    <cellStyle name="Note 25 3 4 2" xfId="13239" xr:uid="{9FB03392-028A-481A-8512-7922185A9942}"/>
    <cellStyle name="Note 25 3 4 3" xfId="17002" xr:uid="{77FA7F1B-9C49-4DDA-A4F3-B3FB42898F01}"/>
    <cellStyle name="Note 25 3 5" xfId="3861" xr:uid="{4A8AD68C-57B0-49FC-B7B1-1F0BE8D54E28}"/>
    <cellStyle name="Note 25 3 6" xfId="7783" xr:uid="{8209F062-F45E-49FB-AFB9-A5616551093B}"/>
    <cellStyle name="Note 25 3 7" xfId="11351" xr:uid="{9C383B1C-F552-41D5-82BE-773058C11507}"/>
    <cellStyle name="Note 25 3 8" xfId="15120" xr:uid="{B2D4D143-5819-414F-A7EB-F9DF49C2D92C}"/>
    <cellStyle name="Note 25 3 9" xfId="18344" xr:uid="{85577933-E961-454A-8976-4B78183FFCBF}"/>
    <cellStyle name="Note 25 4" xfId="1389" xr:uid="{5D835165-B104-434C-98AF-4DC9C5D10A19}"/>
    <cellStyle name="Note 25 4 2" xfId="3866" xr:uid="{E208A83C-2D61-4676-B787-4CC0C138FD77}"/>
    <cellStyle name="Note 25 4 2 2" xfId="6422" xr:uid="{572C0155-A796-491A-8853-5D24FA1BAF20}"/>
    <cellStyle name="Note 25 4 2 3" xfId="9269" xr:uid="{AADCD9F7-31EE-4681-BCF6-0F81E8412C28}"/>
    <cellStyle name="Note 25 4 2 4" xfId="13240" xr:uid="{0AF6A6EF-E3FE-4269-B682-2DB89D9A3F11}"/>
    <cellStyle name="Note 25 4 2 5" xfId="17003" xr:uid="{978532E0-7391-42CC-81DE-7A7A4999637E}"/>
    <cellStyle name="Note 25 4 2 6" xfId="19623" xr:uid="{308510F0-706C-4FB5-9101-06C444FBBCCF}"/>
    <cellStyle name="Note 25 4 3" xfId="6421" xr:uid="{ABB1BE63-45CC-4C81-B710-9660823FDA0A}"/>
    <cellStyle name="Note 25 4 4" xfId="3865" xr:uid="{93BC3F43-7482-4037-88F2-01AC6D4318C5}"/>
    <cellStyle name="Note 25 4 5" xfId="7785" xr:uid="{1E66CB8E-91CB-4FEF-BBEA-84F1AB35A7BE}"/>
    <cellStyle name="Note 25 4 6" xfId="11354" xr:uid="{3EB7F52A-D627-451E-B04A-F15D53FA43BC}"/>
    <cellStyle name="Note 25 4 7" xfId="15123" xr:uid="{C1283B5D-9131-4831-A26C-46B36EC2578C}"/>
    <cellStyle name="Note 25 4 8" xfId="18346" xr:uid="{C9D2669A-10BF-41F7-941F-1B995EEC25D3}"/>
    <cellStyle name="Note 25 5" xfId="3867" xr:uid="{96CA3997-C839-46E8-BB66-A5293168F07C}"/>
    <cellStyle name="Note 25 5 2" xfId="6423" xr:uid="{430139C7-0440-451B-9A7E-7C965F51EAE2}"/>
    <cellStyle name="Note 25 5 2 2" xfId="9544" xr:uid="{C95BB9B6-5B9D-491B-9A06-B3FEF1983D2D}"/>
    <cellStyle name="Note 25 5 2 3" xfId="13241" xr:uid="{605460D8-3917-4FB6-B3B6-E7A4BC61BE8E}"/>
    <cellStyle name="Note 25 5 2 4" xfId="17004" xr:uid="{8F395188-F6B7-4AF6-BCB4-73A7234F7689}"/>
    <cellStyle name="Note 25 5 3" xfId="8062" xr:uid="{33FDE0E0-C052-4962-A83C-3B9A2BD6C377}"/>
    <cellStyle name="Note 25 5 4" xfId="11355" xr:uid="{D7725345-42EE-4051-A995-057DBF2B200D}"/>
    <cellStyle name="Note 25 5 5" xfId="15124" xr:uid="{A9E7580A-A626-4CE5-8DC7-7A163385CF08}"/>
    <cellStyle name="Note 25 5 6" xfId="19618" xr:uid="{AC0625E4-92F5-4A34-92F3-4A3E2DC19867}"/>
    <cellStyle name="Note 25 6" xfId="6412" xr:uid="{26953FD5-A417-4464-AF97-7F211D7D64D1}"/>
    <cellStyle name="Note 25 6 2" xfId="9264" xr:uid="{9D3546AA-D7A7-426B-AD90-E7952CCC19C3}"/>
    <cellStyle name="Note 25 6 3" xfId="13242" xr:uid="{50E48B79-81D5-475E-B510-427763BCF882}"/>
    <cellStyle name="Note 25 6 4" xfId="17005" xr:uid="{7E4EB5A5-B77B-4AFD-8DD2-D292583FC3B9}"/>
    <cellStyle name="Note 25 7" xfId="3856" xr:uid="{38DC55FA-2AD4-40B3-A61D-825F62B5AA61}"/>
    <cellStyle name="Note 25 8" xfId="7780" xr:uid="{1B593D6C-56DA-4F17-A356-D124EB6497AB}"/>
    <cellStyle name="Note 25 9" xfId="11347" xr:uid="{1AD196EA-A298-4823-962A-A455F19C5758}"/>
    <cellStyle name="Note 26" xfId="1390" xr:uid="{FF38DE74-1300-41C4-B939-A35BF9AD0498}"/>
    <cellStyle name="Note 26 10" xfId="15125" xr:uid="{30DEE2FE-E0AC-40BD-BCAF-22126F9F8705}"/>
    <cellStyle name="Note 26 11" xfId="18347" xr:uid="{2BD6483A-AB18-4DC6-B343-8C2AA4B3D2B0}"/>
    <cellStyle name="Note 26 2" xfId="1391" xr:uid="{64D8F559-F484-4076-A079-529249A5B291}"/>
    <cellStyle name="Note 26 2 2" xfId="1392" xr:uid="{946DBDEE-DDC8-4C77-B797-C10A571E40B8}"/>
    <cellStyle name="Note 26 2 2 2" xfId="3871" xr:uid="{DD6083D0-4CFA-42EA-8724-3CE9684AA1AB}"/>
    <cellStyle name="Note 26 2 2 2 2" xfId="6427" xr:uid="{A3A23483-0C98-4E8C-8EDF-8EF3C55FBC8E}"/>
    <cellStyle name="Note 26 2 2 2 3" xfId="9272" xr:uid="{CE20B845-B6C9-4D0B-9992-B662EE4D746F}"/>
    <cellStyle name="Note 26 2 2 2 4" xfId="13243" xr:uid="{1CFB4917-2B00-4645-9BE8-21C645A67E77}"/>
    <cellStyle name="Note 26 2 2 2 5" xfId="17006" xr:uid="{B56B5B49-4060-44C2-8B25-336BB100D1D8}"/>
    <cellStyle name="Note 26 2 2 2 6" xfId="19626" xr:uid="{41B1D41B-D6A6-4F76-B7D1-7A11CF4DD07F}"/>
    <cellStyle name="Note 26 2 2 3" xfId="6426" xr:uid="{BAB96023-80B4-4274-B219-074797E4912B}"/>
    <cellStyle name="Note 26 2 2 4" xfId="3870" xr:uid="{93319A29-E69B-4B87-8B00-B51686F88E36}"/>
    <cellStyle name="Note 26 2 2 5" xfId="7788" xr:uid="{95607F9B-D4E0-4E9E-B256-602AE7CCA2AF}"/>
    <cellStyle name="Note 26 2 2 6" xfId="11358" xr:uid="{2D7A0CC2-927E-45AD-B18C-19B2633E538F}"/>
    <cellStyle name="Note 26 2 2 7" xfId="15127" xr:uid="{F93312F2-F60A-4CBC-BDCB-8FC23AD8C0FB}"/>
    <cellStyle name="Note 26 2 2 8" xfId="18349" xr:uid="{95843001-5785-4B8F-B57E-0E300669611F}"/>
    <cellStyle name="Note 26 2 3" xfId="3872" xr:uid="{F842EE82-295F-42B0-A76D-D63AEE02CD2C}"/>
    <cellStyle name="Note 26 2 3 2" xfId="6428" xr:uid="{9C2EC0C0-F1C3-4513-B6AA-5ABC89D9AD37}"/>
    <cellStyle name="Note 26 2 3 2 2" xfId="13244" xr:uid="{CB9C5A90-A87D-4ED3-AE8D-79CD8E28CE95}"/>
    <cellStyle name="Note 26 2 3 2 3" xfId="17007" xr:uid="{EF473685-B25C-4E1A-BAEA-30018466CCAA}"/>
    <cellStyle name="Note 26 2 3 3" xfId="9271" xr:uid="{66EB201D-517E-42F8-BCB3-5969104EFD38}"/>
    <cellStyle name="Note 26 2 3 4" xfId="11359" xr:uid="{4C2F9A58-AFFB-46D6-BE7B-C108601DEB32}"/>
    <cellStyle name="Note 26 2 3 5" xfId="15128" xr:uid="{0A319052-7F26-440A-BCD3-C86B19462584}"/>
    <cellStyle name="Note 26 2 3 6" xfId="19625" xr:uid="{268F2479-12D4-4194-89F3-F62F759DE6E5}"/>
    <cellStyle name="Note 26 2 4" xfId="6425" xr:uid="{F1FAAD71-0783-409F-ABC7-6FB43599746C}"/>
    <cellStyle name="Note 26 2 4 2" xfId="13245" xr:uid="{56BA1E36-8B74-456B-A84A-0346807F65DE}"/>
    <cellStyle name="Note 26 2 4 3" xfId="17008" xr:uid="{FC500D0D-B4E9-4FA7-AC19-883B8BC8A3AA}"/>
    <cellStyle name="Note 26 2 5" xfId="3869" xr:uid="{FF42D726-1DA0-4383-85E4-EDD2BA7D8E1F}"/>
    <cellStyle name="Note 26 2 6" xfId="7787" xr:uid="{B4EA2EA2-1D6B-4B85-A8EE-6C14C790FA80}"/>
    <cellStyle name="Note 26 2 7" xfId="11357" xr:uid="{2786142C-AFD4-4303-A4D5-6110C1242FD0}"/>
    <cellStyle name="Note 26 2 8" xfId="15126" xr:uid="{4EB46941-F773-43FA-92EC-E06494A6912D}"/>
    <cellStyle name="Note 26 2 9" xfId="18348" xr:uid="{089FEA51-F76C-4547-9D5B-FD82C56577AA}"/>
    <cellStyle name="Note 26 3" xfId="1393" xr:uid="{91784F20-14B3-47C0-85F6-F9FA22DBF5E1}"/>
    <cellStyle name="Note 26 3 2" xfId="1394" xr:uid="{AEAF9AB1-4716-4812-8C82-AAE46B137A99}"/>
    <cellStyle name="Note 26 3 2 2" xfId="3875" xr:uid="{9CD9F21E-1801-4ECC-BB13-48417F33F4C9}"/>
    <cellStyle name="Note 26 3 2 2 2" xfId="6431" xr:uid="{B0279A65-DC57-45E3-A24A-9787687AA327}"/>
    <cellStyle name="Note 26 3 2 2 3" xfId="9274" xr:uid="{C58C1C2F-EFCD-4D87-9FC9-E1822F006B64}"/>
    <cellStyle name="Note 26 3 2 2 4" xfId="13246" xr:uid="{F53837BA-90F8-4773-9CD5-8A3065EC0EE8}"/>
    <cellStyle name="Note 26 3 2 2 5" xfId="17009" xr:uid="{D36C0A81-47CD-4C4B-941E-6ADCBBE488F7}"/>
    <cellStyle name="Note 26 3 2 2 6" xfId="19628" xr:uid="{A842A1A1-2A15-41EA-9E7D-CB044E95E78A}"/>
    <cellStyle name="Note 26 3 2 3" xfId="6430" xr:uid="{452F6EC6-9A55-4E85-A7B7-D8FD55C62F3B}"/>
    <cellStyle name="Note 26 3 2 4" xfId="3874" xr:uid="{498D4550-A48F-4043-BAF3-B7D44365F818}"/>
    <cellStyle name="Note 26 3 2 5" xfId="7790" xr:uid="{40E38EB0-076E-4636-96FC-DC6C4A4E7CAD}"/>
    <cellStyle name="Note 26 3 2 6" xfId="11361" xr:uid="{D7A0A19F-A1C6-4420-9667-7C57F465F951}"/>
    <cellStyle name="Note 26 3 2 7" xfId="15130" xr:uid="{A9304871-9574-4942-857B-8B8346C3A17A}"/>
    <cellStyle name="Note 26 3 2 8" xfId="18351" xr:uid="{250D7DEC-2ECF-4329-9B46-89C6491B1814}"/>
    <cellStyle name="Note 26 3 3" xfId="3876" xr:uid="{3205C38B-7443-4BAC-8018-C37875419273}"/>
    <cellStyle name="Note 26 3 3 2" xfId="6432" xr:uid="{43C4A894-E2E9-434E-AC54-2D273FCD15A8}"/>
    <cellStyle name="Note 26 3 3 2 2" xfId="13247" xr:uid="{A2F35FA6-C4C3-4A78-8CDA-58B9ED7F9C2E}"/>
    <cellStyle name="Note 26 3 3 2 3" xfId="17010" xr:uid="{568E864C-CA32-4B3D-8D80-1AF6F2E7EBAC}"/>
    <cellStyle name="Note 26 3 3 3" xfId="9273" xr:uid="{259F36A6-47DB-4430-A9EE-5503C6092DDE}"/>
    <cellStyle name="Note 26 3 3 4" xfId="11362" xr:uid="{1702A13A-4C4F-40B6-89C1-ADA868B05B4A}"/>
    <cellStyle name="Note 26 3 3 5" xfId="15131" xr:uid="{F47A8D85-758E-40E4-820C-436070981629}"/>
    <cellStyle name="Note 26 3 3 6" xfId="19627" xr:uid="{6AE10C36-E4F7-4D01-8E6E-427CEF6E99E9}"/>
    <cellStyle name="Note 26 3 4" xfId="6429" xr:uid="{A24DB5AE-8347-4822-8B25-A4D1379964CB}"/>
    <cellStyle name="Note 26 3 4 2" xfId="13248" xr:uid="{378BCE75-6F2A-4AB9-AB4B-57F96C2D4495}"/>
    <cellStyle name="Note 26 3 4 3" xfId="17011" xr:uid="{585E1956-FFA7-413D-B6F8-D53B650F1CC8}"/>
    <cellStyle name="Note 26 3 5" xfId="3873" xr:uid="{8228E533-3C60-45B4-9E8D-9F415E89C4D7}"/>
    <cellStyle name="Note 26 3 6" xfId="7789" xr:uid="{6665F9C2-4CCA-46A8-9445-B229F804F32C}"/>
    <cellStyle name="Note 26 3 7" xfId="11360" xr:uid="{8791D606-FEDC-4258-90D9-00B22632024F}"/>
    <cellStyle name="Note 26 3 8" xfId="15129" xr:uid="{A551A8E0-FE4A-431B-8523-963B31A85615}"/>
    <cellStyle name="Note 26 3 9" xfId="18350" xr:uid="{28952C48-30A9-4F26-85E1-85BE76D205F9}"/>
    <cellStyle name="Note 26 4" xfId="1395" xr:uid="{C98401ED-2AA4-41B4-A189-88140DC2FE01}"/>
    <cellStyle name="Note 26 4 2" xfId="3878" xr:uid="{12A7B464-4397-4005-A716-8C2FB0647C11}"/>
    <cellStyle name="Note 26 4 2 2" xfId="6434" xr:uid="{3BE9288C-219A-4EFF-9F4B-5D51DA88EF2C}"/>
    <cellStyle name="Note 26 4 2 3" xfId="9275" xr:uid="{109755F6-3D7C-4F49-A540-B742F78C0ECC}"/>
    <cellStyle name="Note 26 4 2 4" xfId="13249" xr:uid="{3E2189EE-2A37-4A31-9C57-8E6A17E25D4F}"/>
    <cellStyle name="Note 26 4 2 5" xfId="17012" xr:uid="{50F7B61B-D4FA-46D7-81A3-4C50F2EA6A94}"/>
    <cellStyle name="Note 26 4 2 6" xfId="19629" xr:uid="{943B1F41-4E93-4A47-9A55-80E6214660DE}"/>
    <cellStyle name="Note 26 4 3" xfId="6433" xr:uid="{D8705CB1-1C80-421A-BF5A-7FDD070DF1B5}"/>
    <cellStyle name="Note 26 4 4" xfId="3877" xr:uid="{6B8D61DC-E7F4-4A9B-8FDB-E19DAB199D89}"/>
    <cellStyle name="Note 26 4 5" xfId="7791" xr:uid="{8323769E-77A9-469D-A179-839275C15DDC}"/>
    <cellStyle name="Note 26 4 6" xfId="11363" xr:uid="{D09A99ED-6953-4A04-901E-796E0D5E37B9}"/>
    <cellStyle name="Note 26 4 7" xfId="15132" xr:uid="{CBCFA2EF-CBA4-4250-9A93-FB0ECC6B27E6}"/>
    <cellStyle name="Note 26 4 8" xfId="18352" xr:uid="{02DCC1F8-91B3-4DC1-8BDD-C28E56B283F6}"/>
    <cellStyle name="Note 26 5" xfId="3879" xr:uid="{EAAA4DED-CFDD-4181-AA0D-C428CA7B5385}"/>
    <cellStyle name="Note 26 5 2" xfId="6435" xr:uid="{039D7B58-6D4E-4E74-8EC3-4EABC8F96C98}"/>
    <cellStyle name="Note 26 5 2 2" xfId="9545" xr:uid="{791277C0-93ED-431D-B5BF-731DCED2EBC7}"/>
    <cellStyle name="Note 26 5 2 3" xfId="13250" xr:uid="{8AA395E5-BBA8-4E63-94AA-DCE477D69302}"/>
    <cellStyle name="Note 26 5 2 4" xfId="17013" xr:uid="{DF47D9C9-9AE5-49C0-BF88-CB17EFCA27E7}"/>
    <cellStyle name="Note 26 5 3" xfId="8063" xr:uid="{BBAE317D-DB44-4582-96DA-365E5454F9A5}"/>
    <cellStyle name="Note 26 5 4" xfId="11364" xr:uid="{72277DB7-DCB0-46F5-B10F-F751940BEACC}"/>
    <cellStyle name="Note 26 5 5" xfId="15133" xr:uid="{9F009E93-2E47-45D1-B11A-6670EFD1B7C5}"/>
    <cellStyle name="Note 26 5 6" xfId="19624" xr:uid="{F9F4A3CA-42AB-46E6-9365-855D8E6505B6}"/>
    <cellStyle name="Note 26 6" xfId="6424" xr:uid="{E7AA8FC7-B5F0-4CBF-A8BE-B3519D2E8DAB}"/>
    <cellStyle name="Note 26 6 2" xfId="9270" xr:uid="{7507A88D-2BB6-4202-AB51-C78570078636}"/>
    <cellStyle name="Note 26 6 3" xfId="13251" xr:uid="{F9CDE5FE-1EB4-4707-B5CF-4DDB2C2A472B}"/>
    <cellStyle name="Note 26 6 4" xfId="17014" xr:uid="{A42D43E9-75BB-4841-8DC6-461B5A21D64C}"/>
    <cellStyle name="Note 26 7" xfId="3868" xr:uid="{74ADEDB4-776C-4FAC-8BE4-3D5D00D8C819}"/>
    <cellStyle name="Note 26 8" xfId="7786" xr:uid="{144FFAC7-5891-4EAD-AB05-37DB4036C183}"/>
    <cellStyle name="Note 26 9" xfId="11356" xr:uid="{716B8C48-4723-4302-AC12-D28B777358D1}"/>
    <cellStyle name="Note 27" xfId="1396" xr:uid="{AD91AEC7-9339-4B1C-A4C9-A1B4A7E3AAA1}"/>
    <cellStyle name="Note 27 10" xfId="15134" xr:uid="{1FFD490A-260D-4A94-BA8C-124F4791EDA0}"/>
    <cellStyle name="Note 27 11" xfId="18353" xr:uid="{4A002843-12D9-419C-8424-F01E55837175}"/>
    <cellStyle name="Note 27 2" xfId="1397" xr:uid="{65CB92CA-7A81-4A7F-AA0A-FDDC57B156F3}"/>
    <cellStyle name="Note 27 2 2" xfId="1398" xr:uid="{A28A8888-A286-42E9-838D-8C96204F1BA8}"/>
    <cellStyle name="Note 27 2 2 2" xfId="3883" xr:uid="{1CCE53C8-D124-410C-96B0-B9567CEDC2F1}"/>
    <cellStyle name="Note 27 2 2 2 2" xfId="6439" xr:uid="{7D8FD7A2-F2A6-4CB5-9C93-F8B751F61D88}"/>
    <cellStyle name="Note 27 2 2 2 3" xfId="9278" xr:uid="{4BE664FF-EAA4-45E7-A2B0-FE934884DDB0}"/>
    <cellStyle name="Note 27 2 2 2 4" xfId="13252" xr:uid="{89751FFE-6758-4603-891A-881AA0B0D313}"/>
    <cellStyle name="Note 27 2 2 2 5" xfId="17015" xr:uid="{D21496E1-5BB5-4DCA-83F2-1973D56A0679}"/>
    <cellStyle name="Note 27 2 2 2 6" xfId="19632" xr:uid="{21430240-DDE6-46DF-A83B-8949CE4549F5}"/>
    <cellStyle name="Note 27 2 2 3" xfId="6438" xr:uid="{F71CBF4D-8955-4434-A9E2-7299A8AD1EFB}"/>
    <cellStyle name="Note 27 2 2 4" xfId="3882" xr:uid="{71303051-0958-445E-90A9-1B5FE621B4E5}"/>
    <cellStyle name="Note 27 2 2 5" xfId="7794" xr:uid="{FE02A39A-05CD-405A-B5F4-FCD06E51021E}"/>
    <cellStyle name="Note 27 2 2 6" xfId="11367" xr:uid="{F2EFD112-71DF-49F0-86A1-AA2251FFB152}"/>
    <cellStyle name="Note 27 2 2 7" xfId="15136" xr:uid="{C4D649EE-74CA-4B4E-AD45-9CFB52654627}"/>
    <cellStyle name="Note 27 2 2 8" xfId="18355" xr:uid="{E54D7FA8-5D9C-4393-8484-18AC165FA74B}"/>
    <cellStyle name="Note 27 2 3" xfId="3884" xr:uid="{E57751EA-DA79-4553-A390-4E71E109F8B7}"/>
    <cellStyle name="Note 27 2 3 2" xfId="6440" xr:uid="{C70AB7F8-198A-4B88-BF97-B5BDB14692B7}"/>
    <cellStyle name="Note 27 2 3 2 2" xfId="13253" xr:uid="{D3372E76-DCC6-407D-8D31-7318609E89FE}"/>
    <cellStyle name="Note 27 2 3 2 3" xfId="17016" xr:uid="{50AD3BA3-4F11-425F-901A-F5C7289FCADB}"/>
    <cellStyle name="Note 27 2 3 3" xfId="9277" xr:uid="{34943B85-92F7-4F38-A9A2-303ADB74EB43}"/>
    <cellStyle name="Note 27 2 3 4" xfId="11368" xr:uid="{75D829AD-982F-4980-8BFA-8E08243929BC}"/>
    <cellStyle name="Note 27 2 3 5" xfId="15137" xr:uid="{F6ED1D6A-08BF-4052-A793-A7520351E1BF}"/>
    <cellStyle name="Note 27 2 3 6" xfId="19631" xr:uid="{F9023154-254B-408C-A099-CADCC3D29525}"/>
    <cellStyle name="Note 27 2 4" xfId="6437" xr:uid="{F1B90930-CC31-4688-9DDC-FC4A475D4A8D}"/>
    <cellStyle name="Note 27 2 4 2" xfId="13254" xr:uid="{519C0BE2-038B-433A-AFC5-997DCAF18532}"/>
    <cellStyle name="Note 27 2 4 3" xfId="17017" xr:uid="{71102B83-D91A-4048-B05A-30E9FE5E5CC3}"/>
    <cellStyle name="Note 27 2 5" xfId="3881" xr:uid="{82D9211C-0A64-4FF5-8B1B-6B985795E698}"/>
    <cellStyle name="Note 27 2 6" xfId="7793" xr:uid="{3EEB2CE3-2894-4CE2-A7C6-95778878E1E1}"/>
    <cellStyle name="Note 27 2 7" xfId="11366" xr:uid="{9B628D0D-18CC-4376-B764-D52116C3073D}"/>
    <cellStyle name="Note 27 2 8" xfId="15135" xr:uid="{8F183966-E831-49FD-BF43-3E95FC74ECFB}"/>
    <cellStyle name="Note 27 2 9" xfId="18354" xr:uid="{C387EB71-F456-4461-AF92-34972567E934}"/>
    <cellStyle name="Note 27 3" xfId="1399" xr:uid="{015D7109-ED0B-4500-BEBB-8DB57F644620}"/>
    <cellStyle name="Note 27 3 2" xfId="1400" xr:uid="{F006340A-FA72-46FC-923C-E17DD3E4414E}"/>
    <cellStyle name="Note 27 3 2 2" xfId="3887" xr:uid="{1FEE83A6-4446-481D-A2CA-77F1271CBF33}"/>
    <cellStyle name="Note 27 3 2 2 2" xfId="6443" xr:uid="{14FE05F8-FF6E-4B39-8A8A-16A2496EEF93}"/>
    <cellStyle name="Note 27 3 2 2 3" xfId="9280" xr:uid="{FD6D9F91-B37F-47E9-9934-BE2B5CA52C3D}"/>
    <cellStyle name="Note 27 3 2 2 4" xfId="13255" xr:uid="{54C78B27-41B5-4B67-BBBF-94F155CFE853}"/>
    <cellStyle name="Note 27 3 2 2 5" xfId="17018" xr:uid="{15E7B307-9824-47B5-9B66-129B3A5C4FC6}"/>
    <cellStyle name="Note 27 3 2 2 6" xfId="19634" xr:uid="{99869C99-B912-47EE-B1A7-E6E062DCC0E6}"/>
    <cellStyle name="Note 27 3 2 3" xfId="6442" xr:uid="{A81CB6CA-575B-4449-8D86-F38F3C52CC47}"/>
    <cellStyle name="Note 27 3 2 4" xfId="3886" xr:uid="{BD9BAE89-8EAE-4707-B6C1-5EAE3B69921D}"/>
    <cellStyle name="Note 27 3 2 5" xfId="7796" xr:uid="{529C3516-F879-4050-9B8C-C83735153522}"/>
    <cellStyle name="Note 27 3 2 6" xfId="11370" xr:uid="{E766DFAC-5D70-48DF-9F78-90A15037CC8D}"/>
    <cellStyle name="Note 27 3 2 7" xfId="15139" xr:uid="{0A5E6F09-505F-4AB5-B2A8-8090EF75A4AC}"/>
    <cellStyle name="Note 27 3 2 8" xfId="18357" xr:uid="{2BBB8AAE-68D0-4352-9E4C-CE2548561606}"/>
    <cellStyle name="Note 27 3 3" xfId="3888" xr:uid="{0F86950B-548F-4F7D-A708-9243D4F49EE9}"/>
    <cellStyle name="Note 27 3 3 2" xfId="6444" xr:uid="{F55B4910-202B-48BC-9FA6-1C4A70CC876E}"/>
    <cellStyle name="Note 27 3 3 2 2" xfId="13256" xr:uid="{E5C93889-0F9F-464D-9FE1-4C4693D56C3B}"/>
    <cellStyle name="Note 27 3 3 2 3" xfId="17019" xr:uid="{083DDA06-82BD-436B-B9C8-7224C5FE27AC}"/>
    <cellStyle name="Note 27 3 3 3" xfId="9279" xr:uid="{332CD6B3-D8EC-451C-B218-23E16BF0423A}"/>
    <cellStyle name="Note 27 3 3 4" xfId="11371" xr:uid="{E13FA52E-482B-4216-903B-4FE80AB51452}"/>
    <cellStyle name="Note 27 3 3 5" xfId="15140" xr:uid="{A6CD372B-9AB2-44AC-922D-BB23B6D43F63}"/>
    <cellStyle name="Note 27 3 3 6" xfId="19633" xr:uid="{1555FC3A-9C53-44B9-BAA3-04C947FCCD6E}"/>
    <cellStyle name="Note 27 3 4" xfId="6441" xr:uid="{E57964F6-431C-4C78-BD3E-D9F2D8406A10}"/>
    <cellStyle name="Note 27 3 4 2" xfId="13257" xr:uid="{71EF7A1E-B30D-43D4-9E0B-941F6B1FF64A}"/>
    <cellStyle name="Note 27 3 4 3" xfId="17020" xr:uid="{EC40C848-161D-4E8D-93BA-6A2F635BF911}"/>
    <cellStyle name="Note 27 3 5" xfId="3885" xr:uid="{B8022B1C-FB62-4372-AF63-72A0CA460DD9}"/>
    <cellStyle name="Note 27 3 6" xfId="7795" xr:uid="{730B0822-C395-4EAC-852A-1AB5F9163807}"/>
    <cellStyle name="Note 27 3 7" xfId="11369" xr:uid="{34018086-6D80-4CEF-AE93-525EC1E27233}"/>
    <cellStyle name="Note 27 3 8" xfId="15138" xr:uid="{E85C335B-DA39-4EFD-A591-13146B324C04}"/>
    <cellStyle name="Note 27 3 9" xfId="18356" xr:uid="{FFB62417-0173-4023-B616-165B67C11C74}"/>
    <cellStyle name="Note 27 4" xfId="1401" xr:uid="{76283FA5-C497-45EF-921F-51A44285E7B4}"/>
    <cellStyle name="Note 27 4 2" xfId="3890" xr:uid="{77956ABE-CD19-4384-A8A4-6270E6C042A1}"/>
    <cellStyle name="Note 27 4 2 2" xfId="6446" xr:uid="{88F9D5CA-3C47-4B54-9273-54177894E662}"/>
    <cellStyle name="Note 27 4 2 3" xfId="9281" xr:uid="{35B84FE0-808B-4254-9B6A-3C83AA40628A}"/>
    <cellStyle name="Note 27 4 2 4" xfId="13258" xr:uid="{9B6AE0BD-582E-400F-BC99-5AD2395B1831}"/>
    <cellStyle name="Note 27 4 2 5" xfId="17021" xr:uid="{FBBAFB94-1FB2-49C7-8A0B-A2525DCC1097}"/>
    <cellStyle name="Note 27 4 2 6" xfId="19635" xr:uid="{F8181530-89BB-44BB-BB09-6C3ADF82D17F}"/>
    <cellStyle name="Note 27 4 3" xfId="6445" xr:uid="{8874C975-9DAF-4277-818E-02CC738B3E3D}"/>
    <cellStyle name="Note 27 4 4" xfId="3889" xr:uid="{7133BC30-AA7D-4F78-BE30-B2BE19D74719}"/>
    <cellStyle name="Note 27 4 5" xfId="7797" xr:uid="{AE6B2291-1608-49A2-905B-C739FAB79D64}"/>
    <cellStyle name="Note 27 4 6" xfId="11372" xr:uid="{804ADFAC-6748-4B34-8D03-8417B7A219B1}"/>
    <cellStyle name="Note 27 4 7" xfId="15141" xr:uid="{6DBA06B9-D77F-46C9-BD74-986240CC1DB2}"/>
    <cellStyle name="Note 27 4 8" xfId="18358" xr:uid="{A362FD47-CCA5-403D-B038-349E499044D7}"/>
    <cellStyle name="Note 27 5" xfId="3891" xr:uid="{8CCA2D86-D1D2-4D8F-B58C-7EB5822E96AA}"/>
    <cellStyle name="Note 27 5 2" xfId="6447" xr:uid="{F9E81674-5B0F-4E66-9A57-D23D9D436BF2}"/>
    <cellStyle name="Note 27 5 2 2" xfId="9546" xr:uid="{0340498B-6F20-4E4F-BAEE-826B8AB6CB09}"/>
    <cellStyle name="Note 27 5 2 3" xfId="13259" xr:uid="{99647E0B-27F7-4BD0-B074-AB4242810FDF}"/>
    <cellStyle name="Note 27 5 2 4" xfId="17022" xr:uid="{3CA8BE53-7E55-4786-8E49-51A423C914FF}"/>
    <cellStyle name="Note 27 5 3" xfId="8064" xr:uid="{B85D96AE-64F2-4AAB-B2BD-EA6A791C131B}"/>
    <cellStyle name="Note 27 5 4" xfId="11373" xr:uid="{24FEE744-A890-497D-9B23-D21FD50B177C}"/>
    <cellStyle name="Note 27 5 5" xfId="15142" xr:uid="{B2B1DA00-C093-41B9-89A4-294769E66DA1}"/>
    <cellStyle name="Note 27 5 6" xfId="19630" xr:uid="{099639D1-4D9C-44E5-A909-A3A7E8B9C67B}"/>
    <cellStyle name="Note 27 6" xfId="6436" xr:uid="{F471662D-DFB7-4768-A7E3-5C5925A32003}"/>
    <cellStyle name="Note 27 6 2" xfId="9276" xr:uid="{8405CF15-826A-40AE-8557-61155C28BEDE}"/>
    <cellStyle name="Note 27 6 3" xfId="13260" xr:uid="{BC6A443A-50A7-4575-95B2-35F244595E3D}"/>
    <cellStyle name="Note 27 6 4" xfId="17023" xr:uid="{AEDD7502-6932-4E41-99F2-43249CD737CF}"/>
    <cellStyle name="Note 27 7" xfId="3880" xr:uid="{23A2465C-0448-4E71-92FF-FCE84C444DCC}"/>
    <cellStyle name="Note 27 8" xfId="7792" xr:uid="{59E8E1E6-258C-42C3-AD70-161B8B8D2D15}"/>
    <cellStyle name="Note 27 9" xfId="11365" xr:uid="{91E3BBC1-AD02-4CF9-9D11-D8C6FF7C9A4B}"/>
    <cellStyle name="Note 28" xfId="1402" xr:uid="{6B770BCD-EBD8-4519-B969-3CA2D1B9079E}"/>
    <cellStyle name="Note 28 2" xfId="1403" xr:uid="{1E6CA165-D278-42A3-A07C-1360E7726A97}"/>
    <cellStyle name="Note 28 2 2" xfId="3894" xr:uid="{E4C07B29-0515-4868-BD86-BE0184D392E9}"/>
    <cellStyle name="Note 28 2 2 2" xfId="6450" xr:uid="{73A67CF9-4FF6-41CB-B145-FF7FD91742FC}"/>
    <cellStyle name="Note 28 2 2 3" xfId="9283" xr:uid="{A902F160-90F9-40F1-BE28-F5A5A3F3AF19}"/>
    <cellStyle name="Note 28 2 2 4" xfId="13261" xr:uid="{5863D8CB-FE17-4D60-BC95-CA681A692237}"/>
    <cellStyle name="Note 28 2 2 5" xfId="17024" xr:uid="{6B2EC932-439E-4E7B-A30E-55100E16050F}"/>
    <cellStyle name="Note 28 2 2 6" xfId="19637" xr:uid="{6ADEC206-FA11-4765-B3E0-64ECBCB4CD00}"/>
    <cellStyle name="Note 28 2 3" xfId="6449" xr:uid="{717F93BB-8657-4BBE-B270-8E86D2F0E4EE}"/>
    <cellStyle name="Note 28 2 4" xfId="3893" xr:uid="{B9EE1427-A16B-4751-9969-0D24C2A68AD1}"/>
    <cellStyle name="Note 28 2 5" xfId="7799" xr:uid="{149026FB-7CFA-4CC1-8BC7-9F82F1035D32}"/>
    <cellStyle name="Note 28 2 6" xfId="11375" xr:uid="{AF4DD0CD-E8F4-4166-9C84-A90F22680096}"/>
    <cellStyle name="Note 28 2 7" xfId="15144" xr:uid="{94B8D5E5-7B94-432B-8C0B-9A84724C5BE3}"/>
    <cellStyle name="Note 28 2 8" xfId="18360" xr:uid="{FA115BD2-5E49-4B33-AC13-8ED048CF0FE8}"/>
    <cellStyle name="Note 28 3" xfId="3895" xr:uid="{B0D8DC65-8194-4DF4-A845-41E9DB9A7CCF}"/>
    <cellStyle name="Note 28 3 2" xfId="6451" xr:uid="{AB427F07-4059-499C-B440-1583883FB2C9}"/>
    <cellStyle name="Note 28 3 2 2" xfId="13262" xr:uid="{66E095BC-626E-4AD7-965E-468DD6A97D83}"/>
    <cellStyle name="Note 28 3 2 3" xfId="17025" xr:uid="{D5A2446C-4F80-4962-9A29-28F29F061F67}"/>
    <cellStyle name="Note 28 3 3" xfId="9282" xr:uid="{1E810427-9D0C-47F3-A73D-FB881D7F8200}"/>
    <cellStyle name="Note 28 3 4" xfId="11376" xr:uid="{41CCD157-4AD2-4C7D-A504-AF85C5334B83}"/>
    <cellStyle name="Note 28 3 5" xfId="15145" xr:uid="{03CA3E93-CDF2-4B4B-A736-33F5CE556135}"/>
    <cellStyle name="Note 28 3 6" xfId="19636" xr:uid="{1B43E476-22A8-4B01-8CFE-F0F4802DD62D}"/>
    <cellStyle name="Note 28 4" xfId="6448" xr:uid="{66608652-7483-4643-A699-989629DF34C9}"/>
    <cellStyle name="Note 28 4 2" xfId="13263" xr:uid="{5596CFD9-AA05-44E5-ABD5-C428B5B9D589}"/>
    <cellStyle name="Note 28 4 3" xfId="17026" xr:uid="{7146C3C5-2027-4EB9-B8A3-D6857906CB92}"/>
    <cellStyle name="Note 28 5" xfId="3892" xr:uid="{9D45C172-CF7C-4981-AB4E-4F68C4C648B7}"/>
    <cellStyle name="Note 28 6" xfId="7798" xr:uid="{BB587A6A-CF7C-4AF4-993E-94215C937367}"/>
    <cellStyle name="Note 28 7" xfId="11374" xr:uid="{62D67C00-1F5C-405E-8282-21FC7EC2509C}"/>
    <cellStyle name="Note 28 8" xfId="15143" xr:uid="{8E8709B5-A417-4720-9A71-87C0C983D632}"/>
    <cellStyle name="Note 28 9" xfId="18359" xr:uid="{89835659-981D-4678-9F8A-CD5A7580544F}"/>
    <cellStyle name="Note 3" xfId="142" xr:uid="{4E68D4F2-7713-41F8-98D4-6F416AB135E3}"/>
    <cellStyle name="Note 3 10" xfId="3896" xr:uid="{3A8C36EE-D6FA-4871-BDAA-204DFD96907A}"/>
    <cellStyle name="Note 3 10 2" xfId="32209" xr:uid="{FA341A42-4D13-405B-A4F4-74A650B4FDFA}"/>
    <cellStyle name="Note 3 11" xfId="7800" xr:uid="{78B711EA-1EBA-4513-8FE1-DCAAF4EAE3BF}"/>
    <cellStyle name="Note 3 12" xfId="11377" xr:uid="{2255D4D8-238C-48F7-9FA6-DBEEB9FD9867}"/>
    <cellStyle name="Note 3 13" xfId="15146" xr:uid="{550794B3-DE1E-453C-B824-0B4D74C750A9}"/>
    <cellStyle name="Note 3 14" xfId="18361" xr:uid="{E292F588-2F0B-4C01-963F-FA8E09866AE8}"/>
    <cellStyle name="Note 3 2" xfId="195" xr:uid="{142169D7-5FC7-4CC0-8612-53B8C053EC48}"/>
    <cellStyle name="Note 3 2 10" xfId="11378" xr:uid="{574DE543-80D8-4A0E-AA1F-AEDA74773BC7}"/>
    <cellStyle name="Note 3 2 11" xfId="15147" xr:uid="{A2D27DE9-1D06-450A-9511-618D7A439923}"/>
    <cellStyle name="Note 3 2 12" xfId="18362" xr:uid="{CCC8F06B-F1CB-49DF-A5C9-094481FD8523}"/>
    <cellStyle name="Note 3 2 2" xfId="345" xr:uid="{8424D6DD-B4CA-43C3-B234-2A3715EDE3A3}"/>
    <cellStyle name="Note 3 2 2 2" xfId="1404" xr:uid="{2905BEB5-BCB7-46D3-B598-324629BFC1D8}"/>
    <cellStyle name="Note 3 2 2 2 2" xfId="3900" xr:uid="{56FE23AC-37D9-4EBD-AE02-AF7B7F8B0A91}"/>
    <cellStyle name="Note 3 2 2 2 2 2" xfId="6456" xr:uid="{E5843ED2-F7AD-495E-B620-B5D2FD0A750C}"/>
    <cellStyle name="Note 3 2 2 2 2 2 2" xfId="23280" xr:uid="{44B24606-FA6D-46AC-8C4B-A21DACC8CB0A}"/>
    <cellStyle name="Note 3 2 2 2 2 2 2 2" xfId="27408" xr:uid="{DD8FDDC2-6287-40AB-84AD-8E129F3D7451}"/>
    <cellStyle name="Note 3 2 2 2 2 2 2 2 2" xfId="38689" xr:uid="{FF0D95EC-986E-42C3-98F5-0A251146A33E}"/>
    <cellStyle name="Note 3 2 2 2 2 2 2 3" xfId="29165" xr:uid="{D57341F2-7B8D-4864-A9D5-AF2521E50D1E}"/>
    <cellStyle name="Note 3 2 2 2 2 2 2 3 2" xfId="42012" xr:uid="{1156CE0E-F76B-42AD-8F94-4C372FB445AD}"/>
    <cellStyle name="Note 3 2 2 2 2 2 2 4" xfId="25242" xr:uid="{78BAA5BC-0291-4A98-BAEA-B05EC1C14396}"/>
    <cellStyle name="Note 3 2 2 2 2 2 2 4 2" xfId="35523" xr:uid="{7B1ABEAC-CA22-49D8-AE61-2615AD8CC2C0}"/>
    <cellStyle name="Note 3 2 2 2 2 2 2 5" xfId="32130" xr:uid="{4755A149-4CB6-45D9-AB06-020668D0D44D}"/>
    <cellStyle name="Note 3 2 2 2 2 2 3" xfId="26288" xr:uid="{FCD41B05-9C5B-44F9-B24F-127C341A30AB}"/>
    <cellStyle name="Note 3 2 2 2 2 2 3 2" xfId="37173" xr:uid="{09BD8442-5724-4D0E-918B-EBE76F9FC25F}"/>
    <cellStyle name="Note 3 2 2 2 2 2 4" xfId="28042" xr:uid="{FE08F8D1-605C-4CEE-8535-524CAF3A369B}"/>
    <cellStyle name="Note 3 2 2 2 2 2 4 2" xfId="40319" xr:uid="{B96F583C-3100-4F9B-8914-51F5BB38D112}"/>
    <cellStyle name="Note 3 2 2 2 2 2 5" xfId="23930" xr:uid="{A74E51C9-534E-4FE8-A39E-087F90B84B4D}"/>
    <cellStyle name="Note 3 2 2 2 2 2 5 2" xfId="33824" xr:uid="{C9C07DF8-BCC8-42F7-BB7E-466A9AFACCAA}"/>
    <cellStyle name="Note 3 2 2 2 2 2 6" xfId="30768" xr:uid="{263F2B09-A148-41C6-A9AD-8AC958F244F1}"/>
    <cellStyle name="Note 3 2 2 2 2 3" xfId="9287" xr:uid="{2E7C4659-B710-4EE3-B8C4-250A2E4A9C70}"/>
    <cellStyle name="Note 3 2 2 2 2 3 2" xfId="27407" xr:uid="{B23E1B16-22A8-4B7F-9118-072FE3A8AED9}"/>
    <cellStyle name="Note 3 2 2 2 2 3 2 2" xfId="38688" xr:uid="{9E6DCD94-0596-4A20-8CFC-3993A3B08057}"/>
    <cellStyle name="Note 3 2 2 2 2 3 3" xfId="29164" xr:uid="{66F2AB44-5239-4CF3-84CB-E33504992363}"/>
    <cellStyle name="Note 3 2 2 2 2 3 3 2" xfId="42011" xr:uid="{2B50D435-6362-4023-AD07-3F70608A5E57}"/>
    <cellStyle name="Note 3 2 2 2 2 3 4" xfId="25241" xr:uid="{8B040499-AE4B-44B2-B29D-EA16883431A7}"/>
    <cellStyle name="Note 3 2 2 2 2 3 4 2" xfId="35522" xr:uid="{A375F8AB-6002-4BF2-BC9C-AC9C6C792AA7}"/>
    <cellStyle name="Note 3 2 2 2 2 3 5" xfId="32129" xr:uid="{28A90CFF-4CF2-415E-A25A-EBBD592CD286}"/>
    <cellStyle name="Note 3 2 2 2 2 4" xfId="13264" xr:uid="{3A6EABC0-F845-419B-9590-127CBB77E11D}"/>
    <cellStyle name="Note 3 2 2 2 2 4 2" xfId="25901" xr:uid="{9B960F47-E04A-483A-956A-6746577507AF}"/>
    <cellStyle name="Note 3 2 2 2 2 4 2 2" xfId="36358" xr:uid="{6C344427-FA49-4457-A83C-01F791832D0D}"/>
    <cellStyle name="Note 3 2 2 2 2 4 3" xfId="30278" xr:uid="{E6836083-DD40-4952-92AA-8BD339B6F629}"/>
    <cellStyle name="Note 3 2 2 2 2 5" xfId="17027" xr:uid="{8ABE477A-6F94-4B75-BF0A-24D27D2E7085}"/>
    <cellStyle name="Note 3 2 2 2 2 5 2" xfId="39504" xr:uid="{0A77A77A-F047-4FEA-B0A8-D41E2B3E9421}"/>
    <cellStyle name="Note 3 2 2 2 2 6" xfId="19641" xr:uid="{54FCEE30-35A2-436E-A6F3-0277E77430D6}"/>
    <cellStyle name="Note 3 2 2 2 2 6 2" xfId="32973" xr:uid="{E9AE5E21-4E56-43B6-90EC-AF83554B12C0}"/>
    <cellStyle name="Note 3 2 2 2 2 7" xfId="29610" xr:uid="{24D6BAD9-3F66-4B62-AC72-FDE197810470}"/>
    <cellStyle name="Note 3 2 2 2 3" xfId="6455" xr:uid="{A3942F7B-EDAE-46FE-901B-AFC40443132D}"/>
    <cellStyle name="Note 3 2 2 2 3 2" xfId="23281" xr:uid="{CF14755A-1B0B-4978-B150-DF05847B787F}"/>
    <cellStyle name="Note 3 2 2 2 3 2 2" xfId="27409" xr:uid="{F6F0BDBC-063C-4988-BF4A-10361EB52CD1}"/>
    <cellStyle name="Note 3 2 2 2 3 2 2 2" xfId="38690" xr:uid="{4D9D6A4C-4042-4532-BA1A-81A14FDC1BD9}"/>
    <cellStyle name="Note 3 2 2 2 3 2 3" xfId="29166" xr:uid="{1BA18345-1578-475E-887A-3DB16C201F9A}"/>
    <cellStyle name="Note 3 2 2 2 3 2 3 2" xfId="42013" xr:uid="{DB3D8D1B-7A67-4805-8C1B-B99D31FB1BFE}"/>
    <cellStyle name="Note 3 2 2 2 3 2 4" xfId="25243" xr:uid="{CE00A905-17FF-40E7-8689-9D7323F42F19}"/>
    <cellStyle name="Note 3 2 2 2 3 2 4 2" xfId="35524" xr:uid="{95ED7713-2B87-4011-A183-5BE54B4894E1}"/>
    <cellStyle name="Note 3 2 2 2 3 2 5" xfId="32131" xr:uid="{8BD12CD1-D69A-4075-A0B8-199829E2A08F}"/>
    <cellStyle name="Note 3 2 2 2 3 3" xfId="26126" xr:uid="{B4FDA361-2497-426A-9A79-2ACF83C8359A}"/>
    <cellStyle name="Note 3 2 2 2 3 3 2" xfId="36753" xr:uid="{7C808D50-873D-49C8-B3B3-3E9DBB17172C}"/>
    <cellStyle name="Note 3 2 2 2 3 4" xfId="27833" xr:uid="{3B020F76-ABDD-4CFF-9C86-709456AFB1E8}"/>
    <cellStyle name="Note 3 2 2 2 3 4 2" xfId="39899" xr:uid="{96F1A681-C8F9-4C5D-8C02-C19B70A1AB84}"/>
    <cellStyle name="Note 3 2 2 2 3 5" xfId="23717" xr:uid="{A5F92DBD-277F-406D-9F6E-0A73640957F9}"/>
    <cellStyle name="Note 3 2 2 2 3 5 2" xfId="33393" xr:uid="{1E87E9B4-79B5-457F-A2F9-6BC427734785}"/>
    <cellStyle name="Note 3 2 2 2 3 6" xfId="30555" xr:uid="{422548FE-52EA-44E2-A4EB-DA7ADF5F7197}"/>
    <cellStyle name="Note 3 2 2 2 4" xfId="3899" xr:uid="{3C70EBD3-77CB-4DB1-B61A-09E78A47FCFD}"/>
    <cellStyle name="Note 3 2 2 2 4 2" xfId="27406" xr:uid="{A1B9F9E9-9568-44FB-A487-918854A005F3}"/>
    <cellStyle name="Note 3 2 2 2 4 2 2" xfId="38687" xr:uid="{A81AC1E1-A259-4570-B86C-3CECC7BD7E32}"/>
    <cellStyle name="Note 3 2 2 2 4 3" xfId="29163" xr:uid="{BBE09542-16A2-4FF6-9B1F-4D68E9B77287}"/>
    <cellStyle name="Note 3 2 2 2 4 3 2" xfId="42010" xr:uid="{575F7BAA-A477-40AF-927F-E6F3A7162C76}"/>
    <cellStyle name="Note 3 2 2 2 4 4" xfId="25240" xr:uid="{38FC5958-EE32-462E-B183-71A5590053CB}"/>
    <cellStyle name="Note 3 2 2 2 4 4 2" xfId="35521" xr:uid="{1BFE7A08-8F2A-42F0-81E4-6B2EDAE1F5E8}"/>
    <cellStyle name="Note 3 2 2 2 4 5" xfId="32128" xr:uid="{E34D5478-BEF4-45C0-B591-FB1BE9CD91AC}"/>
    <cellStyle name="Note 3 2 2 2 5" xfId="7803" xr:uid="{3352BB73-B8A7-4740-819E-24EEAF97D21E}"/>
    <cellStyle name="Note 3 2 2 2 5 2" xfId="25563" xr:uid="{A8769851-5B87-4D16-A6B0-B1BAB66299E9}"/>
    <cellStyle name="Note 3 2 2 2 5 2 2" xfId="35939" xr:uid="{E5AB1C95-7B0F-46DD-9F27-200A0A3F6A0A}"/>
    <cellStyle name="Note 3 2 2 2 5 3" xfId="29940" xr:uid="{C38DF718-4A8E-4F96-900D-211F40C37503}"/>
    <cellStyle name="Note 3 2 2 2 6" xfId="11380" xr:uid="{1B69E368-0E7B-4E83-9A1B-E3ED8640DEC6}"/>
    <cellStyle name="Note 3 2 2 2 6 2" xfId="39085" xr:uid="{63033839-754B-425F-8034-46A16D4F7BEC}"/>
    <cellStyle name="Note 3 2 2 2 7" xfId="15149" xr:uid="{19C39285-9F38-4FC6-90D6-F9FD6C198606}"/>
    <cellStyle name="Note 3 2 2 2 7 2" xfId="32548" xr:uid="{CAD1EAB1-D44A-457F-8324-B9BF39EABA16}"/>
    <cellStyle name="Note 3 2 2 2 8" xfId="18364" xr:uid="{99CEA4B6-DA4C-4777-80C3-43906BCD0B88}"/>
    <cellStyle name="Note 3 2 2 3" xfId="3901" xr:uid="{7CBD867B-1D71-43FE-83AF-3C2D4F98846B}"/>
    <cellStyle name="Note 3 2 2 3 2" xfId="6457" xr:uid="{130EE906-0E46-4CD0-9EAD-DAEC1BEB683B}"/>
    <cellStyle name="Note 3 2 2 3 2 2" xfId="13265" xr:uid="{AB8714B0-5515-4E1E-B1B3-11179CDCFF01}"/>
    <cellStyle name="Note 3 2 2 3 2 2 2" xfId="27411" xr:uid="{F05B7045-8591-439B-A129-B4AB7D501C47}"/>
    <cellStyle name="Note 3 2 2 3 2 2 2 2" xfId="38692" xr:uid="{7E9948B1-75E3-4A9E-A0A7-2A7534876109}"/>
    <cellStyle name="Note 3 2 2 3 2 2 3" xfId="29168" xr:uid="{5A2CCB49-A195-4DCA-8271-12B785983AF2}"/>
    <cellStyle name="Note 3 2 2 3 2 2 3 2" xfId="42015" xr:uid="{397A52CE-47CE-43A2-8EAF-1530A74192FF}"/>
    <cellStyle name="Note 3 2 2 3 2 2 4" xfId="25245" xr:uid="{510743E6-E641-4DEB-BE78-7BF3A2F290B0}"/>
    <cellStyle name="Note 3 2 2 3 2 2 4 2" xfId="35526" xr:uid="{805EB50A-5FB3-427A-9407-2DABBB193010}"/>
    <cellStyle name="Note 3 2 2 3 2 2 5" xfId="32133" xr:uid="{804E5523-55E5-477B-8F33-378100B52C62}"/>
    <cellStyle name="Note 3 2 2 3 2 3" xfId="17028" xr:uid="{DA961F36-6577-40DE-B015-E63FD25F07A9}"/>
    <cellStyle name="Note 3 2 2 3 2 3 2" xfId="36974" xr:uid="{9CC17ABD-DF75-48D9-B80C-EA7148B8B55B}"/>
    <cellStyle name="Note 3 2 2 3 2 4" xfId="27947" xr:uid="{68FE3F21-BBCE-4E2C-9593-35A69BBCDF3A}"/>
    <cellStyle name="Note 3 2 2 3 2 4 2" xfId="40120" xr:uid="{466D6C4B-1988-47B2-889E-2B1E2A548BD7}"/>
    <cellStyle name="Note 3 2 2 3 2 5" xfId="23832" xr:uid="{187E2CFE-8350-430D-B63E-A606D210DF45}"/>
    <cellStyle name="Note 3 2 2 3 2 5 2" xfId="33623" xr:uid="{EC2E5294-AFB4-4856-A9C9-703707106692}"/>
    <cellStyle name="Note 3 2 2 3 2 6" xfId="30670" xr:uid="{89213011-1006-4A49-AF48-82D73E2C8CBA}"/>
    <cellStyle name="Note 3 2 2 3 3" xfId="9286" xr:uid="{2515E758-540F-4364-BB93-884E2AD5D5C4}"/>
    <cellStyle name="Note 3 2 2 3 3 2" xfId="27410" xr:uid="{BCEB9E21-2219-4223-B269-9790EB16BF38}"/>
    <cellStyle name="Note 3 2 2 3 3 2 2" xfId="38691" xr:uid="{2D9829AF-388D-46C6-8F25-1E8093F07394}"/>
    <cellStyle name="Note 3 2 2 3 3 3" xfId="29167" xr:uid="{F9D36D4F-FA4C-4992-BA4F-E115FCCBC921}"/>
    <cellStyle name="Note 3 2 2 3 3 3 2" xfId="42014" xr:uid="{1CC5E536-370E-4B1C-AAA6-EDED5D13B7BD}"/>
    <cellStyle name="Note 3 2 2 3 3 4" xfId="25244" xr:uid="{5BA5F815-F09C-49E5-8733-3CF0DA6DE849}"/>
    <cellStyle name="Note 3 2 2 3 3 4 2" xfId="35525" xr:uid="{D4CF82F7-ADCD-4916-B46E-F1F84C1E6130}"/>
    <cellStyle name="Note 3 2 2 3 3 5" xfId="32132" xr:uid="{853192BF-0987-4183-91B4-FFDF1CD32896}"/>
    <cellStyle name="Note 3 2 2 3 4" xfId="11381" xr:uid="{FFC65745-34C7-4E81-A10C-32F15D6B7B5C}"/>
    <cellStyle name="Note 3 2 2 3 4 2" xfId="25709" xr:uid="{2934C478-A39A-40D0-9586-133C88CF416E}"/>
    <cellStyle name="Note 3 2 2 3 4 2 2" xfId="36159" xr:uid="{9D4EA380-FC69-4E2D-948D-3940BD2D2C50}"/>
    <cellStyle name="Note 3 2 2 3 4 3" xfId="30086" xr:uid="{66EA84E9-943C-4425-8A93-E00A7DCC6FD6}"/>
    <cellStyle name="Note 3 2 2 3 5" xfId="15150" xr:uid="{D5547548-BBCD-4C8B-993C-F91EBEBCBF13}"/>
    <cellStyle name="Note 3 2 2 3 5 2" xfId="39305" xr:uid="{2903023F-E817-4E06-870D-93252804E878}"/>
    <cellStyle name="Note 3 2 2 3 6" xfId="19640" xr:uid="{A9A2F2BA-215F-4218-A0E5-D1BD90DBD16A}"/>
    <cellStyle name="Note 3 2 2 3 6 2" xfId="32773" xr:uid="{61EAC5B8-B05C-4B55-8509-C65DFC603DA1}"/>
    <cellStyle name="Note 3 2 2 3 7" xfId="29511" xr:uid="{0D4868F2-353C-4436-9F8B-6041368E1CB6}"/>
    <cellStyle name="Note 3 2 2 4" xfId="6454" xr:uid="{0F713D16-EE46-467D-9E54-019E5980065C}"/>
    <cellStyle name="Note 3 2 2 4 2" xfId="13266" xr:uid="{F5DD7E05-631B-4FA7-931F-D0930BCE15F3}"/>
    <cellStyle name="Note 3 2 2 4 2 2" xfId="27412" xr:uid="{623D77B2-DDE0-444E-8220-11229033D134}"/>
    <cellStyle name="Note 3 2 2 4 2 2 2" xfId="38693" xr:uid="{F7137D6A-51B9-42FE-8E12-BE080EA46F41}"/>
    <cellStyle name="Note 3 2 2 4 2 3" xfId="29169" xr:uid="{42B5DB1F-4E36-446A-927F-FCEB9BE88F11}"/>
    <cellStyle name="Note 3 2 2 4 2 3 2" xfId="42016" xr:uid="{1F78F58A-19BD-4090-AC43-88DBC6F45564}"/>
    <cellStyle name="Note 3 2 2 4 2 4" xfId="25246" xr:uid="{B117765A-5C9A-49E2-B79A-BD7749CD433D}"/>
    <cellStyle name="Note 3 2 2 4 2 4 2" xfId="35527" xr:uid="{B0E70956-ED79-48F0-BF4D-34B66C6325D9}"/>
    <cellStyle name="Note 3 2 2 4 2 5" xfId="32134" xr:uid="{0BD3AB0F-F798-4765-99CC-351AA6502D19}"/>
    <cellStyle name="Note 3 2 2 4 3" xfId="17029" xr:uid="{DDA5C680-B56D-4435-B9CB-15A42EDDEE20}"/>
    <cellStyle name="Note 3 2 2 4 3 2" xfId="36557" xr:uid="{D9BF422E-5D6E-4418-AA6F-1E1C5B492DEC}"/>
    <cellStyle name="Note 3 2 2 4 4" xfId="27738" xr:uid="{64F6B26B-A4AD-48DC-A206-037ED8845545}"/>
    <cellStyle name="Note 3 2 2 4 4 2" xfId="39703" xr:uid="{1324F688-673D-4739-B3DD-B099E170247D}"/>
    <cellStyle name="Note 3 2 2 4 5" xfId="23617" xr:uid="{EFEA691D-6BF3-42FE-A3C7-6AE3F5331545}"/>
    <cellStyle name="Note 3 2 2 4 5 2" xfId="33193" xr:uid="{83179119-98F7-4F8E-8C72-E0D5BE32BB52}"/>
    <cellStyle name="Note 3 2 2 4 6" xfId="30454" xr:uid="{CC667ACE-1EE1-4C42-8FC3-97255E00B482}"/>
    <cellStyle name="Note 3 2 2 5" xfId="3898" xr:uid="{EE0E7530-68D6-48E5-951E-3966BF6811D6}"/>
    <cellStyle name="Note 3 2 2 5 2" xfId="27405" xr:uid="{B8C1B7C1-85FB-47DC-BD33-C27DAD197B33}"/>
    <cellStyle name="Note 3 2 2 5 2 2" xfId="38686" xr:uid="{8A9FB5CB-2C03-42E8-903C-086679E1186F}"/>
    <cellStyle name="Note 3 2 2 5 3" xfId="29162" xr:uid="{70E7DA43-7D1F-408C-B211-F2F3DE58F3B5}"/>
    <cellStyle name="Note 3 2 2 5 3 2" xfId="42009" xr:uid="{A2A09E46-B5BB-4328-AB93-9C0B5D400AE8}"/>
    <cellStyle name="Note 3 2 2 5 4" xfId="25239" xr:uid="{478467CF-9B54-49AF-BEC0-85E306C5FAC9}"/>
    <cellStyle name="Note 3 2 2 5 4 2" xfId="35520" xr:uid="{CFE629B1-1F82-4660-A2AB-3EAF79B23F56}"/>
    <cellStyle name="Note 3 2 2 5 5" xfId="32127" xr:uid="{F44820E5-4BAB-43B6-AAAB-A1A27F13A8A9}"/>
    <cellStyle name="Note 3 2 2 6" xfId="7802" xr:uid="{C307E277-45B9-43C4-B371-2A8FCA167833}"/>
    <cellStyle name="Note 3 2 2 6 2" xfId="25371" xr:uid="{16DC6B8D-ABBA-412E-9745-76270253A86F}"/>
    <cellStyle name="Note 3 2 2 6 2 2" xfId="35744" xr:uid="{ADD83ECC-C4D3-4179-8868-4C9E735F6780}"/>
    <cellStyle name="Note 3 2 2 6 3" xfId="29748" xr:uid="{55F2D9CF-60BD-4023-8472-E78AA3975775}"/>
    <cellStyle name="Note 3 2 2 7" xfId="11379" xr:uid="{234FEE7C-1A54-44F3-A3BB-47BF7FB78394}"/>
    <cellStyle name="Note 3 2 2 7 2" xfId="38890" xr:uid="{3AB5CAF2-903C-4F12-8C8D-7133F5491432}"/>
    <cellStyle name="Note 3 2 2 8" xfId="15148" xr:uid="{CD6A4967-B740-42A9-9E4B-35C6AC4F0180}"/>
    <cellStyle name="Note 3 2 2 8 2" xfId="32351" xr:uid="{339E66DE-8372-49F9-BFF2-F4CBEE8D5C8F}"/>
    <cellStyle name="Note 3 2 2 9" xfId="18363" xr:uid="{C539BAF9-DE66-4CC0-92C9-814A7ADEA43A}"/>
    <cellStyle name="Note 3 2 3" xfId="1405" xr:uid="{E418A7E8-3532-41FF-B60A-91E97550D2E1}"/>
    <cellStyle name="Note 3 2 3 2" xfId="1406" xr:uid="{90C0D6C5-E923-41FE-86D5-BFDCC74B20C8}"/>
    <cellStyle name="Note 3 2 3 2 2" xfId="3904" xr:uid="{A1D12709-8DF6-4C8B-89C4-928246C4D817}"/>
    <cellStyle name="Note 3 2 3 2 2 2" xfId="6460" xr:uid="{2AFB7601-9558-4385-BCA3-37D2AE70F5B1}"/>
    <cellStyle name="Note 3 2 3 2 2 2 2" xfId="27414" xr:uid="{EB490981-1C50-4CA5-BDCE-663A0EE2F9A2}"/>
    <cellStyle name="Note 3 2 3 2 2 2 2 2" xfId="38696" xr:uid="{80CE5558-558C-4596-84D8-243990E26899}"/>
    <cellStyle name="Note 3 2 3 2 2 2 3" xfId="29171" xr:uid="{39654096-A4CE-41A2-AAEE-1C3A3BA61E77}"/>
    <cellStyle name="Note 3 2 3 2 2 2 3 2" xfId="42019" xr:uid="{A3DD045F-2864-4907-A3CE-1F16F1E3E1EA}"/>
    <cellStyle name="Note 3 2 3 2 2 2 4" xfId="25249" xr:uid="{388DC348-38A4-4234-9224-88E6F73A55CA}"/>
    <cellStyle name="Note 3 2 3 2 2 2 4 2" xfId="35530" xr:uid="{6ED52058-1A8B-4AFF-A7CE-007FBDC9C01D}"/>
    <cellStyle name="Note 3 2 3 2 2 2 5" xfId="32137" xr:uid="{3C34E164-2937-4046-8E72-232FE391503C}"/>
    <cellStyle name="Note 3 2 3 2 2 3" xfId="9289" xr:uid="{D3DD9D08-8406-4CEC-A3DE-FD56072DB804}"/>
    <cellStyle name="Note 3 2 3 2 2 3 2" xfId="37077" xr:uid="{79985B52-DBC7-4246-A883-3022ACDE2F07}"/>
    <cellStyle name="Note 3 2 3 2 2 4" xfId="13267" xr:uid="{583A6BE9-9B34-448B-9F83-C73FEFD32059}"/>
    <cellStyle name="Note 3 2 3 2 2 4 2" xfId="40223" xr:uid="{57D10ACC-FE1C-487F-99E7-EC57A0C4CCFC}"/>
    <cellStyle name="Note 3 2 3 2 2 5" xfId="17030" xr:uid="{99A20570-C078-43B7-B3BF-00E1B40FE116}"/>
    <cellStyle name="Note 3 2 3 2 2 5 2" xfId="33728" xr:uid="{0D679600-4576-4A43-9775-4E8DCDC50E95}"/>
    <cellStyle name="Note 3 2 3 2 2 6" xfId="19643" xr:uid="{CEDA5A9E-105A-480E-BFF9-D4CEA95C2EF6}"/>
    <cellStyle name="Note 3 2 3 2 3" xfId="6459" xr:uid="{2C60DF24-7D02-474C-95D0-0B710DD9816E}"/>
    <cellStyle name="Note 3 2 3 2 3 2" xfId="27413" xr:uid="{898985DD-CB7F-4FAF-9637-976BCAFF1E4F}"/>
    <cellStyle name="Note 3 2 3 2 3 2 2" xfId="38695" xr:uid="{476DA135-ABEA-4E75-BEE7-5534896E5D77}"/>
    <cellStyle name="Note 3 2 3 2 3 3" xfId="29170" xr:uid="{C82E804C-5207-4690-A11F-E12561410D42}"/>
    <cellStyle name="Note 3 2 3 2 3 3 2" xfId="42018" xr:uid="{7ED5B9FB-C98A-4F13-9B4F-68754660CE79}"/>
    <cellStyle name="Note 3 2 3 2 3 4" xfId="25248" xr:uid="{3A8ABD18-640B-490F-B40D-D430A57512F9}"/>
    <cellStyle name="Note 3 2 3 2 3 4 2" xfId="35529" xr:uid="{DCE74057-51C2-4C52-851D-0EF26F53D61E}"/>
    <cellStyle name="Note 3 2 3 2 3 5" xfId="32136" xr:uid="{B5748020-B8D5-40E9-B2B3-C391C79D5522}"/>
    <cellStyle name="Note 3 2 3 2 4" xfId="3903" xr:uid="{3B0C92B5-F1CE-49E4-8CD7-37A60E3356EA}"/>
    <cellStyle name="Note 3 2 3 2 4 2" xfId="25805" xr:uid="{24511DC7-3520-45D3-BC95-FF7C3B1E905B}"/>
    <cellStyle name="Note 3 2 3 2 4 2 2" xfId="36262" xr:uid="{47F35838-2D2C-4C04-B3AE-70080448F7AC}"/>
    <cellStyle name="Note 3 2 3 2 4 3" xfId="30182" xr:uid="{71FEC9B3-EF77-4E63-8805-F9C5C10E0828}"/>
    <cellStyle name="Note 3 2 3 2 5" xfId="7805" xr:uid="{CF802E05-6F0A-403E-8C1A-F8EA65F24D69}"/>
    <cellStyle name="Note 3 2 3 2 5 2" xfId="39408" xr:uid="{36C276AE-5A3C-4166-A6F3-BA8E18B87EF9}"/>
    <cellStyle name="Note 3 2 3 2 6" xfId="11383" xr:uid="{E64D497E-F6F8-414C-B1CF-5EECCFDF6EE4}"/>
    <cellStyle name="Note 3 2 3 2 6 2" xfId="32877" xr:uid="{DADDFACE-1EF6-468F-8B25-84046FBBFD2E}"/>
    <cellStyle name="Note 3 2 3 2 7" xfId="15152" xr:uid="{E345AE82-0027-440E-B040-FC78E2D92DE0}"/>
    <cellStyle name="Note 3 2 3 2 8" xfId="18366" xr:uid="{59019C23-EDCA-47A3-940D-D06667BD7EF1}"/>
    <cellStyle name="Note 3 2 3 3" xfId="3905" xr:uid="{ED23FF7E-E6C4-4672-8A96-5A7EB467045E}"/>
    <cellStyle name="Note 3 2 3 3 2" xfId="6461" xr:uid="{9893C6F6-8430-42D8-A618-0D1A54D3860C}"/>
    <cellStyle name="Note 3 2 3 3 2 2" xfId="13268" xr:uid="{203ABA2C-B8EC-42F1-BD7C-4A64CAD8B983}"/>
    <cellStyle name="Note 3 2 3 3 2 2 2" xfId="38697" xr:uid="{79CF8802-006C-44EA-A09A-8DDD93B23181}"/>
    <cellStyle name="Note 3 2 3 3 2 3" xfId="17031" xr:uid="{08A60F91-C2F7-4C6A-9356-CEECDE8B27CA}"/>
    <cellStyle name="Note 3 2 3 3 2 3 2" xfId="42020" xr:uid="{94751DAC-419C-446C-A340-CF8A5778FB9F}"/>
    <cellStyle name="Note 3 2 3 3 2 4" xfId="25250" xr:uid="{B37CB55C-8A01-4D16-8FC4-C0C10077F65B}"/>
    <cellStyle name="Note 3 2 3 3 2 4 2" xfId="35531" xr:uid="{94D51222-344F-4E8F-9BDA-8343FCF625C7}"/>
    <cellStyle name="Note 3 2 3 3 2 5" xfId="32138" xr:uid="{ABE348F9-7D40-4180-A339-85529D3E95E5}"/>
    <cellStyle name="Note 3 2 3 3 3" xfId="9288" xr:uid="{75D1F63A-6BDD-464C-B09A-8B4835052AC2}"/>
    <cellStyle name="Note 3 2 3 3 3 2" xfId="36657" xr:uid="{2A0EA506-C8DF-45E6-A095-0C78D243FD23}"/>
    <cellStyle name="Note 3 2 3 3 4" xfId="11384" xr:uid="{62869039-E510-4145-8D94-7702EF550E83}"/>
    <cellStyle name="Note 3 2 3 3 4 2" xfId="39803" xr:uid="{4183CA21-2483-436E-AC83-516607F9F541}"/>
    <cellStyle name="Note 3 2 3 3 5" xfId="15153" xr:uid="{A027D8B9-540F-48B1-8C75-7FF88E68F9FE}"/>
    <cellStyle name="Note 3 2 3 3 5 2" xfId="33297" xr:uid="{191CC1CD-713F-470C-8670-C2EF9AADFEB5}"/>
    <cellStyle name="Note 3 2 3 3 6" xfId="19642" xr:uid="{B350DA62-22F2-4C2D-B419-3791F3CE79D3}"/>
    <cellStyle name="Note 3 2 3 4" xfId="6458" xr:uid="{3DB2B76C-02DC-43FB-8D5E-82DFCE29BA5E}"/>
    <cellStyle name="Note 3 2 3 4 2" xfId="13269" xr:uid="{6D433B5C-AF4D-4D49-A2B8-CFD1C18DB2F2}"/>
    <cellStyle name="Note 3 2 3 4 2 2" xfId="38694" xr:uid="{D153EAC3-0A21-4654-A8D2-E50FE75961E9}"/>
    <cellStyle name="Note 3 2 3 4 3" xfId="17032" xr:uid="{5D5D4ECE-BE02-49B6-9FB4-CF10A7A9AA1E}"/>
    <cellStyle name="Note 3 2 3 4 3 2" xfId="42017" xr:uid="{273CED10-AA59-4BAE-8DBE-EE94E32DE3DA}"/>
    <cellStyle name="Note 3 2 3 4 4" xfId="25247" xr:uid="{679C3F00-3822-4D1B-9BF7-4C8F2CD46C27}"/>
    <cellStyle name="Note 3 2 3 4 4 2" xfId="35528" xr:uid="{10CA18E1-1941-4E1D-91DB-0CC32512DD91}"/>
    <cellStyle name="Note 3 2 3 4 5" xfId="32135" xr:uid="{8F23BC49-C3D7-4615-9249-EC1C22A0856E}"/>
    <cellStyle name="Note 3 2 3 5" xfId="3902" xr:uid="{56F33870-594E-4AE8-8845-A7EC87176038}"/>
    <cellStyle name="Note 3 2 3 5 2" xfId="25467" xr:uid="{7B3DB751-6903-47A0-9420-71DD9F43709B}"/>
    <cellStyle name="Note 3 2 3 5 2 2" xfId="35843" xr:uid="{24C1075A-31B4-43BC-A259-D38DA5EF02B5}"/>
    <cellStyle name="Note 3 2 3 5 3" xfId="29844" xr:uid="{B766C23D-22FA-43C6-A069-419E36C53008}"/>
    <cellStyle name="Note 3 2 3 6" xfId="7804" xr:uid="{0BC26224-E53B-4852-8212-30248AD09DB7}"/>
    <cellStyle name="Note 3 2 3 6 2" xfId="38989" xr:uid="{192F52EF-6A73-45B7-8738-454C171C3AB5}"/>
    <cellStyle name="Note 3 2 3 7" xfId="11382" xr:uid="{FCC3BEC6-DC38-43BE-8009-9AB7BAEA6CF6}"/>
    <cellStyle name="Note 3 2 3 7 2" xfId="32452" xr:uid="{9C426A46-EF11-47E1-95B9-9D4CC61ADC96}"/>
    <cellStyle name="Note 3 2 3 8" xfId="15151" xr:uid="{DF457A34-5A05-478F-A31E-9E0662D2F3B1}"/>
    <cellStyle name="Note 3 2 3 9" xfId="18365" xr:uid="{D4C3E07D-3858-4784-BD65-9BE01F60AD8E}"/>
    <cellStyle name="Note 3 2 4" xfId="1407" xr:uid="{8577C6D9-5E6C-465A-B914-ED612DAC4871}"/>
    <cellStyle name="Note 3 2 4 2" xfId="1408" xr:uid="{019F5555-C08F-4473-8A6B-6257C322BC41}"/>
    <cellStyle name="Note 3 2 4 2 2" xfId="3908" xr:uid="{8CFE032D-7876-4DBA-94C0-78F6B1E7C8BC}"/>
    <cellStyle name="Note 3 2 4 2 2 2" xfId="6464" xr:uid="{2855F147-103C-48B2-A09E-98EAC132E453}"/>
    <cellStyle name="Note 3 2 4 2 2 2 2" xfId="38698" xr:uid="{F4F481B1-4A6F-4C74-968B-AC393757A59A}"/>
    <cellStyle name="Note 3 2 4 2 2 3" xfId="9291" xr:uid="{DBE15FBF-0DD4-4A70-B6C7-712279C5A01E}"/>
    <cellStyle name="Note 3 2 4 2 2 3 2" xfId="42022" xr:uid="{51549603-5623-4EE7-A2A7-300E1BEA16D1}"/>
    <cellStyle name="Note 3 2 4 2 2 4" xfId="13270" xr:uid="{3C54FC57-EDC3-436E-A1C4-551BA541A6E3}"/>
    <cellStyle name="Note 3 2 4 2 2 4 2" xfId="35533" xr:uid="{B7AA747B-19D2-41EC-83E1-72B37939D01B}"/>
    <cellStyle name="Note 3 2 4 2 2 5" xfId="17033" xr:uid="{2632A663-4780-45E8-8BE8-0DD4B975DFD8}"/>
    <cellStyle name="Note 3 2 4 2 2 6" xfId="19645" xr:uid="{27BE4CE6-B2B4-45A6-8014-EC2B7B6FBECB}"/>
    <cellStyle name="Note 3 2 4 2 3" xfId="6463" xr:uid="{6A48F8C4-5A46-4792-B7DC-4E372871C106}"/>
    <cellStyle name="Note 3 2 4 2 3 2" xfId="36878" xr:uid="{1E904AD6-0C84-485F-A711-2B40D962635F}"/>
    <cellStyle name="Note 3 2 4 2 4" xfId="3907" xr:uid="{DAED3EB1-385A-4256-8D46-AFA81C90E51F}"/>
    <cellStyle name="Note 3 2 4 2 4 2" xfId="40024" xr:uid="{F4720468-C33A-4AB6-9C92-1C4CA31EFFC8}"/>
    <cellStyle name="Note 3 2 4 2 5" xfId="7807" xr:uid="{A0B3B493-BA9F-4A8E-A527-19C82F4EEC51}"/>
    <cellStyle name="Note 3 2 4 2 5 2" xfId="33527" xr:uid="{EE49941C-005B-4AA4-B211-64B9096B511A}"/>
    <cellStyle name="Note 3 2 4 2 6" xfId="11386" xr:uid="{9920B269-E6D0-4ADC-B1B6-45AC7A4F1D59}"/>
    <cellStyle name="Note 3 2 4 2 7" xfId="15155" xr:uid="{9100D802-5C30-42E1-BCCF-28E2F07D1033}"/>
    <cellStyle name="Note 3 2 4 2 8" xfId="18368" xr:uid="{12BF266A-95C7-4853-9CC4-748395A5575B}"/>
    <cellStyle name="Note 3 2 4 3" xfId="3909" xr:uid="{66C48409-18CB-42D2-9650-B0BCA1B8FCFA}"/>
    <cellStyle name="Note 3 2 4 3 2" xfId="6465" xr:uid="{5658CDA4-4D44-49BC-AA28-DA36EBB6F16F}"/>
    <cellStyle name="Note 3 2 4 3 2 2" xfId="13271" xr:uid="{1DAF40D1-5F8F-4B7E-963F-A21813786D91}"/>
    <cellStyle name="Note 3 2 4 3 2 3" xfId="17034" xr:uid="{9C962E80-53FA-4B8A-A654-8B81303D784C}"/>
    <cellStyle name="Note 3 2 4 3 3" xfId="9290" xr:uid="{8F51938D-3B51-4BA3-9DBB-95AE20BCC75D}"/>
    <cellStyle name="Note 3 2 4 3 3 2" xfId="42021" xr:uid="{0E9CE93D-7BB5-46D8-B12D-7A6376C53730}"/>
    <cellStyle name="Note 3 2 4 3 4" xfId="11387" xr:uid="{B71DB7D9-9A72-4BEA-BDC7-2BC9CAB7A8BD}"/>
    <cellStyle name="Note 3 2 4 3 4 2" xfId="35532" xr:uid="{0FCA6481-1FD5-4D0A-84D6-BBDBE191E9E5}"/>
    <cellStyle name="Note 3 2 4 3 5" xfId="15156" xr:uid="{C404E0AF-99DB-4ADF-BACC-C85154F8F9DE}"/>
    <cellStyle name="Note 3 2 4 3 6" xfId="19644" xr:uid="{9A17346A-1F5C-4654-A985-886A9462744B}"/>
    <cellStyle name="Note 3 2 4 4" xfId="6462" xr:uid="{9D6FEC71-CF70-41DA-9001-E13CF72ABF07}"/>
    <cellStyle name="Note 3 2 4 4 2" xfId="13272" xr:uid="{50BDE8C7-BA96-49AF-9F22-364C84459645}"/>
    <cellStyle name="Note 3 2 4 4 2 2" xfId="36063" xr:uid="{7CE14E00-8F1E-4A86-BEAE-DAAF66AE286D}"/>
    <cellStyle name="Note 3 2 4 4 3" xfId="17035" xr:uid="{3A62D76F-BB1E-49AF-97F0-B47C216CFA3B}"/>
    <cellStyle name="Note 3 2 4 5" xfId="3906" xr:uid="{B3EE14D9-3FF9-4322-8D3D-B38D768FB6FD}"/>
    <cellStyle name="Note 3 2 4 5 2" xfId="39209" xr:uid="{2FDBEB26-3921-4A45-BA57-97F90555F481}"/>
    <cellStyle name="Note 3 2 4 6" xfId="7806" xr:uid="{59E36FB7-5BDD-4C9F-8FCD-A699A702E41F}"/>
    <cellStyle name="Note 3 2 4 6 2" xfId="32677" xr:uid="{99ED617F-32E2-4967-B6DC-359D73EA4322}"/>
    <cellStyle name="Note 3 2 4 7" xfId="11385" xr:uid="{99BD2511-7545-4747-BB9F-5A6F1DA6DDF6}"/>
    <cellStyle name="Note 3 2 4 8" xfId="15154" xr:uid="{D692D45F-3633-4DBC-87BE-605556FD3C9E}"/>
    <cellStyle name="Note 3 2 4 9" xfId="18367" xr:uid="{5CBB5908-86B5-4103-A1C9-888063D98DBE}"/>
    <cellStyle name="Note 3 2 5" xfId="1409" xr:uid="{EF0D9485-D2C9-4B0D-AA1E-A7F8077023B8}"/>
    <cellStyle name="Note 3 2 5 2" xfId="3911" xr:uid="{8B3B0448-E752-4C97-8D42-23E7D666F1EF}"/>
    <cellStyle name="Note 3 2 5 2 2" xfId="6467" xr:uid="{5788774B-9F3D-4AB9-A54B-FDDE46DE5C94}"/>
    <cellStyle name="Note 3 2 5 2 2 2" xfId="38699" xr:uid="{64173666-5C2C-4240-9DC0-5342EA53040A}"/>
    <cellStyle name="Note 3 2 5 2 3" xfId="9292" xr:uid="{06905A28-8257-4C9E-B2DF-670AD4FABF24}"/>
    <cellStyle name="Note 3 2 5 2 3 2" xfId="42023" xr:uid="{EBB8DFF8-E77F-4BA9-BBB5-0123E11446DF}"/>
    <cellStyle name="Note 3 2 5 2 4" xfId="13273" xr:uid="{C17F309E-875E-4ECF-A897-BCF7C0705800}"/>
    <cellStyle name="Note 3 2 5 2 4 2" xfId="35534" xr:uid="{B37185AD-D562-4371-AADC-D6CD3CA4B931}"/>
    <cellStyle name="Note 3 2 5 2 5" xfId="17036" xr:uid="{8A30FC91-3B66-4AD5-B2E1-8D0A74254BFD}"/>
    <cellStyle name="Note 3 2 5 2 6" xfId="19646" xr:uid="{87DFB441-6F14-4D74-9058-59043DD6C77B}"/>
    <cellStyle name="Note 3 2 5 3" xfId="6466" xr:uid="{BA8A624D-C13C-4563-9A0B-BF65587859BC}"/>
    <cellStyle name="Note 3 2 5 3 2" xfId="26012" xr:uid="{60C683A3-60A8-4D9B-AC5A-19F9DECBC1AF}"/>
    <cellStyle name="Note 3 2 5 3 2 2" xfId="36471" xr:uid="{B75205FD-60F9-4F3F-8F42-4D7CCBAC7EEB}"/>
    <cellStyle name="Note 3 2 5 3 3" xfId="30389" xr:uid="{139F2BAB-60E6-4D7E-929D-7699FBDD7B45}"/>
    <cellStyle name="Note 3 2 5 4" xfId="3910" xr:uid="{9EACD41B-DC00-4967-BCE9-A7AC0BFB9ABE}"/>
    <cellStyle name="Note 3 2 5 4 2" xfId="39617" xr:uid="{9F3EF558-5160-4B15-96B2-FD052212E679}"/>
    <cellStyle name="Note 3 2 5 5" xfId="7808" xr:uid="{0811082A-D36C-478D-8CDA-71A40A2D238E}"/>
    <cellStyle name="Note 3 2 5 5 2" xfId="33099" xr:uid="{DD45B8B0-8B41-4655-A875-1F6A24C4B87B}"/>
    <cellStyle name="Note 3 2 5 6" xfId="11388" xr:uid="{3B4AA7C3-6923-4AFD-84BB-A7873A3CE2DA}"/>
    <cellStyle name="Note 3 2 5 7" xfId="15157" xr:uid="{5D419D77-44C6-47F8-9590-29F44B84829B}"/>
    <cellStyle name="Note 3 2 5 8" xfId="18369" xr:uid="{843595C5-08BB-4754-BBA9-8CFE2D799973}"/>
    <cellStyle name="Note 3 2 6" xfId="3912" xr:uid="{0308595D-900C-4CB0-9540-F948089CFC40}"/>
    <cellStyle name="Note 3 2 6 2" xfId="6468" xr:uid="{21FE8B23-3045-429B-AFF3-7EA18E8376D2}"/>
    <cellStyle name="Note 3 2 6 2 2" xfId="9547" xr:uid="{961CFC0C-B2D4-4F70-AEFD-C90E8AF7A130}"/>
    <cellStyle name="Note 3 2 6 2 3" xfId="13274" xr:uid="{B281BC22-E7B5-4CBB-B70F-E7C19B15B6E7}"/>
    <cellStyle name="Note 3 2 6 2 4" xfId="17037" xr:uid="{746E81FA-A4DF-4214-A05C-4C6359A328F9}"/>
    <cellStyle name="Note 3 2 6 3" xfId="8065" xr:uid="{00A7322F-525A-4FA1-B7C4-F20B2A491935}"/>
    <cellStyle name="Note 3 2 6 3 2" xfId="42008" xr:uid="{7D064D97-42A0-4B09-9C2A-CF359F051786}"/>
    <cellStyle name="Note 3 2 6 4" xfId="11389" xr:uid="{46ECCB74-4035-4063-9D40-B8FF4CA9E172}"/>
    <cellStyle name="Note 3 2 6 4 2" xfId="35519" xr:uid="{C5DBB2CB-367C-44D7-A83E-F8A5B2AEBFF6}"/>
    <cellStyle name="Note 3 2 6 5" xfId="15158" xr:uid="{A6B1628A-1FD2-431E-8DDB-1B1E2D8A1A60}"/>
    <cellStyle name="Note 3 2 6 6" xfId="19639" xr:uid="{F2E7EB44-E178-4D4D-B0CA-EF5B19BDEE9F}"/>
    <cellStyle name="Note 3 2 7" xfId="6453" xr:uid="{C0F8115F-6F48-4922-89ED-E08FA764A289}"/>
    <cellStyle name="Note 3 2 7 2" xfId="9285" xr:uid="{CC42C744-2DF0-4C8F-83E9-299C2FF72998}"/>
    <cellStyle name="Note 3 2 7 2 2" xfId="35655" xr:uid="{0DE94D20-4ECA-4EA6-BE9A-B5F6F3A3A50E}"/>
    <cellStyle name="Note 3 2 7 3" xfId="13275" xr:uid="{29C1A2C5-650F-4A60-AAB7-6D0A95B9B08E}"/>
    <cellStyle name="Note 3 2 7 4" xfId="17038" xr:uid="{2D5A9D59-E016-4C56-8A4D-5957403A4FFC}"/>
    <cellStyle name="Note 3 2 8" xfId="3897" xr:uid="{85F8738A-CD2F-423A-B4AA-DFF11ADAB108}"/>
    <cellStyle name="Note 3 2 8 2" xfId="38801" xr:uid="{5F997B85-E983-4DE5-A7DC-3085A4E541C5}"/>
    <cellStyle name="Note 3 2 9" xfId="7801" xr:uid="{E683CC04-E5D9-44E7-9AC3-36F90535F565}"/>
    <cellStyle name="Note 3 2 9 2" xfId="32255" xr:uid="{7007A8BD-4444-434B-BC11-FC26D2DC56E7}"/>
    <cellStyle name="Note 3 3" xfId="297" xr:uid="{0EEB1613-5E7C-493E-A9B7-1CC758103C35}"/>
    <cellStyle name="Note 3 3 10" xfId="15159" xr:uid="{BC1329A6-25DC-4368-B16D-A73110FF9C37}"/>
    <cellStyle name="Note 3 3 11" xfId="18370" xr:uid="{F73D7AC3-280C-4681-92C4-34382653BFB0}"/>
    <cellStyle name="Note 3 3 2" xfId="1410" xr:uid="{DD6E3301-6AF7-4175-A508-559915761005}"/>
    <cellStyle name="Note 3 3 2 2" xfId="1411" xr:uid="{312899F6-B88D-496F-98FA-F8FA2F038530}"/>
    <cellStyle name="Note 3 3 2 2 2" xfId="3916" xr:uid="{DF506F0D-5F69-4F6F-B23C-2312A58806B4}"/>
    <cellStyle name="Note 3 3 2 2 2 2" xfId="6472" xr:uid="{F4A6C809-F80C-4C74-ABFD-40CBA1E2445C}"/>
    <cellStyle name="Note 3 3 2 2 2 2 2" xfId="27416" xr:uid="{25C496B8-FC34-40A4-9F83-0505E59F94FC}"/>
    <cellStyle name="Note 3 3 2 2 2 2 2 2" xfId="38702" xr:uid="{064497D1-A931-4199-A9CB-5422B68A5157}"/>
    <cellStyle name="Note 3 3 2 2 2 2 3" xfId="29173" xr:uid="{2C63B183-EA1E-4A38-8BAD-21B7B64DEF97}"/>
    <cellStyle name="Note 3 3 2 2 2 2 3 2" xfId="42027" xr:uid="{8C26AC9B-9EAA-4475-8209-5A2E88E4E83D}"/>
    <cellStyle name="Note 3 3 2 2 2 2 4" xfId="25253" xr:uid="{A34F2B5F-CE4A-41BB-89FD-9364350C4AF3}"/>
    <cellStyle name="Note 3 3 2 2 2 2 4 2" xfId="35538" xr:uid="{317A6D33-9417-449F-9882-4049D4EFEABC}"/>
    <cellStyle name="Note 3 3 2 2 2 2 5" xfId="32141" xr:uid="{9F713066-28F0-4F7C-911E-3D5F72B18997}"/>
    <cellStyle name="Note 3 3 2 2 2 3" xfId="9295" xr:uid="{0686B78A-AE53-425D-A651-B040466CB62D}"/>
    <cellStyle name="Note 3 3 2 2 2 3 2" xfId="37125" xr:uid="{0A23FFDD-808C-4FE3-AEF7-7C77C7D4701F}"/>
    <cellStyle name="Note 3 3 2 2 2 4" xfId="13276" xr:uid="{5C6891D9-F73F-416D-A901-56F4D4A7A53F}"/>
    <cellStyle name="Note 3 3 2 2 2 4 2" xfId="40271" xr:uid="{D8651FF9-1B34-45D7-A04C-95D014CADB8B}"/>
    <cellStyle name="Note 3 3 2 2 2 5" xfId="17039" xr:uid="{8521ED92-2467-45C1-A3B4-8B50AD3B40B1}"/>
    <cellStyle name="Note 3 3 2 2 2 5 2" xfId="33776" xr:uid="{9CE2A71C-52B1-4626-A3C0-331DA9F8EBA9}"/>
    <cellStyle name="Note 3 3 2 2 2 6" xfId="19649" xr:uid="{5EF0D4B8-EA72-4F42-912A-A7B3977C7264}"/>
    <cellStyle name="Note 3 3 2 2 3" xfId="6471" xr:uid="{C4772565-2C38-4767-A206-A89CA6B78610}"/>
    <cellStyle name="Note 3 3 2 2 3 2" xfId="27415" xr:uid="{0F4B12F5-2311-4A0D-9841-5E57DB877431}"/>
    <cellStyle name="Note 3 3 2 2 3 2 2" xfId="38701" xr:uid="{C5509423-1146-4554-BCC8-03B0F6C980E4}"/>
    <cellStyle name="Note 3 3 2 2 3 3" xfId="29172" xr:uid="{1829FC81-43CA-4B8E-ADA8-16E215748E54}"/>
    <cellStyle name="Note 3 3 2 2 3 3 2" xfId="42026" xr:uid="{B7B13229-980D-47A6-B65D-EF2813265BEE}"/>
    <cellStyle name="Note 3 3 2 2 3 4" xfId="25252" xr:uid="{96CA8AB0-18A1-495C-90DB-051D2F76CF03}"/>
    <cellStyle name="Note 3 3 2 2 3 4 2" xfId="35537" xr:uid="{082D7331-0C34-4F3D-BB56-C4418476BD87}"/>
    <cellStyle name="Note 3 3 2 2 3 5" xfId="32140" xr:uid="{EA69C626-0BAA-4316-9E20-5E5ACD913B61}"/>
    <cellStyle name="Note 3 3 2 2 4" xfId="3915" xr:uid="{403503E4-1DD6-47E4-ADB8-03C5FCE0DD53}"/>
    <cellStyle name="Note 3 3 2 2 4 2" xfId="25853" xr:uid="{3BE08CA2-CC7A-4C22-8241-1030CE833EA1}"/>
    <cellStyle name="Note 3 3 2 2 4 2 2" xfId="36310" xr:uid="{1633157A-543D-448B-8881-5AA9F200D1A5}"/>
    <cellStyle name="Note 3 3 2 2 4 3" xfId="30230" xr:uid="{CD177883-74BD-43BE-9586-64F04108CA44}"/>
    <cellStyle name="Note 3 3 2 2 5" xfId="7811" xr:uid="{B66A3271-E0FD-4E93-B8F6-C847A7871F3D}"/>
    <cellStyle name="Note 3 3 2 2 5 2" xfId="39456" xr:uid="{60D1C25B-F9A3-41EA-933A-E47DFA0D2562}"/>
    <cellStyle name="Note 3 3 2 2 6" xfId="11392" xr:uid="{1BEACB14-8F0D-4499-9ADC-ABE2F0AF13BA}"/>
    <cellStyle name="Note 3 3 2 2 6 2" xfId="32925" xr:uid="{A4DE2DEB-38F1-43E6-98BE-5AECFB588E91}"/>
    <cellStyle name="Note 3 3 2 2 7" xfId="15161" xr:uid="{622163E3-B304-4146-A502-B2C40060EB43}"/>
    <cellStyle name="Note 3 3 2 2 8" xfId="18372" xr:uid="{3C172DE9-AD26-46B5-BB50-4770A3992D3A}"/>
    <cellStyle name="Note 3 3 2 3" xfId="3917" xr:uid="{C6A461CE-19C7-4785-B5F6-1233EF8DAE70}"/>
    <cellStyle name="Note 3 3 2 3 2" xfId="6473" xr:uid="{75E7B776-0067-438A-8B62-AEE5E5BE255C}"/>
    <cellStyle name="Note 3 3 2 3 2 2" xfId="13277" xr:uid="{F05D7865-E4F0-46D0-92E8-8073A5330BDE}"/>
    <cellStyle name="Note 3 3 2 3 2 2 2" xfId="38703" xr:uid="{1D86A5FA-581A-47D1-A7BF-A744E7C68A13}"/>
    <cellStyle name="Note 3 3 2 3 2 3" xfId="17040" xr:uid="{E4B94931-3A14-4B3E-9608-D3FD42EF68B4}"/>
    <cellStyle name="Note 3 3 2 3 2 3 2" xfId="42028" xr:uid="{80781C1E-C885-4712-BAD1-A05FA699C23B}"/>
    <cellStyle name="Note 3 3 2 3 2 4" xfId="25254" xr:uid="{1EC5FE12-6F41-4CEB-BFDC-DB63727E1C72}"/>
    <cellStyle name="Note 3 3 2 3 2 4 2" xfId="35539" xr:uid="{77C398B6-9DC5-4140-A8D0-F792DA5D1E91}"/>
    <cellStyle name="Note 3 3 2 3 2 5" xfId="32142" xr:uid="{2DEEE73C-3AAE-4A0C-9B37-B698ABD271EB}"/>
    <cellStyle name="Note 3 3 2 3 3" xfId="9294" xr:uid="{43A871B1-6FDA-439A-9927-EEE08F17A242}"/>
    <cellStyle name="Note 3 3 2 3 3 2" xfId="36705" xr:uid="{E4B7098E-D463-481D-899D-E70517F636D1}"/>
    <cellStyle name="Note 3 3 2 3 4" xfId="11393" xr:uid="{5C779C30-D612-4A5C-BCB8-A84DD78DFAC9}"/>
    <cellStyle name="Note 3 3 2 3 4 2" xfId="39851" xr:uid="{5A716AE8-7C76-4ACD-B776-D777161BAC0C}"/>
    <cellStyle name="Note 3 3 2 3 5" xfId="15162" xr:uid="{03760890-9FD9-4FEC-AC21-84F8AC6909BD}"/>
    <cellStyle name="Note 3 3 2 3 5 2" xfId="33345" xr:uid="{D55002FF-3E68-4B07-BBDA-8AE0FF74A346}"/>
    <cellStyle name="Note 3 3 2 3 6" xfId="19648" xr:uid="{F1C10873-CE20-4551-856C-1E776D675512}"/>
    <cellStyle name="Note 3 3 2 4" xfId="6470" xr:uid="{2D114D4F-443B-4328-A32E-9FEE1908B1EC}"/>
    <cellStyle name="Note 3 3 2 4 2" xfId="13278" xr:uid="{3BEDCD1A-FB5F-4E80-B76B-C992F90AC318}"/>
    <cellStyle name="Note 3 3 2 4 2 2" xfId="38700" xr:uid="{59EFA652-8FA5-4884-8322-1F7064D6AED7}"/>
    <cellStyle name="Note 3 3 2 4 3" xfId="17041" xr:uid="{1F2A6850-2C28-45FE-A8F2-C4C6CE6F2D3A}"/>
    <cellStyle name="Note 3 3 2 4 3 2" xfId="42025" xr:uid="{D1126A48-BAB6-492D-AF1F-7319928424D0}"/>
    <cellStyle name="Note 3 3 2 4 4" xfId="25251" xr:uid="{A6D429CC-6299-42CC-BD53-289956307902}"/>
    <cellStyle name="Note 3 3 2 4 4 2" xfId="35536" xr:uid="{389D61A9-FF71-4592-A3C9-F57655A04B65}"/>
    <cellStyle name="Note 3 3 2 4 5" xfId="32139" xr:uid="{22F538AE-4029-4CC8-B06D-B550A67CAC4B}"/>
    <cellStyle name="Note 3 3 2 5" xfId="3914" xr:uid="{7CD8DA8D-1E05-4653-B843-6C41F21DAEFB}"/>
    <cellStyle name="Note 3 3 2 5 2" xfId="25515" xr:uid="{B7A9A0A5-D797-4B51-89F3-E80849B9C5FE}"/>
    <cellStyle name="Note 3 3 2 5 2 2" xfId="35891" xr:uid="{03AF567F-E685-4FEC-8ED9-E2F8219CD8D8}"/>
    <cellStyle name="Note 3 3 2 5 3" xfId="29892" xr:uid="{4AC903F7-BED1-4AB5-AC3E-9AEC348E2F87}"/>
    <cellStyle name="Note 3 3 2 6" xfId="7810" xr:uid="{B1F4F5C6-9A0B-43BD-B714-A9BD80B398F9}"/>
    <cellStyle name="Note 3 3 2 6 2" xfId="39037" xr:uid="{C59E3BD2-48A2-4652-82AD-8E9F48FF13A7}"/>
    <cellStyle name="Note 3 3 2 7" xfId="11391" xr:uid="{AF596EC3-0DDB-479C-B776-CA80EA65CFF1}"/>
    <cellStyle name="Note 3 3 2 7 2" xfId="32500" xr:uid="{BBF06CC1-6F71-41CC-8092-087D1270C241}"/>
    <cellStyle name="Note 3 3 2 8" xfId="15160" xr:uid="{A806B881-CFB2-43A8-A366-D5D87D02A072}"/>
    <cellStyle name="Note 3 3 2 9" xfId="18371" xr:uid="{7C33AD13-4DFB-421B-ACE0-2CCE73E42B32}"/>
    <cellStyle name="Note 3 3 3" xfId="1412" xr:uid="{E71C3E01-5373-4EAD-B827-EB703C9D28D3}"/>
    <cellStyle name="Note 3 3 3 2" xfId="1413" xr:uid="{4D4BEC27-5FE0-48A3-96A8-498897F94A79}"/>
    <cellStyle name="Note 3 3 3 2 2" xfId="3920" xr:uid="{472555DF-0B3F-4221-82C2-4C2E94C9A3C7}"/>
    <cellStyle name="Note 3 3 3 2 2 2" xfId="6476" xr:uid="{4BF5632D-5C4A-45F9-ACAA-738A9F4AD0F0}"/>
    <cellStyle name="Note 3 3 3 2 2 2 2" xfId="38704" xr:uid="{CFE67A90-F89A-49B1-B9EE-292304EBDB53}"/>
    <cellStyle name="Note 3 3 3 2 2 3" xfId="9297" xr:uid="{5E8EF64E-3F92-428C-8130-671B957833D3}"/>
    <cellStyle name="Note 3 3 3 2 2 3 2" xfId="42030" xr:uid="{1F8867AF-C625-4B92-ACF8-F1ABC25E95B7}"/>
    <cellStyle name="Note 3 3 3 2 2 4" xfId="13279" xr:uid="{B7988420-7A34-4A4C-B812-95B721F0539C}"/>
    <cellStyle name="Note 3 3 3 2 2 4 2" xfId="35541" xr:uid="{CA732C5C-71FB-461D-B0C3-3BA79C385A02}"/>
    <cellStyle name="Note 3 3 3 2 2 5" xfId="17042" xr:uid="{B7CB2BC4-0FE2-48CF-B066-164BA8BA0DB3}"/>
    <cellStyle name="Note 3 3 3 2 2 6" xfId="19651" xr:uid="{E652457C-CBA6-41D8-9904-462DF0F7D713}"/>
    <cellStyle name="Note 3 3 3 2 3" xfId="6475" xr:uid="{E3D9F431-CC83-4C82-B062-4B95286BEB85}"/>
    <cellStyle name="Note 3 3 3 2 3 2" xfId="36926" xr:uid="{3EE68609-726A-4D2C-BD71-9D2FC93EA4AC}"/>
    <cellStyle name="Note 3 3 3 2 4" xfId="3919" xr:uid="{4397D541-1220-458B-8C12-8D4F3D9464A8}"/>
    <cellStyle name="Note 3 3 3 2 4 2" xfId="40072" xr:uid="{1A62B931-C188-40B5-8C43-55E913BB5852}"/>
    <cellStyle name="Note 3 3 3 2 5" xfId="7813" xr:uid="{1EE400A6-4F3E-4026-AAA7-BD719260E5A5}"/>
    <cellStyle name="Note 3 3 3 2 5 2" xfId="33575" xr:uid="{75B98573-6BE0-4065-B389-6215BA8AA961}"/>
    <cellStyle name="Note 3 3 3 2 6" xfId="11395" xr:uid="{29C4A72C-81BD-460E-9C4B-F7081F594347}"/>
    <cellStyle name="Note 3 3 3 2 7" xfId="15164" xr:uid="{98FA58D9-DDB0-46A2-8AE2-6ACFCA8A1B8B}"/>
    <cellStyle name="Note 3 3 3 2 8" xfId="18374" xr:uid="{A3534B90-71AA-45F1-B45A-9EFE957C969C}"/>
    <cellStyle name="Note 3 3 3 3" xfId="3921" xr:uid="{20F0E9D6-2F53-4D44-BF0A-6A509307AA3B}"/>
    <cellStyle name="Note 3 3 3 3 2" xfId="6477" xr:uid="{8EBC08A5-93F3-46F5-A56F-77B6E3DA2896}"/>
    <cellStyle name="Note 3 3 3 3 2 2" xfId="13280" xr:uid="{60E8A0AF-8067-4731-9537-C1CE35EA07CB}"/>
    <cellStyle name="Note 3 3 3 3 2 3" xfId="17043" xr:uid="{34E196CE-DE34-4E7C-B973-5807006422E8}"/>
    <cellStyle name="Note 3 3 3 3 3" xfId="9296" xr:uid="{72905274-1A69-4CA7-8123-29F3EBA51861}"/>
    <cellStyle name="Note 3 3 3 3 3 2" xfId="42029" xr:uid="{DD305E7F-7C18-4417-8667-48C4443F47F4}"/>
    <cellStyle name="Note 3 3 3 3 4" xfId="11396" xr:uid="{2C5299B7-34AF-43A6-84B4-98BA35A5F62C}"/>
    <cellStyle name="Note 3 3 3 3 4 2" xfId="35540" xr:uid="{73F9AFBE-A74E-473F-90C3-F1E522D2D9D9}"/>
    <cellStyle name="Note 3 3 3 3 5" xfId="15165" xr:uid="{7B2D2C3A-520A-420C-9E6D-DC79886385C0}"/>
    <cellStyle name="Note 3 3 3 3 6" xfId="19650" xr:uid="{595C042E-0D78-4FFC-94CE-87D035B1C9B3}"/>
    <cellStyle name="Note 3 3 3 4" xfId="6474" xr:uid="{82CAEABB-6DB4-4255-A43A-AEC78B425192}"/>
    <cellStyle name="Note 3 3 3 4 2" xfId="13281" xr:uid="{EAE58F9B-3A41-4B3B-AE8D-CD5719F106A4}"/>
    <cellStyle name="Note 3 3 3 4 2 2" xfId="36111" xr:uid="{758AFA0A-1747-46A7-815B-861372722253}"/>
    <cellStyle name="Note 3 3 3 4 3" xfId="17044" xr:uid="{08D06728-8E0B-4043-9792-2FC343D26313}"/>
    <cellStyle name="Note 3 3 3 5" xfId="3918" xr:uid="{38FBF93A-8091-40C1-B67D-3D2C8054DEC4}"/>
    <cellStyle name="Note 3 3 3 5 2" xfId="39257" xr:uid="{81E6B908-5232-49FA-8AA5-AA243BF27FFF}"/>
    <cellStyle name="Note 3 3 3 6" xfId="7812" xr:uid="{9FA25DEB-7B7F-4402-914F-4A9238DA3015}"/>
    <cellStyle name="Note 3 3 3 6 2" xfId="32725" xr:uid="{1DF74062-94A3-45ED-85C4-EDF18236C4DE}"/>
    <cellStyle name="Note 3 3 3 7" xfId="11394" xr:uid="{FA5A4104-F152-47D4-9D05-84422293CDFE}"/>
    <cellStyle name="Note 3 3 3 8" xfId="15163" xr:uid="{7A64D76E-3E93-4077-9861-43306AC97782}"/>
    <cellStyle name="Note 3 3 3 9" xfId="18373" xr:uid="{462015C5-B419-4458-95AA-75423AA96EA4}"/>
    <cellStyle name="Note 3 3 4" xfId="1414" xr:uid="{92E63610-D71B-4874-A473-616B7693862E}"/>
    <cellStyle name="Note 3 3 4 2" xfId="3923" xr:uid="{8106666B-3A53-406A-8F74-3A17EB3213CA}"/>
    <cellStyle name="Note 3 3 4 2 2" xfId="6479" xr:uid="{9244C547-2705-4BFD-8977-88B31EF8C8DA}"/>
    <cellStyle name="Note 3 3 4 2 2 2" xfId="38705" xr:uid="{53DFB893-BBF6-41F5-8746-56680D984522}"/>
    <cellStyle name="Note 3 3 4 2 3" xfId="9298" xr:uid="{47355C28-5A6F-48ED-B54B-E9E99B507BBB}"/>
    <cellStyle name="Note 3 3 4 2 3 2" xfId="42031" xr:uid="{F9DDD1CC-FEA7-4264-91C3-BE3192F58B49}"/>
    <cellStyle name="Note 3 3 4 2 4" xfId="13282" xr:uid="{AC833F83-3229-462B-A960-399AC8DFBFB8}"/>
    <cellStyle name="Note 3 3 4 2 4 2" xfId="35542" xr:uid="{8030E1C1-09CB-46AA-89BA-4C840F09AB70}"/>
    <cellStyle name="Note 3 3 4 2 5" xfId="17045" xr:uid="{8FDF96B8-C789-427D-8F02-4D592A5E4ACB}"/>
    <cellStyle name="Note 3 3 4 2 6" xfId="19652" xr:uid="{24F3DBC3-77B8-4C30-9E8A-0FF68B0D0257}"/>
    <cellStyle name="Note 3 3 4 3" xfId="6478" xr:uid="{811D4C71-BE00-47F5-BEF4-F9E18AF3651A}"/>
    <cellStyle name="Note 3 3 4 3 2" xfId="36512" xr:uid="{6D80CB6A-F28C-4D1B-A36D-B7CFC7B2F1D9}"/>
    <cellStyle name="Note 3 3 4 4" xfId="3922" xr:uid="{0A88227F-5671-4A1E-B142-B610432E610E}"/>
    <cellStyle name="Note 3 3 4 4 2" xfId="39658" xr:uid="{E8C88904-B98B-49E1-9275-9A8F8F7BA034}"/>
    <cellStyle name="Note 3 3 4 5" xfId="7814" xr:uid="{301608A6-B2A7-40F1-A071-2DBD5EF6F79F}"/>
    <cellStyle name="Note 3 3 4 5 2" xfId="33145" xr:uid="{0C82A2F4-F594-4E31-83A8-3FBAEE5FE09C}"/>
    <cellStyle name="Note 3 3 4 6" xfId="11397" xr:uid="{0728E7B2-A4DC-4B31-9683-F84A16D03ED3}"/>
    <cellStyle name="Note 3 3 4 7" xfId="15166" xr:uid="{AD063607-2BEE-476C-954C-78FA737E60AC}"/>
    <cellStyle name="Note 3 3 4 8" xfId="18375" xr:uid="{0E3565B2-3407-4646-A9A8-ECE7196B77FE}"/>
    <cellStyle name="Note 3 3 5" xfId="3924" xr:uid="{70F5AC18-EB63-4B50-B579-CB42CD53012C}"/>
    <cellStyle name="Note 3 3 5 2" xfId="6480" xr:uid="{6C98BBF2-9DA5-4DCB-B8F8-CB6FF44FCE7B}"/>
    <cellStyle name="Note 3 3 5 2 2" xfId="9548" xr:uid="{A96331A2-CED3-4DF2-9DB0-D054CBE0B95A}"/>
    <cellStyle name="Note 3 3 5 2 3" xfId="13283" xr:uid="{78F026F7-245F-479C-A3A5-518F759796F3}"/>
    <cellStyle name="Note 3 3 5 2 4" xfId="17046" xr:uid="{8C571B79-3A79-49A1-A06A-59EF117F4BBA}"/>
    <cellStyle name="Note 3 3 5 3" xfId="8066" xr:uid="{6990F406-620F-4B19-9A0E-F2C0CB4CD7DB}"/>
    <cellStyle name="Note 3 3 5 3 2" xfId="42024" xr:uid="{8B25BE86-B366-4504-9CA8-5A88EEDBD832}"/>
    <cellStyle name="Note 3 3 5 4" xfId="11398" xr:uid="{BFBA99CB-A3C0-4BBD-8E48-96AF4972F9F2}"/>
    <cellStyle name="Note 3 3 5 4 2" xfId="35535" xr:uid="{638D84D8-0064-40B3-9A13-A846069BFE51}"/>
    <cellStyle name="Note 3 3 5 5" xfId="15167" xr:uid="{54C54958-5D1D-424A-BE86-8E50D1FBF591}"/>
    <cellStyle name="Note 3 3 5 6" xfId="19647" xr:uid="{97C2CEAB-2DC3-4737-BF82-B6FC069B9705}"/>
    <cellStyle name="Note 3 3 6" xfId="6469" xr:uid="{048D56ED-1F96-4093-A700-045F720366BA}"/>
    <cellStyle name="Note 3 3 6 2" xfId="9293" xr:uid="{438FEFB3-1990-414A-8FD3-80DAFF14C640}"/>
    <cellStyle name="Note 3 3 6 2 2" xfId="35699" xr:uid="{3627A8DC-0B73-42DD-935D-14C8D1E85128}"/>
    <cellStyle name="Note 3 3 6 3" xfId="13284" xr:uid="{267FDB54-40C0-43CF-92F4-2A7AF797EF4C}"/>
    <cellStyle name="Note 3 3 6 4" xfId="17047" xr:uid="{76C15096-2873-454E-82BF-CF3670529E20}"/>
    <cellStyle name="Note 3 3 7" xfId="3913" xr:uid="{C69F9F73-B54F-40AC-B147-72BA6CF39698}"/>
    <cellStyle name="Note 3 3 7 2" xfId="38845" xr:uid="{DC33694C-25EB-4B31-B28D-EA39A89C0694}"/>
    <cellStyle name="Note 3 3 8" xfId="7809" xr:uid="{A91695CF-0DAB-4702-99DE-0EBF1F156DDC}"/>
    <cellStyle name="Note 3 3 8 2" xfId="32303" xr:uid="{0F326DE8-1491-42F3-8625-3731DAE5EC2C}"/>
    <cellStyle name="Note 3 3 9" xfId="11390" xr:uid="{452D8BE7-C4F8-4F8E-A800-634EF03EFD8A}"/>
    <cellStyle name="Note 3 4" xfId="1415" xr:uid="{65EFC591-A533-4865-9D08-53EA96AB8DB7}"/>
    <cellStyle name="Note 3 4 2" xfId="1416" xr:uid="{C39DE781-773A-4711-BEC5-AA36A9C5AA25}"/>
    <cellStyle name="Note 3 4 2 2" xfId="3927" xr:uid="{D8D29B72-53AA-4354-96BF-72350F98F0AB}"/>
    <cellStyle name="Note 3 4 2 2 2" xfId="6483" xr:uid="{572A9959-015C-42C3-A8D6-E53CFECAA8C3}"/>
    <cellStyle name="Note 3 4 2 2 2 2" xfId="27418" xr:uid="{8DD07B7D-56BC-49A1-9AB7-12F40A98D42A}"/>
    <cellStyle name="Note 3 4 2 2 2 2 2" xfId="38708" xr:uid="{BB437EFE-E11F-4C66-B448-68CCCC1935A3}"/>
    <cellStyle name="Note 3 4 2 2 2 3" xfId="29175" xr:uid="{CEA3486E-1AA1-4D2C-B4E6-D6C362E45E83}"/>
    <cellStyle name="Note 3 4 2 2 2 3 2" xfId="42034" xr:uid="{20B440EA-6F11-4D4E-B2D0-B944C4A4016E}"/>
    <cellStyle name="Note 3 4 2 2 2 4" xfId="25257" xr:uid="{1BF59A74-548A-4AA9-ADAB-2EA809CCFA09}"/>
    <cellStyle name="Note 3 4 2 2 2 4 2" xfId="35545" xr:uid="{63D283F0-7605-437F-8AB0-7274EF497674}"/>
    <cellStyle name="Note 3 4 2 2 2 5" xfId="32145" xr:uid="{54C95DBE-EA51-4530-840F-CDBDEF332615}"/>
    <cellStyle name="Note 3 4 2 2 3" xfId="9300" xr:uid="{B0CC5169-BEFB-48A9-818C-521865640322}"/>
    <cellStyle name="Note 3 4 2 2 3 2" xfId="37029" xr:uid="{A6755109-29E6-46E1-985E-1C5D9551050A}"/>
    <cellStyle name="Note 3 4 2 2 4" xfId="13285" xr:uid="{645B4C95-B4E8-451B-8E8F-4A6AC9193E4E}"/>
    <cellStyle name="Note 3 4 2 2 4 2" xfId="40175" xr:uid="{D0B3E475-5DD3-498B-B726-278BBDC137FF}"/>
    <cellStyle name="Note 3 4 2 2 5" xfId="17048" xr:uid="{1E81A8B8-8789-4A23-8E1D-ECABCE1524F2}"/>
    <cellStyle name="Note 3 4 2 2 5 2" xfId="33680" xr:uid="{71FA47F7-D90C-46AE-9A1C-070C06B5C5E1}"/>
    <cellStyle name="Note 3 4 2 2 6" xfId="19654" xr:uid="{DB03E9C8-4C60-4536-9331-69D80FA6D812}"/>
    <cellStyle name="Note 3 4 2 3" xfId="6482" xr:uid="{AC98C63A-80D2-42B0-B084-ED85ECB5D0F0}"/>
    <cellStyle name="Note 3 4 2 3 2" xfId="27417" xr:uid="{0EECA2B6-3B52-4790-9E2F-6072B4FCD6BC}"/>
    <cellStyle name="Note 3 4 2 3 2 2" xfId="38707" xr:uid="{4C587653-1B7B-4137-A771-FD26A101D17A}"/>
    <cellStyle name="Note 3 4 2 3 3" xfId="29174" xr:uid="{11FD1C2E-7510-46D7-A4B0-993B4A3D492B}"/>
    <cellStyle name="Note 3 4 2 3 3 2" xfId="42033" xr:uid="{F5BF7260-894A-4674-9948-F40C6E251A62}"/>
    <cellStyle name="Note 3 4 2 3 4" xfId="25256" xr:uid="{30DB828C-5888-4EAC-831D-FAC9147736B4}"/>
    <cellStyle name="Note 3 4 2 3 4 2" xfId="35544" xr:uid="{FF51C5BE-1380-49F8-B686-532E41EA23F1}"/>
    <cellStyle name="Note 3 4 2 3 5" xfId="32144" xr:uid="{B1662AF1-08B0-46DA-8268-8F8449C14583}"/>
    <cellStyle name="Note 3 4 2 4" xfId="3926" xr:uid="{F14C1A03-593C-4188-A0B7-306431D02AE0}"/>
    <cellStyle name="Note 3 4 2 4 2" xfId="25760" xr:uid="{996C687F-F3F5-4C59-B6CE-C4BE02EF6281}"/>
    <cellStyle name="Note 3 4 2 4 2 2" xfId="36214" xr:uid="{7D85BF18-C936-4AC8-8803-367F2E8FEA67}"/>
    <cellStyle name="Note 3 4 2 4 3" xfId="30137" xr:uid="{66EA029E-2730-444A-B2EF-D9F73F3C4C51}"/>
    <cellStyle name="Note 3 4 2 5" xfId="7816" xr:uid="{4513E315-126A-466D-9950-1A20CDA424C2}"/>
    <cellStyle name="Note 3 4 2 5 2" xfId="39360" xr:uid="{FD4C75EA-807C-4117-B7D0-6249D9D405C3}"/>
    <cellStyle name="Note 3 4 2 6" xfId="11400" xr:uid="{20087073-50BF-4A66-8748-345B9F9C1F14}"/>
    <cellStyle name="Note 3 4 2 6 2" xfId="32829" xr:uid="{DAB16A8E-DEBD-4050-BB5F-60B6889C7068}"/>
    <cellStyle name="Note 3 4 2 7" xfId="15169" xr:uid="{B1925232-32D4-466B-89F9-C35DE6328429}"/>
    <cellStyle name="Note 3 4 2 8" xfId="18377" xr:uid="{3AE7866B-3B6A-4637-AECD-A64E2CD8B973}"/>
    <cellStyle name="Note 3 4 3" xfId="3928" xr:uid="{E79C7C5F-75F6-4B66-B148-9D3177F3F5AE}"/>
    <cellStyle name="Note 3 4 3 2" xfId="6484" xr:uid="{297D64E4-8EF5-48CC-AC66-24554D90E4EC}"/>
    <cellStyle name="Note 3 4 3 2 2" xfId="13286" xr:uid="{18B986A7-722C-4674-A179-DD9426B0069E}"/>
    <cellStyle name="Note 3 4 3 2 2 2" xfId="38709" xr:uid="{E3FB83B2-F726-4C56-8DC2-71F6A4A66724}"/>
    <cellStyle name="Note 3 4 3 2 3" xfId="17049" xr:uid="{130611BE-615E-4F26-B1C0-FC4DD95F7460}"/>
    <cellStyle name="Note 3 4 3 2 3 2" xfId="42035" xr:uid="{C42FEC07-4255-4551-8CED-B8896E164C6E}"/>
    <cellStyle name="Note 3 4 3 2 4" xfId="25258" xr:uid="{D439207A-B29A-40F0-8D9D-28EECBBCC434}"/>
    <cellStyle name="Note 3 4 3 2 4 2" xfId="35546" xr:uid="{C12B1A72-31E5-4EB2-8601-3F4FCD86475D}"/>
    <cellStyle name="Note 3 4 3 2 5" xfId="32146" xr:uid="{BA2A19FD-40AA-4B04-AF44-224F30837250}"/>
    <cellStyle name="Note 3 4 3 3" xfId="9299" xr:uid="{9F5ACC8D-22E1-4089-A4AA-2FECE5710770}"/>
    <cellStyle name="Note 3 4 3 3 2" xfId="36610" xr:uid="{95000912-BBF8-4C3C-9E84-10F613291A36}"/>
    <cellStyle name="Note 3 4 3 4" xfId="11401" xr:uid="{ED3B7315-15F3-4E22-93B4-FE88FAEA7C00}"/>
    <cellStyle name="Note 3 4 3 4 2" xfId="39756" xr:uid="{395019CF-EFF3-4C67-AC2D-014386FAA301}"/>
    <cellStyle name="Note 3 4 3 5" xfId="15170" xr:uid="{8A5D2F44-BB74-4BFC-91E5-1A0F923B01BA}"/>
    <cellStyle name="Note 3 4 3 5 2" xfId="33249" xr:uid="{F9B5A80B-916F-4E8F-81FC-6FA844DDE422}"/>
    <cellStyle name="Note 3 4 3 6" xfId="19653" xr:uid="{795E1AD6-1AF1-468F-A9E4-386031CF90E8}"/>
    <cellStyle name="Note 3 4 4" xfId="6481" xr:uid="{93FABB32-B3A8-4E96-8689-5120BC7E5D3A}"/>
    <cellStyle name="Note 3 4 4 2" xfId="13287" xr:uid="{3D1A92EF-329A-4892-92A0-43B67C9E520F}"/>
    <cellStyle name="Note 3 4 4 2 2" xfId="38706" xr:uid="{55526DF0-ED7E-49A0-BCD8-29BE61636A43}"/>
    <cellStyle name="Note 3 4 4 3" xfId="17050" xr:uid="{9F9E81AA-F45B-4CC0-B37D-119AEA39456F}"/>
    <cellStyle name="Note 3 4 4 3 2" xfId="42032" xr:uid="{174E0D77-EAA3-49BF-9DB5-79428F0440BE}"/>
    <cellStyle name="Note 3 4 4 4" xfId="25255" xr:uid="{5003D866-8B01-4149-90D6-927E388AF574}"/>
    <cellStyle name="Note 3 4 4 4 2" xfId="35543" xr:uid="{D02559E3-420D-4D58-966E-8CC7FDF672E7}"/>
    <cellStyle name="Note 3 4 4 5" xfId="32143" xr:uid="{1948412A-01D9-411F-901B-BE13D58EC8E7}"/>
    <cellStyle name="Note 3 4 5" xfId="3925" xr:uid="{1F0D1214-39D8-4B53-988B-70994E7A454F}"/>
    <cellStyle name="Note 3 4 5 2" xfId="25420" xr:uid="{1588663C-655D-4771-97A3-20587C48ED38}"/>
    <cellStyle name="Note 3 4 5 2 2" xfId="35796" xr:uid="{D79A77FF-7E2A-4B8F-B1DA-287B08CB422D}"/>
    <cellStyle name="Note 3 4 5 3" xfId="29797" xr:uid="{FFA14AA5-3D91-4FA2-B97E-F66875BC897E}"/>
    <cellStyle name="Note 3 4 6" xfId="7815" xr:uid="{67F970DE-EA7B-41F1-A83F-8564D9DA8A57}"/>
    <cellStyle name="Note 3 4 6 2" xfId="38942" xr:uid="{1E76E2C1-B1E4-4636-AE36-99AFDAA51C72}"/>
    <cellStyle name="Note 3 4 7" xfId="11399" xr:uid="{26325F17-4D63-4E5F-922B-66BACD49589B}"/>
    <cellStyle name="Note 3 4 7 2" xfId="32405" xr:uid="{79DF9BB7-5BBC-49B6-A17B-E3CD6946C940}"/>
    <cellStyle name="Note 3 4 8" xfId="15168" xr:uid="{47676145-12C9-4E09-A1A7-2D1728DE8577}"/>
    <cellStyle name="Note 3 4 9" xfId="18376" xr:uid="{BA9B3B4B-B35F-4005-92C4-A591FFAD1D10}"/>
    <cellStyle name="Note 3 5" xfId="1417" xr:uid="{ED1DEF5D-AD2F-4D8E-8E8E-6F5B00CF4D2E}"/>
    <cellStyle name="Note 3 5 2" xfId="1418" xr:uid="{3D1D6888-BC74-4BD5-8B6C-DF5CA05142D0}"/>
    <cellStyle name="Note 3 5 2 2" xfId="3931" xr:uid="{7722F20A-AA68-4C8E-B165-0E406DD8604A}"/>
    <cellStyle name="Note 3 5 2 2 2" xfId="6487" xr:uid="{BE2BDF9D-088F-4506-B592-1E8E8144D627}"/>
    <cellStyle name="Note 3 5 2 2 2 2" xfId="38710" xr:uid="{50388533-7E06-4F65-81CA-E672FFC712FF}"/>
    <cellStyle name="Note 3 5 2 2 3" xfId="9302" xr:uid="{38AAB005-0D26-4ADC-9794-10B880FC1775}"/>
    <cellStyle name="Note 3 5 2 2 3 2" xfId="42037" xr:uid="{6E90D16E-9F79-43B6-B66C-8EA167ABA9D1}"/>
    <cellStyle name="Note 3 5 2 2 4" xfId="13288" xr:uid="{44BFF483-C761-4D0E-8366-A7E35F8E8056}"/>
    <cellStyle name="Note 3 5 2 2 4 2" xfId="35548" xr:uid="{8E223C84-1ECD-43C0-9B79-01A635B65943}"/>
    <cellStyle name="Note 3 5 2 2 5" xfId="17051" xr:uid="{1B303ACD-7C3E-4CD4-AF16-45226A20FB10}"/>
    <cellStyle name="Note 3 5 2 2 6" xfId="19656" xr:uid="{6E3CD65E-5DF6-4FCF-8E71-6458CAC65E0F}"/>
    <cellStyle name="Note 3 5 2 3" xfId="6486" xr:uid="{A6B811EC-0C08-4664-82C8-EE4C198C6E72}"/>
    <cellStyle name="Note 3 5 2 3 2" xfId="36832" xr:uid="{8519F909-533C-481A-8A63-2999694BD427}"/>
    <cellStyle name="Note 3 5 2 4" xfId="3930" xr:uid="{4446F826-FDBD-42E2-A4F4-211CE3BE105A}"/>
    <cellStyle name="Note 3 5 2 4 2" xfId="39978" xr:uid="{F6B00279-B931-4FF2-9A78-E2912F39A754}"/>
    <cellStyle name="Note 3 5 2 5" xfId="7818" xr:uid="{9CB379E1-CFDC-4194-87BB-9DA779926003}"/>
    <cellStyle name="Note 3 5 2 5 2" xfId="33479" xr:uid="{3ED417EE-88BA-411E-92A2-BA6AC86AA75E}"/>
    <cellStyle name="Note 3 5 2 6" xfId="11403" xr:uid="{634CC0C2-2A78-4BA0-BEC1-1EA674F12BC0}"/>
    <cellStyle name="Note 3 5 2 7" xfId="15172" xr:uid="{0430D4F1-274A-45B5-A98A-2D905782B2FD}"/>
    <cellStyle name="Note 3 5 2 8" xfId="18379" xr:uid="{8C47A743-5AF5-4CA0-BCE5-321855138EBD}"/>
    <cellStyle name="Note 3 5 3" xfId="3932" xr:uid="{37929D0F-E745-4F99-9452-C7851B53F31D}"/>
    <cellStyle name="Note 3 5 3 2" xfId="6488" xr:uid="{6D97473E-9545-4B0E-8F97-AE54D5E98FF5}"/>
    <cellStyle name="Note 3 5 3 2 2" xfId="13289" xr:uid="{679CE2D5-E1CD-4AFD-9235-869F544071BC}"/>
    <cellStyle name="Note 3 5 3 2 3" xfId="17052" xr:uid="{3CED8DC3-8637-42F5-BF27-4C412FE3F4DA}"/>
    <cellStyle name="Note 3 5 3 3" xfId="9301" xr:uid="{B5EBCCF8-F40C-4B4B-A2E0-61D8A65BFBF5}"/>
    <cellStyle name="Note 3 5 3 3 2" xfId="42036" xr:uid="{326D8A2F-C350-4E04-A118-10E587B05A00}"/>
    <cellStyle name="Note 3 5 3 4" xfId="11404" xr:uid="{F09102C9-6A16-4749-B6F1-9C1BA2D031EF}"/>
    <cellStyle name="Note 3 5 3 4 2" xfId="35547" xr:uid="{1FF67B49-A92E-4D6D-B22B-26DF549027D0}"/>
    <cellStyle name="Note 3 5 3 5" xfId="15173" xr:uid="{F2EB438D-9FAD-4350-8592-9EAA168C1C01}"/>
    <cellStyle name="Note 3 5 3 6" xfId="19655" xr:uid="{EEC0BF2D-0FB8-4DE6-B515-96DD456B77D3}"/>
    <cellStyle name="Note 3 5 4" xfId="6485" xr:uid="{1A333846-B1DE-4BF2-9E91-362758EBFDCA}"/>
    <cellStyle name="Note 3 5 4 2" xfId="13290" xr:uid="{4DD31E89-A45E-466C-8F00-975E2923CEF1}"/>
    <cellStyle name="Note 3 5 4 2 2" xfId="36017" xr:uid="{DC6E0162-E762-4E03-B69D-8524C38002F6}"/>
    <cellStyle name="Note 3 5 4 3" xfId="17053" xr:uid="{5ED19FD8-2AB8-4A48-94BE-B1301D49A9A6}"/>
    <cellStyle name="Note 3 5 5" xfId="3929" xr:uid="{7D86D38F-1F8B-42B1-A0E8-5714D7A7FA4C}"/>
    <cellStyle name="Note 3 5 5 2" xfId="39163" xr:uid="{57E56D0F-EE50-46A5-9D41-BA00DEF1E233}"/>
    <cellStyle name="Note 3 5 6" xfId="7817" xr:uid="{9967826C-222B-46C9-AEE3-F42CC1475348}"/>
    <cellStyle name="Note 3 5 6 2" xfId="32630" xr:uid="{8A9182B0-E301-46B9-A737-AA62F5D11467}"/>
    <cellStyle name="Note 3 5 7" xfId="11402" xr:uid="{9A56F42A-BB98-4ED1-99AE-1A918DB3DD23}"/>
    <cellStyle name="Note 3 5 8" xfId="15171" xr:uid="{3B1A6048-EBC9-4EEC-ADB7-9871430DF3E5}"/>
    <cellStyle name="Note 3 5 9" xfId="18378" xr:uid="{B9EE4869-F9D9-4251-88F7-E30875442E69}"/>
    <cellStyle name="Note 3 6" xfId="1419" xr:uid="{6C39C31A-D92D-48EA-840D-99FDE93EE580}"/>
    <cellStyle name="Note 3 6 2" xfId="1420" xr:uid="{1DC60D1A-00A0-49D3-9089-DAE83ED26B29}"/>
    <cellStyle name="Note 3 6 2 2" xfId="3935" xr:uid="{19434466-5C03-4C04-BD92-7822EFFD5160}"/>
    <cellStyle name="Note 3 6 2 2 2" xfId="6491" xr:uid="{FF47A243-6520-47FF-957A-26541B6ACBD8}"/>
    <cellStyle name="Note 3 6 2 2 3" xfId="9304" xr:uid="{02F8947B-8976-4E25-AE97-2F7A02A39DA7}"/>
    <cellStyle name="Note 3 6 2 2 4" xfId="13291" xr:uid="{90511597-C207-499F-9E7D-BC4B8500CB33}"/>
    <cellStyle name="Note 3 6 2 2 5" xfId="17054" xr:uid="{33A5FA61-39DE-4541-8111-433A2ED1E2FF}"/>
    <cellStyle name="Note 3 6 2 2 6" xfId="19658" xr:uid="{93E4466D-DBC3-4535-AA61-C64D99EB16B2}"/>
    <cellStyle name="Note 3 6 2 3" xfId="6490" xr:uid="{E9EB5024-9F5D-454A-9962-026BE934C00E}"/>
    <cellStyle name="Note 3 6 2 3 2" xfId="42038" xr:uid="{603A1A05-A0DF-4B2B-B139-401054578609}"/>
    <cellStyle name="Note 3 6 2 4" xfId="3934" xr:uid="{5C6ADC1B-7A92-4F8C-98C2-4CBCC96E9F25}"/>
    <cellStyle name="Note 3 6 2 4 2" xfId="35549" xr:uid="{7D318C74-DE5F-4BB2-B4D3-F37F61D4FE5B}"/>
    <cellStyle name="Note 3 6 2 5" xfId="7820" xr:uid="{92839E60-9540-4295-826D-723B8B1D93B1}"/>
    <cellStyle name="Note 3 6 2 6" xfId="11406" xr:uid="{8F23E77F-B7FA-44FB-AD60-81AFBAC06C63}"/>
    <cellStyle name="Note 3 6 2 7" xfId="15175" xr:uid="{5BB878A9-155A-428B-A76D-02420B7B2FC9}"/>
    <cellStyle name="Note 3 6 2 8" xfId="18381" xr:uid="{44891070-4077-499D-B340-058E22BE0E30}"/>
    <cellStyle name="Note 3 6 3" xfId="3936" xr:uid="{1BEA2559-A35D-46B4-BCB7-374AF14718E9}"/>
    <cellStyle name="Note 3 6 3 2" xfId="6492" xr:uid="{039DDCE8-1F6D-4980-82E7-6350E9FC1DCF}"/>
    <cellStyle name="Note 3 6 3 2 2" xfId="13292" xr:uid="{7C7770A6-3F37-425B-83D1-CE139CBBE9E4}"/>
    <cellStyle name="Note 3 6 3 2 3" xfId="17055" xr:uid="{5CB4C909-3640-47D7-8247-8FC7F8B69FEE}"/>
    <cellStyle name="Note 3 6 3 3" xfId="9303" xr:uid="{83467AF2-D535-4AF0-A407-81B2BD9D7C7D}"/>
    <cellStyle name="Note 3 6 3 4" xfId="11407" xr:uid="{53756B29-22B2-4D19-A3E4-DD082DD831FF}"/>
    <cellStyle name="Note 3 6 3 5" xfId="15176" xr:uid="{22E5E5C7-BE54-4B85-82F9-833B17EAB778}"/>
    <cellStyle name="Note 3 6 3 6" xfId="19657" xr:uid="{ECAC1821-774F-4BBB-B343-E20BEE112F40}"/>
    <cellStyle name="Note 3 6 4" xfId="6489" xr:uid="{72E2B7A4-9EEE-463F-B8CB-1F8048DDA5DD}"/>
    <cellStyle name="Note 3 6 4 2" xfId="13293" xr:uid="{44580A8B-F445-4861-879D-17A545EF0210}"/>
    <cellStyle name="Note 3 6 4 3" xfId="17056" xr:uid="{66B28061-5EDE-43EA-B16C-AFAFE9BD1889}"/>
    <cellStyle name="Note 3 6 5" xfId="3933" xr:uid="{C1BDAB9C-CA96-42F2-AC1D-5EC769E99B84}"/>
    <cellStyle name="Note 3 6 5 2" xfId="33052" xr:uid="{F178C3E3-C390-419C-B499-902EF174E0BA}"/>
    <cellStyle name="Note 3 6 6" xfId="7819" xr:uid="{B80CDE1D-10C8-4056-B49B-3BDF81FEE1FE}"/>
    <cellStyle name="Note 3 6 7" xfId="11405" xr:uid="{E89BD2B5-AE39-4F67-AA5E-359D1091B179}"/>
    <cellStyle name="Note 3 6 8" xfId="15174" xr:uid="{10D3BE38-73A2-4663-9DC0-BC427337456F}"/>
    <cellStyle name="Note 3 6 9" xfId="18380" xr:uid="{4268D737-6D21-4C26-BBCF-71C5AB36300C}"/>
    <cellStyle name="Note 3 7" xfId="1421" xr:uid="{3AB40001-2DBE-414C-ABED-19571C22391D}"/>
    <cellStyle name="Note 3 7 2" xfId="3938" xr:uid="{35F8BF84-46E0-41F8-9CF5-7EB4728C7769}"/>
    <cellStyle name="Note 3 7 2 2" xfId="6494" xr:uid="{E24AFFB3-2BA1-411E-AFEB-F94D5F309683}"/>
    <cellStyle name="Note 3 7 2 3" xfId="9305" xr:uid="{0A589695-31C5-4E5E-8D41-3AD4EB9C3031}"/>
    <cellStyle name="Note 3 7 2 4" xfId="13294" xr:uid="{5E5072EC-033A-4AA9-9D8D-08626BAE01E4}"/>
    <cellStyle name="Note 3 7 2 5" xfId="17057" xr:uid="{7BC7AA59-760D-488D-BC2C-1398AD3E58F1}"/>
    <cellStyle name="Note 3 7 2 6" xfId="19659" xr:uid="{8676999D-070B-419D-A1BF-8B73C08C3F77}"/>
    <cellStyle name="Note 3 7 3" xfId="6493" xr:uid="{9A744649-57E2-4CBF-A4C8-A1D1EC812C6E}"/>
    <cellStyle name="Note 3 7 3 2" xfId="42007" xr:uid="{EA88F02F-9095-4DF0-BEF3-DC25EE8A5EA3}"/>
    <cellStyle name="Note 3 7 4" xfId="3937" xr:uid="{BD04B9CD-758B-4C8E-ABB1-908D3B2774F6}"/>
    <cellStyle name="Note 3 7 4 2" xfId="35518" xr:uid="{ACE159F7-B33A-45DA-9CC7-43244F1F7079}"/>
    <cellStyle name="Note 3 7 5" xfId="7821" xr:uid="{899D2969-48F6-46F4-AF73-996E21EB37E4}"/>
    <cellStyle name="Note 3 7 6" xfId="11408" xr:uid="{53D83A22-44A5-45B0-A9D6-2FA920F9DA37}"/>
    <cellStyle name="Note 3 7 7" xfId="15177" xr:uid="{6F932133-C3E4-4EDA-B07D-77C1188A360F}"/>
    <cellStyle name="Note 3 7 8" xfId="18382" xr:uid="{7AA63A42-F178-4358-AB0D-060245FF68B3}"/>
    <cellStyle name="Note 3 8" xfId="3939" xr:uid="{EC9FF584-D0FE-4137-83FB-D39EC9ACDDDC}"/>
    <cellStyle name="Note 3 8 2" xfId="6495" xr:uid="{FA70C456-B051-476A-A33A-183ACB67047E}"/>
    <cellStyle name="Note 3 8 2 2" xfId="9549" xr:uid="{034BF43B-0CF9-44E9-81A2-F7FFEBBE7B27}"/>
    <cellStyle name="Note 3 8 2 3" xfId="13295" xr:uid="{B9B8CF1A-67FC-4BD2-8495-267966A51B83}"/>
    <cellStyle name="Note 3 8 2 4" xfId="17058" xr:uid="{3A525AE4-9C78-43A9-987B-082830B7E09D}"/>
    <cellStyle name="Note 3 8 3" xfId="8067" xr:uid="{6DED4F91-E1D8-4A80-8100-0B40CEECE4E4}"/>
    <cellStyle name="Note 3 8 4" xfId="11409" xr:uid="{359B57AA-A0B4-4BAB-BE8E-2C82748C330B}"/>
    <cellStyle name="Note 3 8 5" xfId="15178" xr:uid="{E4F09EC1-33E9-44AE-BAA0-5D04555B71E6}"/>
    <cellStyle name="Note 3 8 6" xfId="19638" xr:uid="{8C918C6F-DA56-4517-A9CD-384C565C9BEC}"/>
    <cellStyle name="Note 3 9" xfId="6452" xr:uid="{F054AB38-6314-4B30-885E-753212E342E6}"/>
    <cellStyle name="Note 3 9 2" xfId="9284" xr:uid="{88CD340B-6A67-4A1F-BDA5-86F4820C2735}"/>
    <cellStyle name="Note 3 9 3" xfId="13296" xr:uid="{846BE263-2072-438A-82B5-A1423E8FDEC1}"/>
    <cellStyle name="Note 3 9 4" xfId="17059" xr:uid="{DB4DC2B1-5428-4832-B7FB-A1F405867DC1}"/>
    <cellStyle name="Note 4" xfId="166" xr:uid="{A4443152-F4BD-49B6-AC0B-03467B1DBF1F}"/>
    <cellStyle name="Note 4 10" xfId="7822" xr:uid="{E39590EB-C42F-4CD0-9A5A-D05885F2B3D6}"/>
    <cellStyle name="Note 4 11" xfId="11410" xr:uid="{D8B3359D-40FD-45E1-91EC-04944A0D3A95}"/>
    <cellStyle name="Note 4 12" xfId="15179" xr:uid="{517ABA3A-90B5-42D3-A495-6AB0E58FE853}"/>
    <cellStyle name="Note 4 13" xfId="18383" xr:uid="{61CD05D4-D914-4AD5-A626-40756D9CDC27}"/>
    <cellStyle name="Note 4 2" xfId="321" xr:uid="{47EE9D65-9863-48C5-A3BD-9A26C95AFE59}"/>
    <cellStyle name="Note 4 2 10" xfId="15180" xr:uid="{EA644A4B-38C7-4B7F-AED0-5B6C6B373A2B}"/>
    <cellStyle name="Note 4 2 11" xfId="18384" xr:uid="{844693C3-CC1E-4607-8914-BF8C4F9DADF9}"/>
    <cellStyle name="Note 4 2 2" xfId="1422" xr:uid="{0211B760-2721-4BB6-A239-C1F2FFF7DB5C}"/>
    <cellStyle name="Note 4 2 2 2" xfId="1423" xr:uid="{A9BE0D76-A204-45E3-B9FA-29C324DE0D73}"/>
    <cellStyle name="Note 4 2 2 2 2" xfId="3944" xr:uid="{1ADB45F4-0040-44FD-A685-56ECE400648F}"/>
    <cellStyle name="Note 4 2 2 2 2 2" xfId="6500" xr:uid="{6B1ABFBE-633B-4124-A1B8-017AAEF7C354}"/>
    <cellStyle name="Note 4 2 2 2 2 2 2" xfId="27420" xr:uid="{8CCADF57-C3C5-4D77-AE16-D39EC9D5BD90}"/>
    <cellStyle name="Note 4 2 2 2 2 2 2 2" xfId="38713" xr:uid="{D2D73DA1-9009-4D21-81D8-D0D81D0166BE}"/>
    <cellStyle name="Note 4 2 2 2 2 2 3" xfId="29177" xr:uid="{E9A8386F-723D-49AF-B287-12ED1C44CB87}"/>
    <cellStyle name="Note 4 2 2 2 2 2 3 2" xfId="42043" xr:uid="{F61469F3-4DD7-40F4-B900-517C72CC005B}"/>
    <cellStyle name="Note 4 2 2 2 2 2 4" xfId="25261" xr:uid="{5ED312D2-4A26-4E09-9A21-A217D9368E1C}"/>
    <cellStyle name="Note 4 2 2 2 2 2 4 2" xfId="35554" xr:uid="{6FF140D2-DA8A-48A8-8EA2-D750286BD6F1}"/>
    <cellStyle name="Note 4 2 2 2 2 2 5" xfId="32149" xr:uid="{5AF3C938-9E3E-4AA9-871B-9BA106CACC95}"/>
    <cellStyle name="Note 4 2 2 2 2 3" xfId="9309" xr:uid="{779ED91A-74B8-4E58-99F9-3E644B7FE839}"/>
    <cellStyle name="Note 4 2 2 2 2 3 2" xfId="37149" xr:uid="{71894D83-608F-4547-823C-B87CE19BF470}"/>
    <cellStyle name="Note 4 2 2 2 2 4" xfId="13297" xr:uid="{80AD05A0-B11E-4481-8FE6-1F9C2FD0E655}"/>
    <cellStyle name="Note 4 2 2 2 2 4 2" xfId="40295" xr:uid="{1D070FFE-8701-4ECB-B01E-0F0A16E87921}"/>
    <cellStyle name="Note 4 2 2 2 2 5" xfId="17060" xr:uid="{74C72C77-E4DF-408B-9A93-AE8AE66F73C5}"/>
    <cellStyle name="Note 4 2 2 2 2 5 2" xfId="33800" xr:uid="{E9B97A02-7DB1-4D07-86A1-BB85302969FA}"/>
    <cellStyle name="Note 4 2 2 2 2 6" xfId="19663" xr:uid="{E499EE6B-C51F-4AF3-A149-706B0179B687}"/>
    <cellStyle name="Note 4 2 2 2 3" xfId="6499" xr:uid="{CD14BE59-BF70-4ED5-A3FE-41271DCEA4A9}"/>
    <cellStyle name="Note 4 2 2 2 3 2" xfId="27419" xr:uid="{EC9151E4-48EB-426E-8225-E990EC6B2C52}"/>
    <cellStyle name="Note 4 2 2 2 3 2 2" xfId="38712" xr:uid="{9B25BCE6-2102-4D8C-8DE6-44B2DA080F17}"/>
    <cellStyle name="Note 4 2 2 2 3 3" xfId="29176" xr:uid="{7612C762-A7B1-477B-B51F-E7AEE0B148AE}"/>
    <cellStyle name="Note 4 2 2 2 3 3 2" xfId="42042" xr:uid="{183196F1-46CF-4F2C-985F-A96CFB632F83}"/>
    <cellStyle name="Note 4 2 2 2 3 4" xfId="25260" xr:uid="{9114AF83-254B-4190-9577-DE3141F4EE7F}"/>
    <cellStyle name="Note 4 2 2 2 3 4 2" xfId="35553" xr:uid="{AB91C039-C23D-470D-A781-BFA48D8E1E47}"/>
    <cellStyle name="Note 4 2 2 2 3 5" xfId="32148" xr:uid="{62D22271-9B9F-4DD4-8C96-665E71AE7806}"/>
    <cellStyle name="Note 4 2 2 2 4" xfId="3943" xr:uid="{7D7069CD-1B76-412D-B56C-988D6FE66A0A}"/>
    <cellStyle name="Note 4 2 2 2 4 2" xfId="25877" xr:uid="{444D2E8E-9DC4-48E9-AA0F-704E7DCFE8A5}"/>
    <cellStyle name="Note 4 2 2 2 4 2 2" xfId="36334" xr:uid="{A3622779-6311-4060-BFA3-8515D3C8A375}"/>
    <cellStyle name="Note 4 2 2 2 4 3" xfId="30254" xr:uid="{00858D29-5CB8-4DB4-B018-29DA64B65909}"/>
    <cellStyle name="Note 4 2 2 2 5" xfId="7825" xr:uid="{10681C5E-92D5-4119-8EB3-EA15AE750F17}"/>
    <cellStyle name="Note 4 2 2 2 5 2" xfId="39480" xr:uid="{BE5F8FFF-B35D-429B-AE3E-6A1F60C83E59}"/>
    <cellStyle name="Note 4 2 2 2 6" xfId="11413" xr:uid="{94671418-5C9A-46FA-BB4B-C53B777FBDD3}"/>
    <cellStyle name="Note 4 2 2 2 6 2" xfId="32949" xr:uid="{1269F7C3-8CDC-4D9A-8218-F98915269892}"/>
    <cellStyle name="Note 4 2 2 2 7" xfId="15182" xr:uid="{F59DFC12-06A5-46A5-9451-B4AAB16A72C0}"/>
    <cellStyle name="Note 4 2 2 2 8" xfId="18386" xr:uid="{B9731181-A5DF-49A9-B9C4-5CB8304AAD4F}"/>
    <cellStyle name="Note 4 2 2 3" xfId="3945" xr:uid="{0C3F8330-D23C-4579-A512-0D17A66DA171}"/>
    <cellStyle name="Note 4 2 2 3 2" xfId="6501" xr:uid="{315CDD60-7EAE-41DB-8801-3394D59F3F48}"/>
    <cellStyle name="Note 4 2 2 3 2 2" xfId="13298" xr:uid="{079D7E4A-07C1-409B-9B5A-F5A9B54E5BE1}"/>
    <cellStyle name="Note 4 2 2 3 2 2 2" xfId="38714" xr:uid="{D7B1106A-3718-4448-BA60-1BD62A539C6B}"/>
    <cellStyle name="Note 4 2 2 3 2 3" xfId="17061" xr:uid="{163714BD-38E4-43C2-9528-02EC91E693B9}"/>
    <cellStyle name="Note 4 2 2 3 2 3 2" xfId="42044" xr:uid="{02E3DCC5-C42C-4A6C-B6EB-E1D38CC71A09}"/>
    <cellStyle name="Note 4 2 2 3 2 4" xfId="25262" xr:uid="{B318FFE9-7A59-4415-83A4-4D0A11FD6917}"/>
    <cellStyle name="Note 4 2 2 3 2 4 2" xfId="35555" xr:uid="{9BC93B63-6BB2-4127-8E3C-C4AD702D9659}"/>
    <cellStyle name="Note 4 2 2 3 2 5" xfId="32150" xr:uid="{31CD58E8-D221-444C-9504-476D8281008C}"/>
    <cellStyle name="Note 4 2 2 3 3" xfId="9308" xr:uid="{13DEFCC8-1868-40BA-A8DC-78896B63A88B}"/>
    <cellStyle name="Note 4 2 2 3 3 2" xfId="36729" xr:uid="{D0542E75-1207-4A60-A732-488CCFD5C462}"/>
    <cellStyle name="Note 4 2 2 3 4" xfId="11414" xr:uid="{1699564B-5DC9-4A6F-B547-DD84CB13C705}"/>
    <cellStyle name="Note 4 2 2 3 4 2" xfId="39875" xr:uid="{D5EA800A-2568-423D-BBD9-3710098474AB}"/>
    <cellStyle name="Note 4 2 2 3 5" xfId="15183" xr:uid="{A958E93F-0399-43CC-9431-B614D15078B9}"/>
    <cellStyle name="Note 4 2 2 3 5 2" xfId="33369" xr:uid="{F02C52F6-2171-41AD-8883-F5AD6678BBCE}"/>
    <cellStyle name="Note 4 2 2 3 6" xfId="19662" xr:uid="{89F48B00-158C-46F3-BB40-A267381D9276}"/>
    <cellStyle name="Note 4 2 2 4" xfId="6498" xr:uid="{421BBDEF-6BF0-4545-B913-120A54798798}"/>
    <cellStyle name="Note 4 2 2 4 2" xfId="13299" xr:uid="{9C4E956E-9516-4912-AECC-B9B08D98D7E5}"/>
    <cellStyle name="Note 4 2 2 4 2 2" xfId="38711" xr:uid="{CF61F927-941D-4BD6-A660-AF215ED6743A}"/>
    <cellStyle name="Note 4 2 2 4 3" xfId="17062" xr:uid="{A3B7D663-41C8-41FF-B877-D73D24CEF3AE}"/>
    <cellStyle name="Note 4 2 2 4 3 2" xfId="42041" xr:uid="{6A821D0F-CC06-4CC2-935B-236CF9361CE8}"/>
    <cellStyle name="Note 4 2 2 4 4" xfId="25259" xr:uid="{A49C13EF-DCD2-4006-908E-163A037F1D39}"/>
    <cellStyle name="Note 4 2 2 4 4 2" xfId="35552" xr:uid="{6661E6C3-F5E8-4DD1-B90D-77756E220623}"/>
    <cellStyle name="Note 4 2 2 4 5" xfId="32147" xr:uid="{FD6A68BF-93A3-44EC-A523-4D0F20389848}"/>
    <cellStyle name="Note 4 2 2 5" xfId="3942" xr:uid="{551B40F8-F9F5-4F7F-8C90-7F39D9F29AB2}"/>
    <cellStyle name="Note 4 2 2 5 2" xfId="25539" xr:uid="{F6B4DA26-CD4B-4072-BE48-B920892981B6}"/>
    <cellStyle name="Note 4 2 2 5 2 2" xfId="35915" xr:uid="{AD51F076-898A-4EA6-85EE-C1723BDA7DD4}"/>
    <cellStyle name="Note 4 2 2 5 3" xfId="29916" xr:uid="{CD63AAED-73C0-4A4E-93D4-570B0D11BEF7}"/>
    <cellStyle name="Note 4 2 2 6" xfId="7824" xr:uid="{C03D3B77-A742-42C5-83A8-C223ACC560E9}"/>
    <cellStyle name="Note 4 2 2 6 2" xfId="39061" xr:uid="{93849850-D3C0-4070-9B72-62313A4904A3}"/>
    <cellStyle name="Note 4 2 2 7" xfId="11412" xr:uid="{973ECFA1-D75E-45B2-8FED-F21D75800E6A}"/>
    <cellStyle name="Note 4 2 2 7 2" xfId="32524" xr:uid="{4013FACD-54D2-4145-97C0-A645311B158E}"/>
    <cellStyle name="Note 4 2 2 8" xfId="15181" xr:uid="{1ACC6D17-785C-402A-94FC-FE77D22D2BE5}"/>
    <cellStyle name="Note 4 2 2 9" xfId="18385" xr:uid="{5EFE2B46-6950-4B90-87CD-9AE0B282CCE3}"/>
    <cellStyle name="Note 4 2 3" xfId="1424" xr:uid="{BAD4A3D9-222B-4D6D-948D-A83E4AC02E38}"/>
    <cellStyle name="Note 4 2 3 2" xfId="1425" xr:uid="{096120E4-5172-482D-A5FD-84310F8BEA8B}"/>
    <cellStyle name="Note 4 2 3 2 2" xfId="3948" xr:uid="{04918C60-3CA7-47D9-BC63-D9104E6BA498}"/>
    <cellStyle name="Note 4 2 3 2 2 2" xfId="6504" xr:uid="{C2898FFA-0809-45DE-975A-7B172EE72347}"/>
    <cellStyle name="Note 4 2 3 2 2 2 2" xfId="38715" xr:uid="{AF5BCEF2-E33F-43C5-B682-A5048FE8211A}"/>
    <cellStyle name="Note 4 2 3 2 2 3" xfId="9311" xr:uid="{0F5FFE3C-B856-430B-9B86-39ADA51CC09E}"/>
    <cellStyle name="Note 4 2 3 2 2 3 2" xfId="42046" xr:uid="{BFD67A82-83F3-45A4-B84D-CC496810B6B6}"/>
    <cellStyle name="Note 4 2 3 2 2 4" xfId="13300" xr:uid="{6EAEBA40-7A7F-4EA0-A68A-B2A928DE2E66}"/>
    <cellStyle name="Note 4 2 3 2 2 4 2" xfId="35557" xr:uid="{9C3DB7A0-3A8F-4C41-BFD9-06B411C4D289}"/>
    <cellStyle name="Note 4 2 3 2 2 5" xfId="17063" xr:uid="{D5E52AFF-1F61-438E-9BB8-59E03F8FE5A6}"/>
    <cellStyle name="Note 4 2 3 2 2 6" xfId="19665" xr:uid="{8E4D5A66-4B5F-41E4-AA32-5E1C05E9ED6E}"/>
    <cellStyle name="Note 4 2 3 2 3" xfId="6503" xr:uid="{12E39477-19D6-45A0-977C-E5AA5FAC80BA}"/>
    <cellStyle name="Note 4 2 3 2 3 2" xfId="36950" xr:uid="{65C55017-8674-4C18-9F27-7404D2D0EE91}"/>
    <cellStyle name="Note 4 2 3 2 4" xfId="3947" xr:uid="{E36B4464-C904-4C3D-98DB-27DE039A3342}"/>
    <cellStyle name="Note 4 2 3 2 4 2" xfId="40096" xr:uid="{7AD8890B-8F77-4B47-B07E-9C1F79B8243B}"/>
    <cellStyle name="Note 4 2 3 2 5" xfId="7827" xr:uid="{7C9BFC56-DF4E-4B45-9596-7944AF47EE74}"/>
    <cellStyle name="Note 4 2 3 2 5 2" xfId="33599" xr:uid="{621C5D37-FBB9-4347-9F78-207679C5D301}"/>
    <cellStyle name="Note 4 2 3 2 6" xfId="11416" xr:uid="{B25492F8-5862-4AD8-A89D-8C54AC4C7CC1}"/>
    <cellStyle name="Note 4 2 3 2 7" xfId="15185" xr:uid="{BFC1EDAA-CC72-4F73-9A6D-03DCB5D4C118}"/>
    <cellStyle name="Note 4 2 3 2 8" xfId="18388" xr:uid="{0FC33788-F1EB-4505-A4F4-47D1993861B8}"/>
    <cellStyle name="Note 4 2 3 3" xfId="3949" xr:uid="{F8C1B5CF-7089-4FF5-B7FE-E7E7D7F5D562}"/>
    <cellStyle name="Note 4 2 3 3 2" xfId="6505" xr:uid="{1DD04B6D-3271-4E75-8D3F-A90EA727C9C2}"/>
    <cellStyle name="Note 4 2 3 3 2 2" xfId="13301" xr:uid="{F60CED46-C600-43F4-AB19-457DFE19ACE4}"/>
    <cellStyle name="Note 4 2 3 3 2 3" xfId="17064" xr:uid="{1D7E957F-02EB-4B8B-99C9-E5D7AF6B185B}"/>
    <cellStyle name="Note 4 2 3 3 3" xfId="9310" xr:uid="{1AFEAE69-65B9-4C06-AD79-61AC85DC3716}"/>
    <cellStyle name="Note 4 2 3 3 3 2" xfId="42045" xr:uid="{80DED41E-9645-428C-917D-1DA0E4713183}"/>
    <cellStyle name="Note 4 2 3 3 4" xfId="11417" xr:uid="{7D539B48-1F9B-4FCC-AAC1-31F5EE62F163}"/>
    <cellStyle name="Note 4 2 3 3 4 2" xfId="35556" xr:uid="{C4DDDAAF-8BCF-441F-B9C6-F6E2BFD44613}"/>
    <cellStyle name="Note 4 2 3 3 5" xfId="15186" xr:uid="{FEE87B2D-68B0-4486-B576-9C065B3C0637}"/>
    <cellStyle name="Note 4 2 3 3 6" xfId="19664" xr:uid="{B1FDA430-11BD-4669-BBD0-110809C38312}"/>
    <cellStyle name="Note 4 2 3 4" xfId="6502" xr:uid="{C2356F7E-886C-4242-9BDB-A5982FAA5C93}"/>
    <cellStyle name="Note 4 2 3 4 2" xfId="13302" xr:uid="{5590EF48-C983-41D2-8B80-5EC78417D3A7}"/>
    <cellStyle name="Note 4 2 3 4 2 2" xfId="36135" xr:uid="{D6571802-1890-4160-A478-A57E807E42A7}"/>
    <cellStyle name="Note 4 2 3 4 3" xfId="17065" xr:uid="{74E29ABF-A347-44C8-9C87-C0F233470378}"/>
    <cellStyle name="Note 4 2 3 5" xfId="3946" xr:uid="{2B873452-D01B-4A06-8597-CFA8B3CBAA94}"/>
    <cellStyle name="Note 4 2 3 5 2" xfId="39281" xr:uid="{01FDBC0A-D5D8-4CF5-8409-F581B2A716F6}"/>
    <cellStyle name="Note 4 2 3 6" xfId="7826" xr:uid="{744BD255-8765-419F-B3EB-ED668C4EB04D}"/>
    <cellStyle name="Note 4 2 3 6 2" xfId="32749" xr:uid="{CCEA98F4-661B-48A0-AC6D-D5863C070B8B}"/>
    <cellStyle name="Note 4 2 3 7" xfId="11415" xr:uid="{AB2E593E-3E4A-43A3-B19E-4A070A6B083B}"/>
    <cellStyle name="Note 4 2 3 8" xfId="15184" xr:uid="{A8D29C10-F96E-4A68-87C3-24E01ADE5758}"/>
    <cellStyle name="Note 4 2 3 9" xfId="18387" xr:uid="{DBAFC7D0-D093-4578-9944-B9A38AA2CB0E}"/>
    <cellStyle name="Note 4 2 4" xfId="1426" xr:uid="{A258072C-D2A6-4C23-870B-B423BB098320}"/>
    <cellStyle name="Note 4 2 4 2" xfId="3951" xr:uid="{9520D36A-8839-4A6C-B9D6-D713200045D5}"/>
    <cellStyle name="Note 4 2 4 2 2" xfId="6507" xr:uid="{4BFF76B4-2100-452F-B845-AA8D923FDA23}"/>
    <cellStyle name="Note 4 2 4 2 2 2" xfId="38716" xr:uid="{AD14342E-6E22-439F-8038-21C1ECF13EC6}"/>
    <cellStyle name="Note 4 2 4 2 3" xfId="9312" xr:uid="{54E8EBD9-0AD5-42E6-88A8-438ACC9A1A6C}"/>
    <cellStyle name="Note 4 2 4 2 3 2" xfId="42047" xr:uid="{F6490602-91B2-4CCF-8573-6AADD27D4BE1}"/>
    <cellStyle name="Note 4 2 4 2 4" xfId="13303" xr:uid="{37FD3709-E36D-4A66-853F-7E867254313A}"/>
    <cellStyle name="Note 4 2 4 2 4 2" xfId="35558" xr:uid="{9E0AAE81-6FDE-4570-AF94-633A591340EB}"/>
    <cellStyle name="Note 4 2 4 2 5" xfId="17066" xr:uid="{D7B5493B-FE27-48BA-8EBB-06F54654ED85}"/>
    <cellStyle name="Note 4 2 4 2 6" xfId="19666" xr:uid="{F7F12248-EFD4-412E-B43C-363B1431C783}"/>
    <cellStyle name="Note 4 2 4 3" xfId="6506" xr:uid="{0B0207FD-8829-469D-9301-1C9CB6D9F16B}"/>
    <cellStyle name="Note 4 2 4 3 2" xfId="36534" xr:uid="{EB0AA33C-8B40-45E2-BCD5-AF5442D8F7DA}"/>
    <cellStyle name="Note 4 2 4 4" xfId="3950" xr:uid="{56DF7AB6-FF27-40B2-866F-8DE6BC166FFB}"/>
    <cellStyle name="Note 4 2 4 4 2" xfId="39680" xr:uid="{8B7E3C88-6852-421E-8BBB-6F065AD31891}"/>
    <cellStyle name="Note 4 2 4 5" xfId="7828" xr:uid="{2DB7AAC8-C5B7-49B2-A5C0-F21E95392185}"/>
    <cellStyle name="Note 4 2 4 5 2" xfId="33169" xr:uid="{B89F2350-2229-4EC2-BA7C-213ABACF2377}"/>
    <cellStyle name="Note 4 2 4 6" xfId="11418" xr:uid="{209434AE-D4C1-4273-BF11-509D1065E0B7}"/>
    <cellStyle name="Note 4 2 4 7" xfId="15187" xr:uid="{E1AD36F9-7C0C-4151-B046-91F44672447D}"/>
    <cellStyle name="Note 4 2 4 8" xfId="18389" xr:uid="{22023CD9-C4B5-4B83-93B3-ECA8553E6636}"/>
    <cellStyle name="Note 4 2 5" xfId="3952" xr:uid="{8D7B2A83-4C07-433B-8980-93E6F0E02122}"/>
    <cellStyle name="Note 4 2 5 2" xfId="6508" xr:uid="{8D594DFB-A375-4687-987B-25E49FE00B91}"/>
    <cellStyle name="Note 4 2 5 2 2" xfId="9550" xr:uid="{78590E0C-C17A-4C9A-90C3-9610796462AA}"/>
    <cellStyle name="Note 4 2 5 2 3" xfId="13304" xr:uid="{3587096E-C1CF-40B8-ADD7-3D4F5B52491D}"/>
    <cellStyle name="Note 4 2 5 2 4" xfId="17067" xr:uid="{4EF810C5-C59D-4A40-A10A-342141659F77}"/>
    <cellStyle name="Note 4 2 5 3" xfId="8068" xr:uid="{251B4990-A0B1-4D54-86E3-8FAA4E37AB8C}"/>
    <cellStyle name="Note 4 2 5 3 2" xfId="42040" xr:uid="{9F821E05-EB3D-48F1-BECD-CFF3989FF033}"/>
    <cellStyle name="Note 4 2 5 4" xfId="11419" xr:uid="{248737CD-58CB-4BD7-9C1D-4027AF14E50F}"/>
    <cellStyle name="Note 4 2 5 4 2" xfId="35551" xr:uid="{255BCF3C-235B-4968-A0E1-F7470175177C}"/>
    <cellStyle name="Note 4 2 5 5" xfId="15188" xr:uid="{E45F82C1-DDCB-4EE5-9EBE-F298ACE6EC09}"/>
    <cellStyle name="Note 4 2 5 6" xfId="19661" xr:uid="{E10E3145-4838-4F4E-A704-E2E14ED9D24E}"/>
    <cellStyle name="Note 4 2 6" xfId="6497" xr:uid="{74329872-B811-454B-BE91-57DFCC8BA176}"/>
    <cellStyle name="Note 4 2 6 2" xfId="9307" xr:uid="{2037CB0D-A84F-4491-96F5-C67C2D8C4839}"/>
    <cellStyle name="Note 4 2 6 2 2" xfId="35721" xr:uid="{8311A90B-2D4F-4590-9846-82D68F5C4648}"/>
    <cellStyle name="Note 4 2 6 3" xfId="13305" xr:uid="{7717817D-0384-4E15-B7A7-A118F94532E8}"/>
    <cellStyle name="Note 4 2 6 4" xfId="17068" xr:uid="{2A006F28-2754-42DB-982C-D59A01785BD5}"/>
    <cellStyle name="Note 4 2 7" xfId="3941" xr:uid="{E38B6A78-EF8A-4DAF-9CBB-6F524B9FD538}"/>
    <cellStyle name="Note 4 2 7 2" xfId="38867" xr:uid="{F76B1F5C-669F-4B57-9D1D-8CDCB31E1484}"/>
    <cellStyle name="Note 4 2 8" xfId="7823" xr:uid="{5A5F59A9-53AC-4BCA-9619-DF6589949B08}"/>
    <cellStyle name="Note 4 2 8 2" xfId="32327" xr:uid="{8D1A9A7C-20CD-4329-98CC-9016098E0BFA}"/>
    <cellStyle name="Note 4 2 9" xfId="11411" xr:uid="{0F48D52B-0243-4AEA-907C-76CE7E66C682}"/>
    <cellStyle name="Note 4 3" xfId="1427" xr:uid="{AC281309-2F85-419E-B129-21FF54E3C123}"/>
    <cellStyle name="Note 4 3 2" xfId="1428" xr:uid="{F644D622-C77E-4D84-89D6-0B2FAA6F0635}"/>
    <cellStyle name="Note 4 3 2 2" xfId="3955" xr:uid="{D07DF2AD-2F77-4A40-9FA8-B741BA2099F7}"/>
    <cellStyle name="Note 4 3 2 2 2" xfId="6511" xr:uid="{18739A46-0778-49B6-A067-F9103CC7625D}"/>
    <cellStyle name="Note 4 3 2 2 2 2" xfId="27422" xr:uid="{C01A7B03-47CF-4D7A-81E2-F396807EB988}"/>
    <cellStyle name="Note 4 3 2 2 2 2 2" xfId="38719" xr:uid="{AE647A51-A560-4323-853F-34759F974DAC}"/>
    <cellStyle name="Note 4 3 2 2 2 3" xfId="29179" xr:uid="{773C5781-CA9A-4ECB-B37B-D4FAA5931B5B}"/>
    <cellStyle name="Note 4 3 2 2 2 3 2" xfId="42050" xr:uid="{0F1895A1-51D7-4A1A-943B-3826BD589509}"/>
    <cellStyle name="Note 4 3 2 2 2 4" xfId="25265" xr:uid="{0A7C6B5E-CB18-4F43-92A6-500C51A24551}"/>
    <cellStyle name="Note 4 3 2 2 2 4 2" xfId="35561" xr:uid="{F562C9C9-1949-4BC0-8D72-8ED094B1AF41}"/>
    <cellStyle name="Note 4 3 2 2 2 5" xfId="32153" xr:uid="{403FF158-D975-40DC-89DF-CA17ED3F734E}"/>
    <cellStyle name="Note 4 3 2 2 3" xfId="9314" xr:uid="{F7364B17-8568-4CCF-8B76-228A377595CC}"/>
    <cellStyle name="Note 4 3 2 2 3 2" xfId="37053" xr:uid="{FE168D42-D20A-469C-91A9-264FC0340B0C}"/>
    <cellStyle name="Note 4 3 2 2 4" xfId="13306" xr:uid="{000C1106-3D0D-4AF2-855B-29DE2828035A}"/>
    <cellStyle name="Note 4 3 2 2 4 2" xfId="40199" xr:uid="{452CABBF-09CA-4909-AB51-4E4EDD5CCA3C}"/>
    <cellStyle name="Note 4 3 2 2 5" xfId="17069" xr:uid="{30642C97-07F3-47C7-98E5-859A7DFB71BF}"/>
    <cellStyle name="Note 4 3 2 2 5 2" xfId="33704" xr:uid="{7DE27BE8-5BE4-49CB-89B1-319E0D6E1391}"/>
    <cellStyle name="Note 4 3 2 2 6" xfId="19668" xr:uid="{65EBA47A-0224-44F1-A5E5-5C2C5B36F84C}"/>
    <cellStyle name="Note 4 3 2 3" xfId="6510" xr:uid="{368B56DF-1E0F-46C4-ABA5-0538D9672C65}"/>
    <cellStyle name="Note 4 3 2 3 2" xfId="27421" xr:uid="{241140A3-4D2A-4F0F-ABFC-DCB61820F1BA}"/>
    <cellStyle name="Note 4 3 2 3 2 2" xfId="38718" xr:uid="{B7FB5E1D-C3CA-4117-B209-9C3C22B8C6EA}"/>
    <cellStyle name="Note 4 3 2 3 3" xfId="29178" xr:uid="{E5672B18-6B42-4EFA-B538-4BB2D405938E}"/>
    <cellStyle name="Note 4 3 2 3 3 2" xfId="42049" xr:uid="{1733C200-ACDB-464A-91CD-D56F77896E7A}"/>
    <cellStyle name="Note 4 3 2 3 4" xfId="25264" xr:uid="{B743CA43-691B-45C2-A703-E93B155D621C}"/>
    <cellStyle name="Note 4 3 2 3 4 2" xfId="35560" xr:uid="{49B0B71D-42AA-48E4-A48F-670B35296D8A}"/>
    <cellStyle name="Note 4 3 2 3 5" xfId="32152" xr:uid="{F3EEC9B6-2C2A-4C6A-82FD-83497DBAD978}"/>
    <cellStyle name="Note 4 3 2 4" xfId="3954" xr:uid="{3EC6811E-F11E-4DA5-B115-658E596D28D4}"/>
    <cellStyle name="Note 4 3 2 4 2" xfId="25782" xr:uid="{0D88B87C-EEF8-4991-89D2-7B55FABE0DDF}"/>
    <cellStyle name="Note 4 3 2 4 2 2" xfId="36238" xr:uid="{CB1C7541-A45B-468D-8621-20D59BE1B86F}"/>
    <cellStyle name="Note 4 3 2 4 3" xfId="30159" xr:uid="{5F70E5E5-190A-4E79-AD58-B8ADA7A9F84D}"/>
    <cellStyle name="Note 4 3 2 5" xfId="7830" xr:uid="{F35C062A-3278-4BA5-997A-7B0B0B8F8441}"/>
    <cellStyle name="Note 4 3 2 5 2" xfId="39384" xr:uid="{E7A0D69C-B021-4FB8-9B42-3A503EB2C790}"/>
    <cellStyle name="Note 4 3 2 6" xfId="11421" xr:uid="{255AEC53-6315-495B-A147-E6F1BC8270FF}"/>
    <cellStyle name="Note 4 3 2 6 2" xfId="32853" xr:uid="{504D7E76-1D13-410D-A8AB-2F5ADED4CF1C}"/>
    <cellStyle name="Note 4 3 2 7" xfId="15190" xr:uid="{B7DA2111-BA71-4BFC-BB0B-D6D3FF84D9B0}"/>
    <cellStyle name="Note 4 3 2 8" xfId="18391" xr:uid="{B6E5BC31-8445-485E-834F-8DBDF17242BB}"/>
    <cellStyle name="Note 4 3 3" xfId="3956" xr:uid="{27CF2E15-815D-477F-A7FA-C3A2476E9F6A}"/>
    <cellStyle name="Note 4 3 3 2" xfId="6512" xr:uid="{4AD94219-F2A4-41B2-B78C-B014A4FB96EA}"/>
    <cellStyle name="Note 4 3 3 2 2" xfId="13307" xr:uid="{B52E64A6-A613-4BA5-A43E-0C0B30F1D706}"/>
    <cellStyle name="Note 4 3 3 2 2 2" xfId="38720" xr:uid="{D1A2FCE3-D35F-4BD6-B202-F50CEA20A53A}"/>
    <cellStyle name="Note 4 3 3 2 3" xfId="17070" xr:uid="{A0223336-D97D-4702-8887-9CE45AB3F1E6}"/>
    <cellStyle name="Note 4 3 3 2 3 2" xfId="42051" xr:uid="{F01D4FD9-697D-46AE-A9C0-B5DE32A40B91}"/>
    <cellStyle name="Note 4 3 3 2 4" xfId="25266" xr:uid="{4B3FE31D-6868-494C-8371-E9721C30263C}"/>
    <cellStyle name="Note 4 3 3 2 4 2" xfId="35562" xr:uid="{835B27E7-BF92-4FC2-8D29-A89663CC143A}"/>
    <cellStyle name="Note 4 3 3 2 5" xfId="32154" xr:uid="{1858288B-EA02-48A5-A096-BDD6155D5097}"/>
    <cellStyle name="Note 4 3 3 3" xfId="9313" xr:uid="{6638D53B-C5B9-4739-99C2-8A282D566653}"/>
    <cellStyle name="Note 4 3 3 3 2" xfId="36633" xr:uid="{EBA8227A-D16F-48AF-A4E5-FD8A09AD26E2}"/>
    <cellStyle name="Note 4 3 3 4" xfId="11422" xr:uid="{70AC95F3-8BB3-4236-AD60-EF003D4445B3}"/>
    <cellStyle name="Note 4 3 3 4 2" xfId="39779" xr:uid="{8C97E369-8230-4A7C-8ED3-9D4A8DB9607E}"/>
    <cellStyle name="Note 4 3 3 5" xfId="15191" xr:uid="{6A40EF46-B51A-41C7-9A46-9C86A53438F7}"/>
    <cellStyle name="Note 4 3 3 5 2" xfId="33273" xr:uid="{9D5E9A25-8330-46A9-AB96-1EBC5B3D1EB0}"/>
    <cellStyle name="Note 4 3 3 6" xfId="19667" xr:uid="{45865067-2FC1-45D5-9EAB-93490DF561A0}"/>
    <cellStyle name="Note 4 3 4" xfId="6509" xr:uid="{F31D1AC6-86C8-43C5-8CA6-A67BB1E02722}"/>
    <cellStyle name="Note 4 3 4 2" xfId="13308" xr:uid="{D6A37123-43AC-417F-88CB-F03691894EA5}"/>
    <cellStyle name="Note 4 3 4 2 2" xfId="38717" xr:uid="{5983F28B-3A76-4DFB-8B0D-EEB0EC25FDF8}"/>
    <cellStyle name="Note 4 3 4 3" xfId="17071" xr:uid="{F59EA95E-7100-4394-92FC-A951BBA4B854}"/>
    <cellStyle name="Note 4 3 4 3 2" xfId="42048" xr:uid="{69C7BBBA-7DD3-47D8-9D10-7783629231C1}"/>
    <cellStyle name="Note 4 3 4 4" xfId="25263" xr:uid="{892D19F7-664A-423D-B689-917F3E29C13B}"/>
    <cellStyle name="Note 4 3 4 4 2" xfId="35559" xr:uid="{957170A4-4D65-4754-B67C-AEF1E33E0FD0}"/>
    <cellStyle name="Note 4 3 4 5" xfId="32151" xr:uid="{4B2C840F-1C67-40E3-A405-C146E55E049B}"/>
    <cellStyle name="Note 4 3 5" xfId="3953" xr:uid="{DF7AEF9D-C3FE-45DF-99B8-9EF41BF48E82}"/>
    <cellStyle name="Note 4 3 5 2" xfId="25443" xr:uid="{DF66FF8E-D70E-4F4E-8CD3-858806F73251}"/>
    <cellStyle name="Note 4 3 5 2 2" xfId="35819" xr:uid="{807698B1-885D-4D40-BE71-B5BA2620BC54}"/>
    <cellStyle name="Note 4 3 5 3" xfId="29820" xr:uid="{F5628363-2D44-4182-8E52-33913787CF98}"/>
    <cellStyle name="Note 4 3 6" xfId="7829" xr:uid="{8AA6EB19-D0C1-40C2-AB29-3B85745831A9}"/>
    <cellStyle name="Note 4 3 6 2" xfId="38965" xr:uid="{2FB8D1F0-6EE9-4754-B33B-C4F5D22D8767}"/>
    <cellStyle name="Note 4 3 7" xfId="11420" xr:uid="{9C299F9C-F8A7-46CE-839B-D368533FA64B}"/>
    <cellStyle name="Note 4 3 7 2" xfId="32428" xr:uid="{E0926C0D-FFCF-4C97-A51D-9B01FB5873A3}"/>
    <cellStyle name="Note 4 3 8" xfId="15189" xr:uid="{025AFDC0-953A-4D4A-A6C2-4D0742193CD2}"/>
    <cellStyle name="Note 4 3 9" xfId="18390" xr:uid="{1FBBC8AB-AD26-4961-8D13-81CC373A8599}"/>
    <cellStyle name="Note 4 4" xfId="1429" xr:uid="{B0637C79-38C4-44D7-AB9E-84575D6BCA76}"/>
    <cellStyle name="Note 4 4 2" xfId="1430" xr:uid="{13C27DBF-2FD0-432B-8833-FAB6BE973593}"/>
    <cellStyle name="Note 4 4 2 2" xfId="3959" xr:uid="{999F12ED-C36D-4ADA-A7DA-087F8C457151}"/>
    <cellStyle name="Note 4 4 2 2 2" xfId="6515" xr:uid="{402E027C-498A-4799-830D-C87F812C56BE}"/>
    <cellStyle name="Note 4 4 2 2 2 2" xfId="38721" xr:uid="{7B66A1E6-03B0-4E87-9155-E093CF923A6F}"/>
    <cellStyle name="Note 4 4 2 2 3" xfId="9316" xr:uid="{9981357D-993B-4D50-B041-D18D03A9BD89}"/>
    <cellStyle name="Note 4 4 2 2 3 2" xfId="42053" xr:uid="{B10543BB-7733-4D7C-B212-3A5EE9BF990C}"/>
    <cellStyle name="Note 4 4 2 2 4" xfId="13309" xr:uid="{A38AE6A8-529F-4948-92D0-F3A15A3FFFD5}"/>
    <cellStyle name="Note 4 4 2 2 4 2" xfId="35564" xr:uid="{D1179F2C-EA4E-437A-B0E7-9AA44818F02C}"/>
    <cellStyle name="Note 4 4 2 2 5" xfId="17072" xr:uid="{D3ADEB1D-F113-4ACE-BC40-E0C038F4640E}"/>
    <cellStyle name="Note 4 4 2 2 6" xfId="19670" xr:uid="{D1E9E371-1D9F-433C-8358-E516BF471409}"/>
    <cellStyle name="Note 4 4 2 3" xfId="6514" xr:uid="{F77F2E76-AA2E-463A-BBD5-C4925B6C8919}"/>
    <cellStyle name="Note 4 4 2 3 2" xfId="36854" xr:uid="{4FED0FFF-2965-47F7-B386-63E4AFBE7078}"/>
    <cellStyle name="Note 4 4 2 4" xfId="3958" xr:uid="{9123B9C0-694F-489C-9E88-9E77E7C762B3}"/>
    <cellStyle name="Note 4 4 2 4 2" xfId="40000" xr:uid="{E6A0D705-6830-4BAC-A237-01162453D825}"/>
    <cellStyle name="Note 4 4 2 5" xfId="7832" xr:uid="{E0DD069A-E3F9-4297-B422-4C98250B1DF0}"/>
    <cellStyle name="Note 4 4 2 5 2" xfId="33503" xr:uid="{D37B7878-85F3-423E-B2CA-16FEED160631}"/>
    <cellStyle name="Note 4 4 2 6" xfId="11424" xr:uid="{461CBC37-43FC-4144-8F6C-128985883C37}"/>
    <cellStyle name="Note 4 4 2 7" xfId="15193" xr:uid="{680787F2-D38B-4D19-91AD-C4107AE7AC3E}"/>
    <cellStyle name="Note 4 4 2 8" xfId="18393" xr:uid="{92F2FCB7-8DBF-4A47-B471-F6045ACA34F3}"/>
    <cellStyle name="Note 4 4 3" xfId="3960" xr:uid="{A56DADA5-4682-4B0F-8DCB-0B714276D790}"/>
    <cellStyle name="Note 4 4 3 2" xfId="6516" xr:uid="{093F64B8-218F-431E-A507-53F93315D12D}"/>
    <cellStyle name="Note 4 4 3 2 2" xfId="13310" xr:uid="{9827FE3B-19A7-4F5D-A7EC-CEE127D81F1F}"/>
    <cellStyle name="Note 4 4 3 2 3" xfId="17073" xr:uid="{B06163FC-0219-4F56-BD86-8CF66FBB40EE}"/>
    <cellStyle name="Note 4 4 3 3" xfId="9315" xr:uid="{850B34AF-547B-4BE1-A44C-D5D711E7A7C3}"/>
    <cellStyle name="Note 4 4 3 3 2" xfId="42052" xr:uid="{565CB3E7-DF82-4FC3-BB4D-AC1528B4DDD3}"/>
    <cellStyle name="Note 4 4 3 4" xfId="11425" xr:uid="{A3EAA187-871A-4883-933E-6FD8A75C596C}"/>
    <cellStyle name="Note 4 4 3 4 2" xfId="35563" xr:uid="{6A75EAD2-E0DC-4FB9-86E9-F72E8009343B}"/>
    <cellStyle name="Note 4 4 3 5" xfId="15194" xr:uid="{1F171FF8-EB58-4688-899A-9B004BC1B629}"/>
    <cellStyle name="Note 4 4 3 6" xfId="19669" xr:uid="{B503B35D-585D-4BE3-B13C-C78859A39C15}"/>
    <cellStyle name="Note 4 4 4" xfId="6513" xr:uid="{56B0C3DE-1CCC-45AF-AEEA-0E78A54AF9BA}"/>
    <cellStyle name="Note 4 4 4 2" xfId="13311" xr:uid="{CB46A425-E95E-4F15-8157-08751B9CAD54}"/>
    <cellStyle name="Note 4 4 4 2 2" xfId="36039" xr:uid="{62B16675-4493-4066-A899-D77E5E1D2142}"/>
    <cellStyle name="Note 4 4 4 3" xfId="17074" xr:uid="{3D156BE2-9C23-4705-9BED-12EF9DFCC9CC}"/>
    <cellStyle name="Note 4 4 5" xfId="3957" xr:uid="{E2204B65-C975-4BE3-BD8D-69933A2D86A2}"/>
    <cellStyle name="Note 4 4 5 2" xfId="39185" xr:uid="{50D1E6C2-A23E-46EA-BBDB-693F6E23DDCC}"/>
    <cellStyle name="Note 4 4 6" xfId="7831" xr:uid="{55DF3D14-1A1C-41E3-A57C-A2C800854A36}"/>
    <cellStyle name="Note 4 4 6 2" xfId="32653" xr:uid="{4B317A05-782B-4EC0-801A-C0CE85BE1CF1}"/>
    <cellStyle name="Note 4 4 7" xfId="11423" xr:uid="{8C74AACC-15BD-4E5D-816B-3DAA0320C1E1}"/>
    <cellStyle name="Note 4 4 8" xfId="15192" xr:uid="{44CEF563-9CB9-4CED-97A1-37F83A74273B}"/>
    <cellStyle name="Note 4 4 9" xfId="18392" xr:uid="{8A8B9CF1-368B-407D-AC7B-EACFCF5E3AD8}"/>
    <cellStyle name="Note 4 5" xfId="1431" xr:uid="{0F17EBDE-0075-4B8D-AD86-24456D56B496}"/>
    <cellStyle name="Note 4 5 2" xfId="1432" xr:uid="{6FC29BA6-158D-47A5-BF29-D1119C139D52}"/>
    <cellStyle name="Note 4 5 2 2" xfId="3963" xr:uid="{7D8D6A24-3B4D-41CB-ACA7-7410F8B0E13A}"/>
    <cellStyle name="Note 4 5 2 2 2" xfId="6519" xr:uid="{30EC2AF5-6669-47EF-91FB-0EA956D88E6F}"/>
    <cellStyle name="Note 4 5 2 2 3" xfId="9318" xr:uid="{429B9F1A-7828-41F2-A7EF-43D9D2C5EE99}"/>
    <cellStyle name="Note 4 5 2 2 4" xfId="13312" xr:uid="{3F6D0B2D-601E-42CD-8F7D-C011FE4B4793}"/>
    <cellStyle name="Note 4 5 2 2 5" xfId="17075" xr:uid="{D5E56DC9-EB17-44FE-B732-30A3C2DFCBED}"/>
    <cellStyle name="Note 4 5 2 2 6" xfId="19672" xr:uid="{7F222B85-2BD7-4A68-BD36-6D957C6E6E2C}"/>
    <cellStyle name="Note 4 5 2 3" xfId="6518" xr:uid="{9996AE40-7DE9-4E89-8041-68EB2AAD1B4B}"/>
    <cellStyle name="Note 4 5 2 3 2" xfId="42054" xr:uid="{8C236463-45D1-4E09-A72D-5F87E45ED96F}"/>
    <cellStyle name="Note 4 5 2 4" xfId="3962" xr:uid="{880D1060-88C0-4473-BB31-F38FE7BE39B5}"/>
    <cellStyle name="Note 4 5 2 4 2" xfId="35565" xr:uid="{55C7C882-C994-420E-A6D9-3FDAAA39775F}"/>
    <cellStyle name="Note 4 5 2 5" xfId="7834" xr:uid="{6ABCC8AD-7FA1-4A50-884B-C4A3FB68C031}"/>
    <cellStyle name="Note 4 5 2 6" xfId="11427" xr:uid="{2851BDB0-D0D9-4A98-8A31-0999A903259C}"/>
    <cellStyle name="Note 4 5 2 7" xfId="15196" xr:uid="{3C856097-12D4-4029-A6AB-5717A3B822C9}"/>
    <cellStyle name="Note 4 5 2 8" xfId="18395" xr:uid="{C8494967-EE13-4BE8-B73D-A0E4DAEAC57F}"/>
    <cellStyle name="Note 4 5 3" xfId="3964" xr:uid="{0F9743A0-90F9-4808-B179-11DAD1B20AB6}"/>
    <cellStyle name="Note 4 5 3 2" xfId="6520" xr:uid="{22F72B28-1254-4FC8-B567-C596EFFBEC39}"/>
    <cellStyle name="Note 4 5 3 2 2" xfId="13313" xr:uid="{47C1CEEB-8084-4163-9786-EA7266054FEB}"/>
    <cellStyle name="Note 4 5 3 2 3" xfId="17076" xr:uid="{73A4FD87-D9A6-481A-A54D-5DA08113D561}"/>
    <cellStyle name="Note 4 5 3 3" xfId="9317" xr:uid="{A3D30396-E7A7-4886-8432-41F292F72D7F}"/>
    <cellStyle name="Note 4 5 3 4" xfId="11428" xr:uid="{305BF13A-932A-4119-AB35-E8E58D14BE95}"/>
    <cellStyle name="Note 4 5 3 5" xfId="15197" xr:uid="{538BCCF6-C188-40CA-AD87-DF0245C3D403}"/>
    <cellStyle name="Note 4 5 3 6" xfId="19671" xr:uid="{D69C7154-5E43-4CDD-9BB3-B2B03A04B579}"/>
    <cellStyle name="Note 4 5 4" xfId="6517" xr:uid="{83B2BF11-7844-4AAD-A6B0-DCEE93627ACB}"/>
    <cellStyle name="Note 4 5 4 2" xfId="13314" xr:uid="{11135C26-0923-4AA2-A763-980F1BB60ED3}"/>
    <cellStyle name="Note 4 5 4 3" xfId="17077" xr:uid="{30C92F60-9774-46F8-8B43-15BADA40C753}"/>
    <cellStyle name="Note 4 5 5" xfId="3961" xr:uid="{0C96DF9F-8647-46F1-8CBE-E9F66FCF3A4C}"/>
    <cellStyle name="Note 4 5 5 2" xfId="33076" xr:uid="{8EDCD934-58A2-4359-AEEA-C626D5FEAA3D}"/>
    <cellStyle name="Note 4 5 6" xfId="7833" xr:uid="{A4B60056-3777-4E8C-864F-2E9D2C99030B}"/>
    <cellStyle name="Note 4 5 7" xfId="11426" xr:uid="{E1009322-DCB0-4171-93BA-FE6A3C2749FF}"/>
    <cellStyle name="Note 4 5 8" xfId="15195" xr:uid="{05ACCDAB-93BB-47D5-908C-395151CC10A4}"/>
    <cellStyle name="Note 4 5 9" xfId="18394" xr:uid="{0BC7F32F-D038-4FD6-A6E6-0BC56F920FEB}"/>
    <cellStyle name="Note 4 6" xfId="1433" xr:uid="{2DE29314-DC5E-44F8-9D61-E1EE3C139C67}"/>
    <cellStyle name="Note 4 6 2" xfId="3966" xr:uid="{F22702E6-7AB1-4984-A480-B241E88CDD8F}"/>
    <cellStyle name="Note 4 6 2 2" xfId="6522" xr:uid="{3830B4AB-DB9B-4CA2-AAE5-722700CB561C}"/>
    <cellStyle name="Note 4 6 2 3" xfId="9319" xr:uid="{34003CE1-AAFB-4D22-A938-3A654F08CE87}"/>
    <cellStyle name="Note 4 6 2 4" xfId="13315" xr:uid="{8BA4CDA1-9F3D-45FD-85A9-4F3A2E2D78FA}"/>
    <cellStyle name="Note 4 6 2 5" xfId="17078" xr:uid="{B3E5FA1F-F73A-4D6F-8081-4E4C7D1FE12E}"/>
    <cellStyle name="Note 4 6 2 6" xfId="19673" xr:uid="{D0940C30-8B91-4300-ABB3-97136B2DD51A}"/>
    <cellStyle name="Note 4 6 3" xfId="6521" xr:uid="{64538094-AA09-4793-9217-DFBDEEE3D90E}"/>
    <cellStyle name="Note 4 6 3 2" xfId="42039" xr:uid="{8C8F68C4-8ECF-4E31-A351-00FF09743716}"/>
    <cellStyle name="Note 4 6 4" xfId="3965" xr:uid="{2B54A7F9-CBC1-4ECF-99F1-73DA0CFCBDC2}"/>
    <cellStyle name="Note 4 6 4 2" xfId="35550" xr:uid="{1498B588-0178-458D-8C09-41521E3944CF}"/>
    <cellStyle name="Note 4 6 5" xfId="7835" xr:uid="{09582DFF-B8CD-4998-BC3C-20CCF45BCF8F}"/>
    <cellStyle name="Note 4 6 6" xfId="11429" xr:uid="{659BBC9E-7E67-46C7-9F67-CE3D0F9840DB}"/>
    <cellStyle name="Note 4 6 7" xfId="15198" xr:uid="{C539CE18-64AA-4378-B006-CFA9AAB7F12C}"/>
    <cellStyle name="Note 4 6 8" xfId="18396" xr:uid="{674E4DA0-6C59-4745-AF69-4B56F2A7714C}"/>
    <cellStyle name="Note 4 7" xfId="3967" xr:uid="{0101FDAD-0E03-42CE-8F3A-4E3A7AD2129A}"/>
    <cellStyle name="Note 4 7 2" xfId="6523" xr:uid="{5BF4993D-B7B1-480D-8DB4-DA5132B567B6}"/>
    <cellStyle name="Note 4 7 2 2" xfId="9551" xr:uid="{27D49E2B-BFB3-4D43-A91B-83656E69A122}"/>
    <cellStyle name="Note 4 7 2 3" xfId="13316" xr:uid="{75642490-BE39-4A22-A4CC-1C42A0CF1404}"/>
    <cellStyle name="Note 4 7 2 4" xfId="17079" xr:uid="{BF4702CF-2CF3-4295-B793-E608812B9098}"/>
    <cellStyle name="Note 4 7 3" xfId="8069" xr:uid="{0E84EF66-7207-44F2-AA70-63A8E9509D85}"/>
    <cellStyle name="Note 4 7 4" xfId="11430" xr:uid="{FA5443A1-52AA-4FE5-8363-620ACD666770}"/>
    <cellStyle name="Note 4 7 5" xfId="15199" xr:uid="{F96C48E0-5138-4E48-821E-77FE669FA2B0}"/>
    <cellStyle name="Note 4 7 6" xfId="19660" xr:uid="{5F2AB198-2C1E-4CDB-90C2-8DCF39910F0E}"/>
    <cellStyle name="Note 4 8" xfId="6496" xr:uid="{1D539DBB-AF5B-453B-88A5-B0335E4DD3E4}"/>
    <cellStyle name="Note 4 8 2" xfId="9306" xr:uid="{A2E7CC09-A2BF-41F3-9B7F-06B13D6DFBC2}"/>
    <cellStyle name="Note 4 8 3" xfId="13317" xr:uid="{0E059503-7ECE-4933-93D1-11C688560D39}"/>
    <cellStyle name="Note 4 8 4" xfId="17080" xr:uid="{97E36B04-31B2-4B30-B1EF-4F7C9CE20CEA}"/>
    <cellStyle name="Note 4 9" xfId="3940" xr:uid="{B7324434-73A7-4AF7-970E-BF08080D88A1}"/>
    <cellStyle name="Note 4 9 2" xfId="32232" xr:uid="{4ACB271E-7B99-4545-94C6-7BA9E9D16B9E}"/>
    <cellStyle name="Note 5" xfId="1434" xr:uid="{44D4D035-104F-4C80-8921-DA0B2EBE9878}"/>
    <cellStyle name="Note 5 10" xfId="15200" xr:uid="{EEC94179-559C-426A-912C-B7CA6EAC6141}"/>
    <cellStyle name="Note 5 11" xfId="18397" xr:uid="{707E1293-6041-42E0-9275-D3EE4C0DC7F0}"/>
    <cellStyle name="Note 5 2" xfId="1435" xr:uid="{B2B263B8-7596-496B-8AB6-558154B72D4A}"/>
    <cellStyle name="Note 5 2 2" xfId="1436" xr:uid="{799D6C52-06BE-4034-B029-C8FD1FF901A9}"/>
    <cellStyle name="Note 5 2 2 2" xfId="3971" xr:uid="{9E772FFF-DEE9-4660-9751-A25DC9F2606B}"/>
    <cellStyle name="Note 5 2 2 2 2" xfId="6527" xr:uid="{B05602BB-878B-448A-9D87-39EC8AAF11A2}"/>
    <cellStyle name="Note 5 2 2 2 2 2" xfId="27424" xr:uid="{6254F5FE-2AA5-4624-A2E7-D802DF4C21BC}"/>
    <cellStyle name="Note 5 2 2 2 2 2 2" xfId="38724" xr:uid="{CCF452A3-48CC-49BB-B1BD-3A0279EAC474}"/>
    <cellStyle name="Note 5 2 2 2 2 3" xfId="29181" xr:uid="{0FDD21A4-5FF5-4286-8214-89F866ECAF5F}"/>
    <cellStyle name="Note 5 2 2 2 2 3 2" xfId="42058" xr:uid="{CFCD6BE5-1A7C-47B0-96E0-510E856199A1}"/>
    <cellStyle name="Note 5 2 2 2 2 4" xfId="25269" xr:uid="{B665DBAF-CA6F-4803-AA3E-A4C0E8385595}"/>
    <cellStyle name="Note 5 2 2 2 2 4 2" xfId="35569" xr:uid="{E1D828E4-E1A5-4F58-BE6B-2F3E99D72FE0}"/>
    <cellStyle name="Note 5 2 2 2 2 5" xfId="32157" xr:uid="{3DD8C730-2586-463A-B856-6E0038DF8DC3}"/>
    <cellStyle name="Note 5 2 2 2 3" xfId="9322" xr:uid="{3632DC0D-B6C8-4F7F-9487-813F3A5A3E1B}"/>
    <cellStyle name="Note 5 2 2 2 3 2" xfId="37101" xr:uid="{6EE2FDE0-09CB-4419-A81F-FF6DEF979C25}"/>
    <cellStyle name="Note 5 2 2 2 4" xfId="13318" xr:uid="{2E5AB79E-78CA-4903-9763-B41472DE0B05}"/>
    <cellStyle name="Note 5 2 2 2 4 2" xfId="40247" xr:uid="{BD4DD114-B379-45DE-B12E-E54B52F5D458}"/>
    <cellStyle name="Note 5 2 2 2 5" xfId="17081" xr:uid="{CF1D0985-9CCF-4F8E-AF44-CEB4D46024AB}"/>
    <cellStyle name="Note 5 2 2 2 5 2" xfId="33752" xr:uid="{DDA5BED0-F6AB-41E6-B816-1240F02B7510}"/>
    <cellStyle name="Note 5 2 2 2 6" xfId="19676" xr:uid="{F208615C-B32F-4536-8BBF-A5A20CECBD59}"/>
    <cellStyle name="Note 5 2 2 3" xfId="6526" xr:uid="{47858B5F-19AC-43E5-BF13-D6F99B1A4DDF}"/>
    <cellStyle name="Note 5 2 2 3 2" xfId="27423" xr:uid="{2F8807CE-10A1-423D-8EEA-C0D176050273}"/>
    <cellStyle name="Note 5 2 2 3 2 2" xfId="38723" xr:uid="{66EEA593-B43F-4BC0-B52F-A521539022B4}"/>
    <cellStyle name="Note 5 2 2 3 3" xfId="29180" xr:uid="{946CB48B-E5BD-4073-95B9-B9BEE5D2C80B}"/>
    <cellStyle name="Note 5 2 2 3 3 2" xfId="42057" xr:uid="{612C26C8-C3EA-4D8C-A5A8-C50742CE5424}"/>
    <cellStyle name="Note 5 2 2 3 4" xfId="25268" xr:uid="{DE66D20B-8B2F-4160-B20F-E70C641BEB54}"/>
    <cellStyle name="Note 5 2 2 3 4 2" xfId="35568" xr:uid="{1E104445-4D8F-416F-84DC-F3719382DF44}"/>
    <cellStyle name="Note 5 2 2 3 5" xfId="32156" xr:uid="{4DC6A308-846C-4D96-A6E1-0AD729BB2A0D}"/>
    <cellStyle name="Note 5 2 2 4" xfId="3970" xr:uid="{2E0160ED-A458-4B88-8A42-3CF189C6309D}"/>
    <cellStyle name="Note 5 2 2 4 2" xfId="25829" xr:uid="{D9DBCAA7-A95A-432D-81B7-D71C3A1B8D33}"/>
    <cellStyle name="Note 5 2 2 4 2 2" xfId="36286" xr:uid="{1ADAF841-8638-4290-B021-E960847E9291}"/>
    <cellStyle name="Note 5 2 2 4 3" xfId="30206" xr:uid="{549C1383-37D7-4F48-9F35-589533A51C99}"/>
    <cellStyle name="Note 5 2 2 5" xfId="7838" xr:uid="{76F86AE0-E017-41EA-8FD9-07C85A304177}"/>
    <cellStyle name="Note 5 2 2 5 2" xfId="39432" xr:uid="{9A9243BC-B6EB-4B8C-8013-3C20B9408B70}"/>
    <cellStyle name="Note 5 2 2 6" xfId="11433" xr:uid="{EAC197EC-D2CD-4B0B-BBB6-F1FDA52EDC70}"/>
    <cellStyle name="Note 5 2 2 6 2" xfId="32901" xr:uid="{F25CD382-D1CF-4F1C-AC95-DB55CCC6287A}"/>
    <cellStyle name="Note 5 2 2 7" xfId="15202" xr:uid="{08272A64-71A1-4007-8B1B-2AC3FA53B265}"/>
    <cellStyle name="Note 5 2 2 8" xfId="18399" xr:uid="{B7D9E17B-B9A1-489C-8997-58101AE72B4A}"/>
    <cellStyle name="Note 5 2 3" xfId="3972" xr:uid="{6C57F5E0-38A0-4980-B6C0-50E4D53BA342}"/>
    <cellStyle name="Note 5 2 3 2" xfId="6528" xr:uid="{0E54C062-3DB9-4019-9F18-4892A7436292}"/>
    <cellStyle name="Note 5 2 3 2 2" xfId="13319" xr:uid="{84420F60-AAC3-49E4-96D4-4CBFD1382EB9}"/>
    <cellStyle name="Note 5 2 3 2 2 2" xfId="38725" xr:uid="{D08F5890-0009-4B8B-A9BD-E362A1B62E22}"/>
    <cellStyle name="Note 5 2 3 2 3" xfId="17082" xr:uid="{33B19342-577F-4575-883E-4EFBD4EC527D}"/>
    <cellStyle name="Note 5 2 3 2 3 2" xfId="42059" xr:uid="{6A1D66EF-587A-4D40-BC35-2AF9D03D5AD2}"/>
    <cellStyle name="Note 5 2 3 2 4" xfId="25270" xr:uid="{B4260F6F-E834-4A91-8DA8-CA6CEF9B3B74}"/>
    <cellStyle name="Note 5 2 3 2 4 2" xfId="35570" xr:uid="{F1077111-4961-428F-AB37-B812D0F795D7}"/>
    <cellStyle name="Note 5 2 3 2 5" xfId="32158" xr:uid="{80DC5916-91F5-4C79-B5BC-F2082BC8B0CE}"/>
    <cellStyle name="Note 5 2 3 3" xfId="9321" xr:uid="{EB903002-1E5D-43CB-BDE6-704389AD0C7B}"/>
    <cellStyle name="Note 5 2 3 3 2" xfId="36681" xr:uid="{0B57ED28-3A14-45D7-B596-CCA90164E54D}"/>
    <cellStyle name="Note 5 2 3 4" xfId="11434" xr:uid="{E03B630D-2FE7-47E3-9742-1688D88C982C}"/>
    <cellStyle name="Note 5 2 3 4 2" xfId="39827" xr:uid="{A9B09DEC-D663-4B79-8304-2762A9D9A1C9}"/>
    <cellStyle name="Note 5 2 3 5" xfId="15203" xr:uid="{578B469C-8458-460C-902E-C681F996CB4F}"/>
    <cellStyle name="Note 5 2 3 5 2" xfId="33321" xr:uid="{06508FFC-DA3F-4581-92E0-8CA5A2143578}"/>
    <cellStyle name="Note 5 2 3 6" xfId="19675" xr:uid="{74F19C0F-DC49-4AA7-9E96-CE1A88E11260}"/>
    <cellStyle name="Note 5 2 4" xfId="6525" xr:uid="{646DBEDB-9DA4-420B-A73C-79EBB9EA9B5F}"/>
    <cellStyle name="Note 5 2 4 2" xfId="13320" xr:uid="{59691665-F2E3-410F-B6B0-01851397EC78}"/>
    <cellStyle name="Note 5 2 4 2 2" xfId="38722" xr:uid="{14434116-ADD3-4147-A9B6-C645591C094A}"/>
    <cellStyle name="Note 5 2 4 3" xfId="17083" xr:uid="{BF4ED719-1944-4238-BB31-2E03D42D329E}"/>
    <cellStyle name="Note 5 2 4 3 2" xfId="42056" xr:uid="{C1037D31-ACC1-418A-90E6-68AC90B0344B}"/>
    <cellStyle name="Note 5 2 4 4" xfId="25267" xr:uid="{AA76EFF1-2180-4FED-ADE0-BAFFC81786C2}"/>
    <cellStyle name="Note 5 2 4 4 2" xfId="35567" xr:uid="{D2B4C796-FA23-4DC5-A08A-B076B8BA0B5E}"/>
    <cellStyle name="Note 5 2 4 5" xfId="32155" xr:uid="{3101AB29-E067-4143-A662-5344EB83CA46}"/>
    <cellStyle name="Note 5 2 5" xfId="3969" xr:uid="{E78E8888-5AB2-4119-9316-7B64A3F8C1EE}"/>
    <cellStyle name="Note 5 2 5 2" xfId="25491" xr:uid="{6C5B2478-980E-43B4-B5C8-AB790EBDC294}"/>
    <cellStyle name="Note 5 2 5 2 2" xfId="35867" xr:uid="{5FC55A7C-EBFC-48B0-81F0-DC5A7582F7FC}"/>
    <cellStyle name="Note 5 2 5 3" xfId="29868" xr:uid="{D83955D7-0136-4165-ABFA-15E6964DE5AE}"/>
    <cellStyle name="Note 5 2 6" xfId="7837" xr:uid="{772A9FE4-A658-48E6-8C05-C44CEABAFF89}"/>
    <cellStyle name="Note 5 2 6 2" xfId="39013" xr:uid="{035909F7-6BBE-47C2-887C-1B9234D6EF92}"/>
    <cellStyle name="Note 5 2 7" xfId="11432" xr:uid="{7B684897-F494-49B0-B40A-7E5D338FC0F2}"/>
    <cellStyle name="Note 5 2 7 2" xfId="32476" xr:uid="{56EF1AF2-1C3D-42BF-8975-B25D513F9D26}"/>
    <cellStyle name="Note 5 2 8" xfId="15201" xr:uid="{A3E52DF5-4B4F-47F8-A0D4-9A2FB607FC39}"/>
    <cellStyle name="Note 5 2 9" xfId="18398" xr:uid="{8F2DD280-CC7C-49AF-BBEF-9217A708C89C}"/>
    <cellStyle name="Note 5 3" xfId="1437" xr:uid="{BB199755-BFF6-4687-A4BA-A5123766328B}"/>
    <cellStyle name="Note 5 3 2" xfId="1438" xr:uid="{A8FEADE4-C0FA-4FB6-91D9-0799C2B89929}"/>
    <cellStyle name="Note 5 3 2 2" xfId="3975" xr:uid="{785A9C04-C49D-4142-91CD-03DF4DB7F6EC}"/>
    <cellStyle name="Note 5 3 2 2 2" xfId="6531" xr:uid="{319CD818-836C-49D2-98EC-4AD6C7C1DFBE}"/>
    <cellStyle name="Note 5 3 2 2 2 2" xfId="38726" xr:uid="{6D94EE98-2F28-4EF2-A2B6-8D635A3A7827}"/>
    <cellStyle name="Note 5 3 2 2 3" xfId="9324" xr:uid="{4B669F8A-CA7B-4C3E-B921-2DB7CC43A14B}"/>
    <cellStyle name="Note 5 3 2 2 3 2" xfId="42061" xr:uid="{9D85CA50-2D1F-4B8F-A7BF-EB42E288156E}"/>
    <cellStyle name="Note 5 3 2 2 4" xfId="13321" xr:uid="{B626FCEE-A057-48F5-B18F-C44353650072}"/>
    <cellStyle name="Note 5 3 2 2 4 2" xfId="35572" xr:uid="{30CC51A8-5C71-4727-93EA-5110CED67E02}"/>
    <cellStyle name="Note 5 3 2 2 5" xfId="17084" xr:uid="{C12B816E-4B43-41E7-B1C0-289D85308B50}"/>
    <cellStyle name="Note 5 3 2 2 6" xfId="19678" xr:uid="{0821C4A5-82B6-42D5-88B0-647FAA2ECACA}"/>
    <cellStyle name="Note 5 3 2 3" xfId="6530" xr:uid="{5E3F1389-F5B2-4394-AA42-9634169B1B3B}"/>
    <cellStyle name="Note 5 3 2 3 2" xfId="36902" xr:uid="{1D128772-3E2C-49B4-A01E-2B69872C47D5}"/>
    <cellStyle name="Note 5 3 2 4" xfId="3974" xr:uid="{6ECED5CA-6610-48A3-8F72-ADEA6AD04A4C}"/>
    <cellStyle name="Note 5 3 2 4 2" xfId="40048" xr:uid="{A6887F43-7E23-4A91-AE6A-BC604F9C6DB1}"/>
    <cellStyle name="Note 5 3 2 5" xfId="7840" xr:uid="{E973AFD5-30A9-42B3-8465-D5C0B1880B99}"/>
    <cellStyle name="Note 5 3 2 5 2" xfId="33551" xr:uid="{6503532A-BE47-4C9B-95D4-F632F23686BB}"/>
    <cellStyle name="Note 5 3 2 6" xfId="11436" xr:uid="{B2BC16CE-27EB-4F9E-8603-5734C599ECCF}"/>
    <cellStyle name="Note 5 3 2 7" xfId="15205" xr:uid="{5A740B3A-4D9D-4322-ADDC-63DB62B12C81}"/>
    <cellStyle name="Note 5 3 2 8" xfId="18401" xr:uid="{9AF756A8-8EEB-4A6E-8A94-D6458A306362}"/>
    <cellStyle name="Note 5 3 3" xfId="3976" xr:uid="{4299214D-6309-409B-B268-373F8D421A92}"/>
    <cellStyle name="Note 5 3 3 2" xfId="6532" xr:uid="{5C4BF814-1FB8-4664-A5C7-37D76C6DF8AE}"/>
    <cellStyle name="Note 5 3 3 2 2" xfId="13322" xr:uid="{FBE4D4E7-1BF8-4B38-809C-138DE5AF1C23}"/>
    <cellStyle name="Note 5 3 3 2 3" xfId="17085" xr:uid="{7FFC81E4-421C-4C83-AA33-8430D082EDC1}"/>
    <cellStyle name="Note 5 3 3 3" xfId="9323" xr:uid="{0C497FAB-C731-470A-8058-6DBE5489496E}"/>
    <cellStyle name="Note 5 3 3 3 2" xfId="42060" xr:uid="{A440C75D-0B25-44BC-BF68-AA069986EEB2}"/>
    <cellStyle name="Note 5 3 3 4" xfId="11437" xr:uid="{A288296C-0FA2-4714-94BB-9016B01825F8}"/>
    <cellStyle name="Note 5 3 3 4 2" xfId="35571" xr:uid="{0EF96A7B-D2B2-4FFD-8EAC-63711F6FB40A}"/>
    <cellStyle name="Note 5 3 3 5" xfId="15206" xr:uid="{02710392-612E-4C0D-B333-087A7AFF66DD}"/>
    <cellStyle name="Note 5 3 3 6" xfId="19677" xr:uid="{CAD319FF-BCB4-4E31-BB76-FC26271BA6C7}"/>
    <cellStyle name="Note 5 3 4" xfId="6529" xr:uid="{9AE89C17-E686-45EF-97E1-BD1CAE93DFF2}"/>
    <cellStyle name="Note 5 3 4 2" xfId="13323" xr:uid="{45DA5FB0-364E-4D76-A24B-25B21102ECDE}"/>
    <cellStyle name="Note 5 3 4 2 2" xfId="36087" xr:uid="{C91F0408-0B7E-44E8-89F3-5AADFFB1E0B4}"/>
    <cellStyle name="Note 5 3 4 3" xfId="17086" xr:uid="{F6E66DC2-605C-41B2-89B9-1E5F931351B8}"/>
    <cellStyle name="Note 5 3 5" xfId="3973" xr:uid="{49B6F1B5-5A17-4E79-B801-8E0F5330C82A}"/>
    <cellStyle name="Note 5 3 5 2" xfId="39233" xr:uid="{7F3728AC-2235-42A8-B78A-5FC6284BE9D0}"/>
    <cellStyle name="Note 5 3 6" xfId="7839" xr:uid="{9491AA2C-29D0-4E42-8ACB-BFC41E71554F}"/>
    <cellStyle name="Note 5 3 6 2" xfId="32701" xr:uid="{C4D26A41-A225-48B1-A074-168E82B5DF58}"/>
    <cellStyle name="Note 5 3 7" xfId="11435" xr:uid="{04069206-2683-4647-B478-58519D04595E}"/>
    <cellStyle name="Note 5 3 8" xfId="15204" xr:uid="{636A72F3-C8A0-4AC3-8369-59692D8805E5}"/>
    <cellStyle name="Note 5 3 9" xfId="18400" xr:uid="{67328EF8-8862-4186-89C6-1CEA8BDA3190}"/>
    <cellStyle name="Note 5 4" xfId="1439" xr:uid="{03E75573-AF7F-43E7-AF84-C5076695E9C4}"/>
    <cellStyle name="Note 5 4 2" xfId="3978" xr:uid="{485F55A1-9F3B-4C39-8486-7882986591BA}"/>
    <cellStyle name="Note 5 4 2 2" xfId="6534" xr:uid="{B94ABD48-6882-49D0-A255-412DE823AED6}"/>
    <cellStyle name="Note 5 4 2 2 2" xfId="38727" xr:uid="{9A7B141B-E43A-4357-AA86-33E9BAC44A30}"/>
    <cellStyle name="Note 5 4 2 3" xfId="9325" xr:uid="{F0FD1DD6-6092-4C1E-991F-89B741FBB26E}"/>
    <cellStyle name="Note 5 4 2 3 2" xfId="42062" xr:uid="{417977A3-7036-4D79-8953-574EB3FFC622}"/>
    <cellStyle name="Note 5 4 2 4" xfId="13324" xr:uid="{51AAA357-3679-4398-B8E8-FCD089193010}"/>
    <cellStyle name="Note 5 4 2 4 2" xfId="35573" xr:uid="{4D8FEE85-04DB-4B43-939A-9AAC8DCC51FC}"/>
    <cellStyle name="Note 5 4 2 5" xfId="17087" xr:uid="{482EB408-8EEA-4A21-BC93-2B02B8D25A88}"/>
    <cellStyle name="Note 5 4 2 6" xfId="19679" xr:uid="{17C410ED-D67C-44B8-8F78-315161FE7F11}"/>
    <cellStyle name="Note 5 4 3" xfId="6533" xr:uid="{27184265-C723-4FBF-AED3-CC65917190EE}"/>
    <cellStyle name="Note 5 4 3 2" xfId="36493" xr:uid="{E7EF79B2-4246-4C7C-91A5-2F56A55153D5}"/>
    <cellStyle name="Note 5 4 4" xfId="3977" xr:uid="{5FBD83BE-8B72-4425-8A23-C9EE57D7F7C0}"/>
    <cellStyle name="Note 5 4 4 2" xfId="39639" xr:uid="{AEF40F23-25AA-41C2-8E18-BB1F42A42C0D}"/>
    <cellStyle name="Note 5 4 5" xfId="7841" xr:uid="{F513529C-1295-4449-8521-0E8359442FB0}"/>
    <cellStyle name="Note 5 4 5 2" xfId="33123" xr:uid="{1FD5D01C-5F7F-4878-A93C-23669B3C0BA8}"/>
    <cellStyle name="Note 5 4 6" xfId="11438" xr:uid="{6A032C8C-B4C7-4458-AE15-53C04013E886}"/>
    <cellStyle name="Note 5 4 7" xfId="15207" xr:uid="{BA6939E4-4AAC-4B00-8E14-4C33B9661042}"/>
    <cellStyle name="Note 5 4 8" xfId="18402" xr:uid="{0EE0AC6C-DF84-4FC7-A3A3-7E76391CBA1F}"/>
    <cellStyle name="Note 5 5" xfId="3979" xr:uid="{E9C33914-F0E1-47C5-A10B-29B71DBDF12C}"/>
    <cellStyle name="Note 5 5 2" xfId="6535" xr:uid="{91802B2E-8E4C-4CA4-8F12-28E1E3738399}"/>
    <cellStyle name="Note 5 5 2 2" xfId="9552" xr:uid="{C6E8F6CB-019D-4446-ABCD-C2BB2C375A77}"/>
    <cellStyle name="Note 5 5 2 3" xfId="13325" xr:uid="{760C3649-A2EF-4266-A813-A4443493B732}"/>
    <cellStyle name="Note 5 5 2 4" xfId="17088" xr:uid="{B17898B0-F702-457F-98D4-0A7A4B6A3501}"/>
    <cellStyle name="Note 5 5 3" xfId="8070" xr:uid="{1AC0BB28-A5F4-40C6-AC6D-C5D1E3A7D6A8}"/>
    <cellStyle name="Note 5 5 3 2" xfId="42055" xr:uid="{097B1E86-66DB-4210-AA8E-2AA79BFD4D2A}"/>
    <cellStyle name="Note 5 5 4" xfId="11439" xr:uid="{9C80136D-ACB6-4234-B99A-88B41CCFFEFD}"/>
    <cellStyle name="Note 5 5 4 2" xfId="35566" xr:uid="{0266754B-3927-4ACD-96F9-B1DEAF87BB6A}"/>
    <cellStyle name="Note 5 5 5" xfId="15208" xr:uid="{EAB8B63C-7EF4-4796-9E8E-B9B463D6604C}"/>
    <cellStyle name="Note 5 5 6" xfId="19674" xr:uid="{B6B244C0-D321-42C0-B6D5-21C5E357359C}"/>
    <cellStyle name="Note 5 6" xfId="6524" xr:uid="{EB6CE71A-590F-4EB5-A5E3-3DBDD7B1EA00}"/>
    <cellStyle name="Note 5 6 2" xfId="9320" xr:uid="{051A3028-D0DD-428B-B94C-A0D0375E7A51}"/>
    <cellStyle name="Note 5 6 2 2" xfId="35678" xr:uid="{1C90B9A1-F242-474C-B37D-2866726ED330}"/>
    <cellStyle name="Note 5 6 3" xfId="13326" xr:uid="{9E49A1D4-4ECE-4E0F-88E3-51C11FE38E31}"/>
    <cellStyle name="Note 5 6 4" xfId="17089" xr:uid="{167BD4C1-D519-4026-81EC-8D1BEDBD7AE0}"/>
    <cellStyle name="Note 5 7" xfId="3968" xr:uid="{A6682BE1-06A1-4633-B686-E99043B839BF}"/>
    <cellStyle name="Note 5 7 2" xfId="38824" xr:uid="{8FB00584-AE09-413F-BE60-D15051C243D4}"/>
    <cellStyle name="Note 5 8" xfId="7836" xr:uid="{79B0A8E3-E70B-44E3-A447-D9CCD940F42E}"/>
    <cellStyle name="Note 5 8 2" xfId="32279" xr:uid="{B17B5B44-9DEB-4CDD-84C6-D52FED842B36}"/>
    <cellStyle name="Note 5 9" xfId="11431" xr:uid="{EC320A1C-469A-4D92-A6DE-34F17E4AA312}"/>
    <cellStyle name="Note 6" xfId="1440" xr:uid="{58A6D318-CD76-43BF-9A7D-820B6731642D}"/>
    <cellStyle name="Note 6 10" xfId="15209" xr:uid="{8A24CB38-F517-4F94-A3A2-F210011F415F}"/>
    <cellStyle name="Note 6 11" xfId="18403" xr:uid="{AEA64554-F247-49AA-907B-93D22B7A1CBE}"/>
    <cellStyle name="Note 6 2" xfId="1441" xr:uid="{12B29A05-DFB7-4630-8C7E-8659E8BB84CC}"/>
    <cellStyle name="Note 6 2 2" xfId="1442" xr:uid="{FDEC7BEF-22B5-45D8-9F6D-32CC7F7E7152}"/>
    <cellStyle name="Note 6 2 2 2" xfId="3983" xr:uid="{349F6A2D-9F25-433D-B681-6762FAE473BF}"/>
    <cellStyle name="Note 6 2 2 2 2" xfId="6539" xr:uid="{49009D70-400B-434F-B8B7-EB4D518B2C29}"/>
    <cellStyle name="Note 6 2 2 2 2 2" xfId="38728" xr:uid="{0FA1C8DD-9AC6-41E4-9654-6A55B2C9513E}"/>
    <cellStyle name="Note 6 2 2 2 3" xfId="9328" xr:uid="{011792C3-BD1F-4AA6-B9C5-6C35B37B380A}"/>
    <cellStyle name="Note 6 2 2 2 3 2" xfId="42065" xr:uid="{666EC8D7-7408-45F5-BC77-9259FF2C1680}"/>
    <cellStyle name="Note 6 2 2 2 4" xfId="13327" xr:uid="{7EE10065-82E3-4AB0-B52C-B41BC5FEB215}"/>
    <cellStyle name="Note 6 2 2 2 4 2" xfId="35576" xr:uid="{C1978F0D-AD92-4E82-ABA6-6C703E0C893D}"/>
    <cellStyle name="Note 6 2 2 2 5" xfId="17090" xr:uid="{56493263-DD5C-4ACD-8D7A-92F91CFB7353}"/>
    <cellStyle name="Note 6 2 2 2 6" xfId="19682" xr:uid="{A04EECA3-7EEC-48EE-93F7-30560D805521}"/>
    <cellStyle name="Note 6 2 2 3" xfId="6538" xr:uid="{A7804320-2CA0-482B-88DF-60AAA0CFB8CB}"/>
    <cellStyle name="Note 6 2 2 3 2" xfId="37008" xr:uid="{210A224C-A8C8-49E2-8B27-E1BC2132205B}"/>
    <cellStyle name="Note 6 2 2 4" xfId="3982" xr:uid="{4113F665-5FC5-4ACE-A65B-A933043CBD6F}"/>
    <cellStyle name="Note 6 2 2 4 2" xfId="40154" xr:uid="{DF2CD0EE-4915-413E-B77F-722A9F05A0A2}"/>
    <cellStyle name="Note 6 2 2 5" xfId="7844" xr:uid="{ABAE04A8-B562-43F9-9624-E72B3C305B45}"/>
    <cellStyle name="Note 6 2 2 5 2" xfId="33659" xr:uid="{2FB8FD52-9095-4F21-BE88-43846E76DB43}"/>
    <cellStyle name="Note 6 2 2 6" xfId="11442" xr:uid="{3EEBE8DB-92D2-41C1-B1E9-73EC870424DA}"/>
    <cellStyle name="Note 6 2 2 7" xfId="15211" xr:uid="{3A609147-8F13-4408-AA02-E6D0E0906DCC}"/>
    <cellStyle name="Note 6 2 2 8" xfId="18405" xr:uid="{646195FF-2A6E-4A56-B93F-5308150F95CA}"/>
    <cellStyle name="Note 6 2 3" xfId="3984" xr:uid="{0700DED7-169B-428E-A89D-C5DACAD35C47}"/>
    <cellStyle name="Note 6 2 3 2" xfId="6540" xr:uid="{2D37E4D1-D330-41F0-9C56-33E1F4DE1F38}"/>
    <cellStyle name="Note 6 2 3 2 2" xfId="13328" xr:uid="{F16F5607-6114-489B-99E6-0FE7A3418B4C}"/>
    <cellStyle name="Note 6 2 3 2 3" xfId="17091" xr:uid="{741B0F7F-7C92-4E10-BED1-E44913E9D7B3}"/>
    <cellStyle name="Note 6 2 3 3" xfId="9327" xr:uid="{1345A8EF-CE15-4099-B922-5EA5EA55AB88}"/>
    <cellStyle name="Note 6 2 3 3 2" xfId="42064" xr:uid="{4BE0AAB3-0296-404D-BB64-B8EA8EC40DA1}"/>
    <cellStyle name="Note 6 2 3 4" xfId="11443" xr:uid="{CEB961D4-069E-4767-BE86-2A9372BBC9C8}"/>
    <cellStyle name="Note 6 2 3 4 2" xfId="35575" xr:uid="{EFCFBB27-83CF-4E9B-84D0-25C892B1F3C7}"/>
    <cellStyle name="Note 6 2 3 5" xfId="15212" xr:uid="{EC107823-DBDA-4D28-8A50-3FCE3D376B94}"/>
    <cellStyle name="Note 6 2 3 6" xfId="19681" xr:uid="{9842A081-FB91-49F6-9C94-1B6048C67E66}"/>
    <cellStyle name="Note 6 2 4" xfId="6537" xr:uid="{DF1A4234-18BD-49F0-84A9-D787CD0B4E37}"/>
    <cellStyle name="Note 6 2 4 2" xfId="13329" xr:uid="{B11404B6-954F-45D2-A96F-C97C64F2E2AC}"/>
    <cellStyle name="Note 6 2 4 2 2" xfId="36193" xr:uid="{47204935-2130-467F-8FCC-5349CE87430C}"/>
    <cellStyle name="Note 6 2 4 3" xfId="17092" xr:uid="{F18E23FE-74A1-4C4F-9CE5-541220079D5C}"/>
    <cellStyle name="Note 6 2 5" xfId="3981" xr:uid="{CF2D566E-6F41-42AD-8451-514525A0BACE}"/>
    <cellStyle name="Note 6 2 5 2" xfId="39339" xr:uid="{5708BAF7-1E20-40E9-A469-B50AB88B77F4}"/>
    <cellStyle name="Note 6 2 6" xfId="7843" xr:uid="{3A928207-1552-4673-AE16-0F19BF928EE3}"/>
    <cellStyle name="Note 6 2 6 2" xfId="32808" xr:uid="{87977E89-2C3E-45EF-854B-ED78E395282A}"/>
    <cellStyle name="Note 6 2 7" xfId="11441" xr:uid="{7EFC629A-4A74-49E2-91C2-9DA0877F609D}"/>
    <cellStyle name="Note 6 2 8" xfId="15210" xr:uid="{B80C17F4-B365-404A-86C4-1024BA2D5ECA}"/>
    <cellStyle name="Note 6 2 9" xfId="18404" xr:uid="{ECBD94D3-3384-4360-90BF-88A5E85F69BE}"/>
    <cellStyle name="Note 6 3" xfId="1443" xr:uid="{FEE5D874-5825-4982-B96C-DE022CEB4DDE}"/>
    <cellStyle name="Note 6 3 2" xfId="1444" xr:uid="{1A19D69A-A9CF-4C90-BBFC-63ADDB5CCF0E}"/>
    <cellStyle name="Note 6 3 2 2" xfId="3987" xr:uid="{CD01C4A6-F78D-4F2C-B435-F05D48A0F343}"/>
    <cellStyle name="Note 6 3 2 2 2" xfId="6543" xr:uid="{5754300D-F2CA-436C-80B4-AEF1E3C633BD}"/>
    <cellStyle name="Note 6 3 2 2 3" xfId="9330" xr:uid="{3E9672DC-F1A8-4932-AD22-B33E918514F2}"/>
    <cellStyle name="Note 6 3 2 2 4" xfId="13330" xr:uid="{9FC47893-539C-4423-B5D0-EBFEFAE34CAD}"/>
    <cellStyle name="Note 6 3 2 2 5" xfId="17093" xr:uid="{888CB704-25F6-4251-80F5-FD95EAA465EA}"/>
    <cellStyle name="Note 6 3 2 2 6" xfId="19684" xr:uid="{D011C258-BAAD-43A2-993D-7C3E37CCDF8F}"/>
    <cellStyle name="Note 6 3 2 3" xfId="6542" xr:uid="{CB8B45FA-B835-41A0-A7D0-C5CC5B477C80}"/>
    <cellStyle name="Note 6 3 2 3 2" xfId="42066" xr:uid="{90631E02-CC19-4803-A056-ECEF8F659AB6}"/>
    <cellStyle name="Note 6 3 2 4" xfId="3986" xr:uid="{EA6744FF-66A4-4957-86B2-D9B8B2A515E6}"/>
    <cellStyle name="Note 6 3 2 4 2" xfId="35577" xr:uid="{BEA56EBC-0C49-413D-9445-E8EEF6EDD0EC}"/>
    <cellStyle name="Note 6 3 2 5" xfId="7846" xr:uid="{865D5AD5-43A7-41AE-BD7A-A27626706A99}"/>
    <cellStyle name="Note 6 3 2 6" xfId="11445" xr:uid="{07027344-E103-48E1-BF3F-461305611D60}"/>
    <cellStyle name="Note 6 3 2 7" xfId="15214" xr:uid="{C82F3FC2-B724-4590-A1C6-AD764E751382}"/>
    <cellStyle name="Note 6 3 2 8" xfId="18407" xr:uid="{7CF9DA8E-9390-4B88-B45B-C74D37F602F4}"/>
    <cellStyle name="Note 6 3 3" xfId="3988" xr:uid="{0755385C-B0EB-4366-A52F-604DBD1B307E}"/>
    <cellStyle name="Note 6 3 3 2" xfId="6544" xr:uid="{AF8D67D9-CDE6-45D9-9071-6E8D27CDA801}"/>
    <cellStyle name="Note 6 3 3 2 2" xfId="13331" xr:uid="{B529B49B-9657-47A1-81F4-638B3E378192}"/>
    <cellStyle name="Note 6 3 3 2 3" xfId="17094" xr:uid="{788FFBD9-F7E4-49B4-B403-DC3F0DBF7A59}"/>
    <cellStyle name="Note 6 3 3 3" xfId="9329" xr:uid="{75CB57DE-FFC5-44EC-AC24-16A2D38D2301}"/>
    <cellStyle name="Note 6 3 3 4" xfId="11446" xr:uid="{9DB916EC-3525-46E8-B923-C83F6EC14A1E}"/>
    <cellStyle name="Note 6 3 3 5" xfId="15215" xr:uid="{EF11767F-37D1-4F07-A687-8285F129617B}"/>
    <cellStyle name="Note 6 3 3 6" xfId="19683" xr:uid="{6334BA2E-E958-4D34-A583-0E9BCF7041CE}"/>
    <cellStyle name="Note 6 3 4" xfId="6541" xr:uid="{4713A59F-C3C0-4A28-BAFA-DC283FE07A63}"/>
    <cellStyle name="Note 6 3 4 2" xfId="13332" xr:uid="{4833AE46-68EC-4375-A463-3D50DE157461}"/>
    <cellStyle name="Note 6 3 4 3" xfId="17095" xr:uid="{55498453-9EDC-4D1E-85D2-0C97C5BE028E}"/>
    <cellStyle name="Note 6 3 5" xfId="3985" xr:uid="{29D0ADBA-27C5-4DAD-A93F-DF73120B697D}"/>
    <cellStyle name="Note 6 3 5 2" xfId="33228" xr:uid="{9F81A759-BEF0-4C88-8518-CED82F558833}"/>
    <cellStyle name="Note 6 3 6" xfId="7845" xr:uid="{90A3BE06-C797-46C9-AC89-39EE766CD422}"/>
    <cellStyle name="Note 6 3 7" xfId="11444" xr:uid="{C00ABCFB-137B-4C0B-BB05-3A39DD7460C7}"/>
    <cellStyle name="Note 6 3 8" xfId="15213" xr:uid="{6F6D3E9C-703E-4E9A-B179-B0B490E91D04}"/>
    <cellStyle name="Note 6 3 9" xfId="18406" xr:uid="{16CED698-9B04-4C0E-9897-542CD578C5C9}"/>
    <cellStyle name="Note 6 4" xfId="1445" xr:uid="{DE99690D-65F9-432F-9751-240ABB744C20}"/>
    <cellStyle name="Note 6 4 2" xfId="3990" xr:uid="{C74179EB-A4BF-4C20-9852-3794CAC4E2E0}"/>
    <cellStyle name="Note 6 4 2 2" xfId="6546" xr:uid="{2FE24165-1A8F-4B46-9882-D8A2EEF22591}"/>
    <cellStyle name="Note 6 4 2 3" xfId="9331" xr:uid="{CF214AE1-53F2-49BF-89E5-5543F16A8FCB}"/>
    <cellStyle name="Note 6 4 2 4" xfId="13333" xr:uid="{0993FFDE-2FDB-4A1E-9328-967148961BD1}"/>
    <cellStyle name="Note 6 4 2 5" xfId="17096" xr:uid="{80824792-D284-44CF-928B-00BCA6A2CAE3}"/>
    <cellStyle name="Note 6 4 2 6" xfId="19685" xr:uid="{8BCF998D-6891-441B-9E57-EDF15F7E8197}"/>
    <cellStyle name="Note 6 4 3" xfId="6545" xr:uid="{25AAAAA9-537B-401E-996E-825E4EF186E3}"/>
    <cellStyle name="Note 6 4 3 2" xfId="42063" xr:uid="{CA2F9A4C-38D5-4AAC-B853-3CF75ED5B506}"/>
    <cellStyle name="Note 6 4 4" xfId="3989" xr:uid="{6537DE33-0F4B-4B84-8D5B-422B16658A21}"/>
    <cellStyle name="Note 6 4 4 2" xfId="35574" xr:uid="{3795B6BD-5582-422D-8C02-4E94008DC5EA}"/>
    <cellStyle name="Note 6 4 5" xfId="7847" xr:uid="{E259C50B-15A1-4F0A-84D1-8315EE0BDC9F}"/>
    <cellStyle name="Note 6 4 6" xfId="11447" xr:uid="{62315653-E4ED-432B-9D7E-9ADADC3A25FC}"/>
    <cellStyle name="Note 6 4 7" xfId="15216" xr:uid="{1F21C2E1-E856-4694-B984-E343B21F3605}"/>
    <cellStyle name="Note 6 4 8" xfId="18408" xr:uid="{55D1E095-F011-4787-AFA1-8553FA6A8755}"/>
    <cellStyle name="Note 6 5" xfId="3991" xr:uid="{26218F98-141B-4DFE-8CAA-BB525C8F7682}"/>
    <cellStyle name="Note 6 5 2" xfId="6547" xr:uid="{4FB514D2-F2C6-4813-A607-9D883D606101}"/>
    <cellStyle name="Note 6 5 2 2" xfId="9553" xr:uid="{3FD8DD91-64FC-41CB-AE5E-849AF70DDA48}"/>
    <cellStyle name="Note 6 5 2 3" xfId="13334" xr:uid="{025109B4-FB42-468C-BF9F-29D683CE9426}"/>
    <cellStyle name="Note 6 5 2 4" xfId="17097" xr:uid="{5F387143-C3BD-4BA9-9685-BB11399CB8B9}"/>
    <cellStyle name="Note 6 5 3" xfId="8071" xr:uid="{94BA5A74-12A4-4481-997F-9A81BA33F8F8}"/>
    <cellStyle name="Note 6 5 4" xfId="11448" xr:uid="{3529AF38-49E1-48DF-ADE1-BA3599E226BA}"/>
    <cellStyle name="Note 6 5 5" xfId="15217" xr:uid="{51A68167-515A-49DA-A992-1DCCF57BEAD6}"/>
    <cellStyle name="Note 6 5 6" xfId="19680" xr:uid="{BA08B98F-9E0A-475C-9DF2-8495D22CF13F}"/>
    <cellStyle name="Note 6 6" xfId="6536" xr:uid="{FABDACAD-DA70-4CFB-9330-75D3CF348FD5}"/>
    <cellStyle name="Note 6 6 2" xfId="9326" xr:uid="{8D94F0EE-EB99-407D-852C-13F96F868670}"/>
    <cellStyle name="Note 6 6 3" xfId="13335" xr:uid="{7DF1680A-B08B-4085-82BF-5D986B664861}"/>
    <cellStyle name="Note 6 6 4" xfId="17098" xr:uid="{024DD33A-B2CA-4B47-9D06-7334564DBF68}"/>
    <cellStyle name="Note 6 7" xfId="3980" xr:uid="{5246328E-7B25-4EE1-8FCE-91AD63E84652}"/>
    <cellStyle name="Note 6 7 2" xfId="32384" xr:uid="{594E29F5-1878-49F3-9B1E-D170E8C7402B}"/>
    <cellStyle name="Note 6 8" xfId="7842" xr:uid="{21781285-87DD-43EB-AF66-89A15707B369}"/>
    <cellStyle name="Note 6 9" xfId="11440" xr:uid="{9BB6FCDA-428B-4686-9DE8-953F5ED1DD1C}"/>
    <cellStyle name="Note 7" xfId="1446" xr:uid="{13EF230C-B2A2-49A1-A8F6-E39E23B27025}"/>
    <cellStyle name="Note 7 10" xfId="15218" xr:uid="{FBE84307-550E-405E-8981-941AC637C3D5}"/>
    <cellStyle name="Note 7 11" xfId="18409" xr:uid="{5A5567AC-4FBE-4FEF-A66A-517E6D4887F5}"/>
    <cellStyle name="Note 7 2" xfId="1447" xr:uid="{360A22B1-01C7-487A-8849-FD88D055960B}"/>
    <cellStyle name="Note 7 2 2" xfId="1448" xr:uid="{E283FC5E-1550-4DDD-9AA8-A0B9CB9FD999}"/>
    <cellStyle name="Note 7 2 2 2" xfId="3995" xr:uid="{54204300-EFCD-4202-86C4-883B1D92BB28}"/>
    <cellStyle name="Note 7 2 2 2 2" xfId="6551" xr:uid="{1F952042-5E9B-48DD-B8BB-B483C6A6D456}"/>
    <cellStyle name="Note 7 2 2 2 2 2" xfId="38729" xr:uid="{A13FA6D4-8D07-4EDD-8A44-7B98A0F0BBAA}"/>
    <cellStyle name="Note 7 2 2 2 3" xfId="9334" xr:uid="{3ABE3B76-1E3C-4C6C-A2A3-B54816E12B93}"/>
    <cellStyle name="Note 7 2 2 2 3 2" xfId="42069" xr:uid="{292842C6-2B43-4A03-8969-00AD4C42830F}"/>
    <cellStyle name="Note 7 2 2 2 4" xfId="13336" xr:uid="{73BCB2EE-454B-4F57-B3EE-802A30714691}"/>
    <cellStyle name="Note 7 2 2 2 4 2" xfId="35580" xr:uid="{3689A4F6-EB2F-49A3-8984-59555F161124}"/>
    <cellStyle name="Note 7 2 2 2 5" xfId="17099" xr:uid="{B0457996-4F84-4D04-AFED-BABA7A62D13C}"/>
    <cellStyle name="Note 7 2 2 2 6" xfId="19688" xr:uid="{18EE2B9D-D7A3-43C8-930E-1D3319BD3ED6}"/>
    <cellStyle name="Note 7 2 2 3" xfId="6550" xr:uid="{9525499A-F539-4A1C-8AEE-8A691DEF2B48}"/>
    <cellStyle name="Note 7 2 2 3 2" xfId="37213" xr:uid="{5C3176E7-5914-48A7-8F6B-D54A03F5311B}"/>
    <cellStyle name="Note 7 2 2 4" xfId="3994" xr:uid="{4D0D4C67-363B-452B-9AB4-4F6B1FFBBB74}"/>
    <cellStyle name="Note 7 2 2 4 2" xfId="40359" xr:uid="{12B62477-5AF7-41A2-B7BA-18101F952CA1}"/>
    <cellStyle name="Note 7 2 2 5" xfId="7850" xr:uid="{5D85DA8E-0460-4728-91D1-9A9E0F5A5DEE}"/>
    <cellStyle name="Note 7 2 2 5 2" xfId="33864" xr:uid="{26C770C8-973B-49C2-8EBC-0C15AEB827B8}"/>
    <cellStyle name="Note 7 2 2 6" xfId="11451" xr:uid="{1E22D00A-6801-4FBF-97F7-3DA33BD93931}"/>
    <cellStyle name="Note 7 2 2 7" xfId="15220" xr:uid="{3B197780-91B3-4B87-A494-56ACB9E09F93}"/>
    <cellStyle name="Note 7 2 2 8" xfId="18411" xr:uid="{F19A1AD6-364C-4532-8DD6-CEEF10F479DF}"/>
    <cellStyle name="Note 7 2 3" xfId="3996" xr:uid="{C5D04E69-3E32-4FEC-B292-FB625234E758}"/>
    <cellStyle name="Note 7 2 3 2" xfId="6552" xr:uid="{9A9A66F9-A988-40B5-90BE-A9D0D140ADE0}"/>
    <cellStyle name="Note 7 2 3 2 2" xfId="13337" xr:uid="{0897BED5-DB22-47EB-95A2-E20AB23A97AE}"/>
    <cellStyle name="Note 7 2 3 2 3" xfId="17100" xr:uid="{0CEA290C-083C-4F77-A397-5B0629EB0A65}"/>
    <cellStyle name="Note 7 2 3 3" xfId="9333" xr:uid="{AB504BAD-D547-48F6-A154-ABFEC6662898}"/>
    <cellStyle name="Note 7 2 3 3 2" xfId="42068" xr:uid="{2CA89481-6F14-4DD2-A530-7320C7778657}"/>
    <cellStyle name="Note 7 2 3 4" xfId="11452" xr:uid="{D5A20947-1D1A-43C2-9AAD-98C3EB43DFF1}"/>
    <cellStyle name="Note 7 2 3 4 2" xfId="35579" xr:uid="{E4D65B59-9E3C-4460-A4D1-A5B02CE9B65F}"/>
    <cellStyle name="Note 7 2 3 5" xfId="15221" xr:uid="{6BA9BA60-20A8-4115-8866-C8CFFF5A6A3C}"/>
    <cellStyle name="Note 7 2 3 6" xfId="19687" xr:uid="{A70A0126-6F62-43CE-BF73-DC1CA6513E6E}"/>
    <cellStyle name="Note 7 2 4" xfId="6549" xr:uid="{42DEDAF1-C2E9-46ED-B7BC-E41296765686}"/>
    <cellStyle name="Note 7 2 4 2" xfId="13338" xr:uid="{EAC76E47-A8D0-44AB-B641-4AAF7F36A7DE}"/>
    <cellStyle name="Note 7 2 4 2 2" xfId="36398" xr:uid="{3FB9988A-18D6-4B6F-BAC1-5A02D8C9854A}"/>
    <cellStyle name="Note 7 2 4 3" xfId="17101" xr:uid="{144E61D9-285C-4367-990F-2AC143DAE8CA}"/>
    <cellStyle name="Note 7 2 5" xfId="3993" xr:uid="{5E177773-D169-49F0-B052-4FB35AA5973C}"/>
    <cellStyle name="Note 7 2 5 2" xfId="39544" xr:uid="{1D268C6B-E964-4872-A24D-A0AC9AE42CE3}"/>
    <cellStyle name="Note 7 2 6" xfId="7849" xr:uid="{C0E19F03-B2AC-4017-BEC7-EC92C8DEE06A}"/>
    <cellStyle name="Note 7 2 6 2" xfId="33013" xr:uid="{060ED94A-C48D-43F3-929F-770604F28E1A}"/>
    <cellStyle name="Note 7 2 7" xfId="11450" xr:uid="{2C714A20-39CC-4535-B2FC-326F71702BFA}"/>
    <cellStyle name="Note 7 2 8" xfId="15219" xr:uid="{C583F488-45F5-49E7-8A1F-B92204E8DA1E}"/>
    <cellStyle name="Note 7 2 9" xfId="18410" xr:uid="{59DAC724-DAB9-4652-811F-87F59D3BAACC}"/>
    <cellStyle name="Note 7 3" xfId="1449" xr:uid="{0EC8D389-7B37-4FB5-A712-3BA03E74461C}"/>
    <cellStyle name="Note 7 3 2" xfId="1450" xr:uid="{ED98FE1F-D77F-46B7-8068-88FB40511A48}"/>
    <cellStyle name="Note 7 3 2 2" xfId="3999" xr:uid="{DC56E14D-472F-4FD2-832A-30CD77A3B38C}"/>
    <cellStyle name="Note 7 3 2 2 2" xfId="6555" xr:uid="{469B2C66-4299-4A6A-A8CE-75C9349331F5}"/>
    <cellStyle name="Note 7 3 2 2 3" xfId="9336" xr:uid="{630D61AE-F8C5-4BAA-825A-8C74734A3CE2}"/>
    <cellStyle name="Note 7 3 2 2 4" xfId="13339" xr:uid="{4C244692-8455-41A4-9E90-97157D7687C7}"/>
    <cellStyle name="Note 7 3 2 2 5" xfId="17102" xr:uid="{D21C905E-A167-4000-98E8-A926C80E495D}"/>
    <cellStyle name="Note 7 3 2 2 6" xfId="19690" xr:uid="{4F476CC6-E766-4982-A205-CA03A8D51B3E}"/>
    <cellStyle name="Note 7 3 2 3" xfId="6554" xr:uid="{828D27BF-1567-4848-B8F0-800E70B1F8A0}"/>
    <cellStyle name="Note 7 3 2 3 2" xfId="42070" xr:uid="{01D9AFCC-FB0C-4646-8427-66AC244349A0}"/>
    <cellStyle name="Note 7 3 2 4" xfId="3998" xr:uid="{42EDC5DA-1CBF-4826-A88B-F43241FDFFB1}"/>
    <cellStyle name="Note 7 3 2 4 2" xfId="35581" xr:uid="{55B1CDD9-84A2-478B-A930-7B8830D6EC7D}"/>
    <cellStyle name="Note 7 3 2 5" xfId="7852" xr:uid="{94EFC554-CDE4-4BB6-B42F-7DC871D19CCD}"/>
    <cellStyle name="Note 7 3 2 6" xfId="11454" xr:uid="{06B82E52-CCB3-40E5-85DE-02F75BCD1BD1}"/>
    <cellStyle name="Note 7 3 2 7" xfId="15223" xr:uid="{7D0E7412-4376-4ECE-8F71-3E340F80A300}"/>
    <cellStyle name="Note 7 3 2 8" xfId="18413" xr:uid="{F393EB20-9F51-467B-A423-FFB59BD46C24}"/>
    <cellStyle name="Note 7 3 3" xfId="4000" xr:uid="{EBB3A368-E399-4AE8-B4CC-CD5A7D08A9C6}"/>
    <cellStyle name="Note 7 3 3 2" xfId="6556" xr:uid="{8CA5EAAE-E10C-47A8-B827-6E640261C4BB}"/>
    <cellStyle name="Note 7 3 3 2 2" xfId="13340" xr:uid="{BD07868F-D770-4201-8E68-F89C6DE6B3C5}"/>
    <cellStyle name="Note 7 3 3 2 3" xfId="17103" xr:uid="{00D56E89-863A-4815-8026-B02768547F06}"/>
    <cellStyle name="Note 7 3 3 3" xfId="9335" xr:uid="{F577CECF-1F97-4858-9BC6-E21022C217C4}"/>
    <cellStyle name="Note 7 3 3 4" xfId="11455" xr:uid="{44579AA5-782C-4671-9C6C-F4A7843A656D}"/>
    <cellStyle name="Note 7 3 3 5" xfId="15224" xr:uid="{927B0C82-733A-449E-BC6C-4410B58598C4}"/>
    <cellStyle name="Note 7 3 3 6" xfId="19689" xr:uid="{CAD8B565-4E4F-4A2C-BFA0-903153A7FB96}"/>
    <cellStyle name="Note 7 3 4" xfId="6553" xr:uid="{1C7780D5-5ED9-4225-8D7D-AECF3B48C3A9}"/>
    <cellStyle name="Note 7 3 4 2" xfId="13341" xr:uid="{0A187780-4910-4076-8E48-B0B1610A6352}"/>
    <cellStyle name="Note 7 3 4 3" xfId="17104" xr:uid="{DEF9CFDD-5A26-49BF-A0DF-B33BB9B112B4}"/>
    <cellStyle name="Note 7 3 5" xfId="3997" xr:uid="{438E4C53-23E7-48B7-BC37-73D3CF78F3A7}"/>
    <cellStyle name="Note 7 3 5 2" xfId="33434" xr:uid="{E2BBBBB9-E442-4ADB-AE5A-01EE9FA3C62D}"/>
    <cellStyle name="Note 7 3 6" xfId="7851" xr:uid="{8351D141-BF8C-4967-A277-EDBA9231407B}"/>
    <cellStyle name="Note 7 3 7" xfId="11453" xr:uid="{55FFD821-EF6B-4033-9434-32C22B9DA9C8}"/>
    <cellStyle name="Note 7 3 8" xfId="15222" xr:uid="{B97D68C9-8FA5-4B54-8077-A07711F6CF69}"/>
    <cellStyle name="Note 7 3 9" xfId="18412" xr:uid="{FDA91EC7-86EB-4A8C-8EDF-2528A5AF8AF3}"/>
    <cellStyle name="Note 7 4" xfId="1451" xr:uid="{84D25E9C-B43C-43D5-92D3-900A76DE3C88}"/>
    <cellStyle name="Note 7 4 2" xfId="4002" xr:uid="{D5F98F42-9D82-464D-BB54-4857B14E9E41}"/>
    <cellStyle name="Note 7 4 2 2" xfId="6558" xr:uid="{B377A062-6413-4C2A-AA4C-53AF66348277}"/>
    <cellStyle name="Note 7 4 2 3" xfId="9337" xr:uid="{0DEBFC61-14B0-44CE-BDCB-1E3BAC0AD92D}"/>
    <cellStyle name="Note 7 4 2 4" xfId="13342" xr:uid="{A5B0A2AB-274D-429C-9572-4BCD5A80D4B4}"/>
    <cellStyle name="Note 7 4 2 5" xfId="17105" xr:uid="{ED866FD4-AFA1-4702-8A3D-13E3AEA7709D}"/>
    <cellStyle name="Note 7 4 2 6" xfId="19691" xr:uid="{971DF9D7-4C31-4EA4-9293-8F42988ECCB6}"/>
    <cellStyle name="Note 7 4 3" xfId="6557" xr:uid="{C89050CD-EDF6-4ACD-BCD5-918AF53FFF72}"/>
    <cellStyle name="Note 7 4 3 2" xfId="42067" xr:uid="{BAB74096-04FD-48B1-9B49-238103B38615}"/>
    <cellStyle name="Note 7 4 4" xfId="4001" xr:uid="{88B3093D-1312-42C9-8E23-4A1D5050F581}"/>
    <cellStyle name="Note 7 4 4 2" xfId="35578" xr:uid="{A0F213E7-E9F9-4600-820B-6F0DCB3377E2}"/>
    <cellStyle name="Note 7 4 5" xfId="7853" xr:uid="{97E2D573-9DA5-4763-A56D-13DAF50A5770}"/>
    <cellStyle name="Note 7 4 6" xfId="11456" xr:uid="{EFFC8E4A-20B2-499E-8676-D7F970AC6BBA}"/>
    <cellStyle name="Note 7 4 7" xfId="15225" xr:uid="{07CB478D-3280-4970-B08B-A6DAD7A08BCE}"/>
    <cellStyle name="Note 7 4 8" xfId="18414" xr:uid="{FB7377C1-41E0-4555-9357-883446916F67}"/>
    <cellStyle name="Note 7 5" xfId="4003" xr:uid="{A5E73D15-ABDB-4591-98BC-7548F274FDAB}"/>
    <cellStyle name="Note 7 5 2" xfId="6559" xr:uid="{CD893A8E-79AE-40EB-89C4-4D9D9C9BF770}"/>
    <cellStyle name="Note 7 5 2 2" xfId="9554" xr:uid="{977E3A31-EC70-46AF-A674-1A8B574C5640}"/>
    <cellStyle name="Note 7 5 2 3" xfId="13343" xr:uid="{F4D7A397-672C-44A9-AC57-A061C2F613B4}"/>
    <cellStyle name="Note 7 5 2 4" xfId="17106" xr:uid="{D34A96CA-1857-4C6C-AAD2-8E7F53001A27}"/>
    <cellStyle name="Note 7 5 3" xfId="8072" xr:uid="{3F1C0111-7A84-4A0D-BED5-84BD84F832FC}"/>
    <cellStyle name="Note 7 5 4" xfId="11457" xr:uid="{E3FF958A-7C80-4A1F-B256-1143AED04ECA}"/>
    <cellStyle name="Note 7 5 5" xfId="15226" xr:uid="{5CA56713-005F-4A15-A5C6-9EFD3BE0BAAC}"/>
    <cellStyle name="Note 7 5 6" xfId="19686" xr:uid="{F8CAE879-88C8-44AA-B0FE-8C5512C1CC20}"/>
    <cellStyle name="Note 7 6" xfId="6548" xr:uid="{B9C7734B-FF81-4DF2-8343-F67B58AAF0C1}"/>
    <cellStyle name="Note 7 6 2" xfId="9332" xr:uid="{1965DFF5-B929-40C0-8247-746797FB11BF}"/>
    <cellStyle name="Note 7 6 3" xfId="13344" xr:uid="{CA9D84BA-8103-4ED2-A86A-B5866AB1CD6F}"/>
    <cellStyle name="Note 7 6 4" xfId="17107" xr:uid="{E4ECECF1-67E3-4E3A-8E50-8A76A071DF5F}"/>
    <cellStyle name="Note 7 7" xfId="3992" xr:uid="{4174D777-A27F-4977-968E-5B09E2F7D700}"/>
    <cellStyle name="Note 7 7 2" xfId="32589" xr:uid="{1B3F2DA9-A7CA-4E40-B419-1FE7404AF26B}"/>
    <cellStyle name="Note 7 8" xfId="7848" xr:uid="{B6BBF877-62CE-4E5A-98CC-01A1DAADB5D1}"/>
    <cellStyle name="Note 7 9" xfId="11449" xr:uid="{A62E508E-B401-4C8F-B44B-459F8AB994F9}"/>
    <cellStyle name="Note 8" xfId="1452" xr:uid="{D7A0B0F7-4C67-4A69-A127-830FF0C15088}"/>
    <cellStyle name="Note 8 10" xfId="15227" xr:uid="{D2528FB7-DCF5-44D6-A049-CE6F81A9047E}"/>
    <cellStyle name="Note 8 11" xfId="18415" xr:uid="{814D3105-33FD-4E4B-98FA-F251EB3C7FB9}"/>
    <cellStyle name="Note 8 2" xfId="1453" xr:uid="{1DC54A4D-1FCE-48DB-A69B-9EA571C0B65D}"/>
    <cellStyle name="Note 8 2 2" xfId="1454" xr:uid="{1A38A090-5A2B-4A82-A5EB-43212BA06ED4}"/>
    <cellStyle name="Note 8 2 2 2" xfId="4007" xr:uid="{32250BE8-2B5F-4269-B49D-8C04FEDC4281}"/>
    <cellStyle name="Note 8 2 2 2 2" xfId="6563" xr:uid="{50E12AF3-0DF7-41F2-9F12-CE4EAE61B2D1}"/>
    <cellStyle name="Note 8 2 2 2 3" xfId="9340" xr:uid="{17E9779A-92E3-4959-95E6-267BA0260A95}"/>
    <cellStyle name="Note 8 2 2 2 4" xfId="13345" xr:uid="{98BC4F00-DA33-4C16-9773-AFE295496DC3}"/>
    <cellStyle name="Note 8 2 2 2 5" xfId="17108" xr:uid="{3A006B14-5D9A-42F2-B0AE-463D347D3FCD}"/>
    <cellStyle name="Note 8 2 2 2 6" xfId="19694" xr:uid="{EE5140E4-54B8-4BB9-BD55-5FBF7C58C10F}"/>
    <cellStyle name="Note 8 2 2 3" xfId="6562" xr:uid="{C3F3B9A5-5270-4E02-9CC4-16A1DBF9F0B7}"/>
    <cellStyle name="Note 8 2 2 3 2" xfId="42071" xr:uid="{DC2D8D22-E525-4066-A978-DAA2170797EA}"/>
    <cellStyle name="Note 8 2 2 4" xfId="4006" xr:uid="{C747FCDA-E4B4-429B-83C7-C395E5A33F36}"/>
    <cellStyle name="Note 8 2 2 4 2" xfId="35582" xr:uid="{9D1C5891-1AD0-4D57-96BC-C16CE46B1BDD}"/>
    <cellStyle name="Note 8 2 2 5" xfId="7856" xr:uid="{8E0CCBCF-85AB-4C67-8320-B8001175A2F2}"/>
    <cellStyle name="Note 8 2 2 6" xfId="11460" xr:uid="{A625C10A-4EF4-450D-B83D-31A8758F8C72}"/>
    <cellStyle name="Note 8 2 2 7" xfId="15229" xr:uid="{D5048688-59BB-4E46-A583-9806FA149D5E}"/>
    <cellStyle name="Note 8 2 2 8" xfId="18417" xr:uid="{230567D8-D999-439A-817C-383DDE5D9524}"/>
    <cellStyle name="Note 8 2 3" xfId="4008" xr:uid="{8DC3B74C-DAAD-4258-88FE-D0FCF193F0CC}"/>
    <cellStyle name="Note 8 2 3 2" xfId="6564" xr:uid="{49BB0D32-C9B0-41C7-9E16-DCA0AC551B4D}"/>
    <cellStyle name="Note 8 2 3 2 2" xfId="13346" xr:uid="{2EC9982D-6CE3-4535-8C88-D65F6139779A}"/>
    <cellStyle name="Note 8 2 3 2 3" xfId="17109" xr:uid="{EA8C7FD8-A188-46FF-839D-EF57F4B0C451}"/>
    <cellStyle name="Note 8 2 3 3" xfId="9339" xr:uid="{822BE8FD-5248-456F-886C-3FFCFDAD08BF}"/>
    <cellStyle name="Note 8 2 3 4" xfId="11461" xr:uid="{383CDC1A-15A4-4896-B42F-25B7FE0B6E3A}"/>
    <cellStyle name="Note 8 2 3 5" xfId="15230" xr:uid="{2E6824A6-0174-42DB-B438-1C8911364470}"/>
    <cellStyle name="Note 8 2 3 6" xfId="19693" xr:uid="{33A3F86E-FF50-4F7B-A942-1F9A7ED3652C}"/>
    <cellStyle name="Note 8 2 4" xfId="6561" xr:uid="{8A6D9B82-3D78-4A14-BE8F-28D6A4E46487}"/>
    <cellStyle name="Note 8 2 4 2" xfId="13347" xr:uid="{7865EB9C-49DA-4B86-A998-C8E01EB00EED}"/>
    <cellStyle name="Note 8 2 4 3" xfId="17110" xr:uid="{1D769FD4-37C2-4CFA-9698-81ADC609D0F9}"/>
    <cellStyle name="Note 8 2 5" xfId="4005" xr:uid="{813EE25F-090E-491E-A175-38121FFE4A57}"/>
    <cellStyle name="Note 8 2 5 2" xfId="33451" xr:uid="{61172EC6-A2B2-48F1-BF7D-4E42658BBAE5}"/>
    <cellStyle name="Note 8 2 6" xfId="7855" xr:uid="{BEC783AE-CAA5-4DFB-8707-474A31A1910A}"/>
    <cellStyle name="Note 8 2 7" xfId="11459" xr:uid="{CC78845F-7CC1-4BBE-B305-E3D817505B86}"/>
    <cellStyle name="Note 8 2 8" xfId="15228" xr:uid="{B221D687-F6BE-4063-B86A-21965DDA679C}"/>
    <cellStyle name="Note 8 2 9" xfId="18416" xr:uid="{42FDB0BC-A870-4574-85D0-8C58B6BC400A}"/>
    <cellStyle name="Note 8 3" xfId="1455" xr:uid="{0302FFDA-58DF-45DC-9930-26BF6FEBA374}"/>
    <cellStyle name="Note 8 3 2" xfId="1456" xr:uid="{FA1E2B71-7034-477A-A97A-E12D7FB1C1C4}"/>
    <cellStyle name="Note 8 3 2 2" xfId="4011" xr:uid="{4F0EDC95-8B81-42D4-A7B5-2E195B74CDAB}"/>
    <cellStyle name="Note 8 3 2 2 2" xfId="6567" xr:uid="{471FF529-A5A8-4714-BEAA-3C5571995C50}"/>
    <cellStyle name="Note 8 3 2 2 3" xfId="9342" xr:uid="{640DF107-1B33-444C-B6CE-A03EAE0FFDD6}"/>
    <cellStyle name="Note 8 3 2 2 4" xfId="13348" xr:uid="{FA532221-F3F4-496C-B7E0-E93DD08A50D1}"/>
    <cellStyle name="Note 8 3 2 2 5" xfId="17111" xr:uid="{CF76DDF3-BEB5-483A-A16B-14BFA68ACD0B}"/>
    <cellStyle name="Note 8 3 2 2 6" xfId="19696" xr:uid="{B753A8D8-77A3-413C-AB0B-9E73D6387E8C}"/>
    <cellStyle name="Note 8 3 2 3" xfId="6566" xr:uid="{550D6164-0385-417B-849A-DAE96EE0CD5C}"/>
    <cellStyle name="Note 8 3 2 4" xfId="4010" xr:uid="{681BCE87-A085-4B57-8334-BF0541E2635F}"/>
    <cellStyle name="Note 8 3 2 5" xfId="7858" xr:uid="{9932EC07-B290-4A5D-AEAF-D4EDBE5B432E}"/>
    <cellStyle name="Note 8 3 2 6" xfId="11463" xr:uid="{FE8E878E-E5D1-4168-B2D1-E37E42AF8DA7}"/>
    <cellStyle name="Note 8 3 2 7" xfId="15232" xr:uid="{9229468A-1187-4117-9245-3EC832857499}"/>
    <cellStyle name="Note 8 3 2 8" xfId="18419" xr:uid="{96FDDBFD-A94B-4EC8-9DCD-EF5E5938278C}"/>
    <cellStyle name="Note 8 3 3" xfId="4012" xr:uid="{CACDF6A1-2315-4737-BBA3-395E15B795B2}"/>
    <cellStyle name="Note 8 3 3 2" xfId="6568" xr:uid="{7690ED25-9713-49D4-A9E3-BD053D88092F}"/>
    <cellStyle name="Note 8 3 3 2 2" xfId="13349" xr:uid="{D5769D27-E6B9-42E1-8BE1-7E88E1693CF2}"/>
    <cellStyle name="Note 8 3 3 2 3" xfId="17112" xr:uid="{CE1789BF-E930-4BF3-88DB-EFF6CBDC8984}"/>
    <cellStyle name="Note 8 3 3 3" xfId="9341" xr:uid="{9FF8856D-0831-40C9-9F94-265249938E8A}"/>
    <cellStyle name="Note 8 3 3 4" xfId="11464" xr:uid="{4EE1B2C6-6279-434F-A59B-04B8E5E6D4D3}"/>
    <cellStyle name="Note 8 3 3 5" xfId="15233" xr:uid="{3ADEEC81-21D6-4F54-B478-A3389F90F349}"/>
    <cellStyle name="Note 8 3 3 6" xfId="19695" xr:uid="{A4679AE2-4738-4BBC-A5F0-677EE4DE7548}"/>
    <cellStyle name="Note 8 3 4" xfId="6565" xr:uid="{764B01AF-D5E3-48E4-9AE2-5D0E89E06F22}"/>
    <cellStyle name="Note 8 3 4 2" xfId="13350" xr:uid="{E046E24F-9744-4AF9-B996-5CC45E8539BB}"/>
    <cellStyle name="Note 8 3 4 3" xfId="17113" xr:uid="{AEBB5017-42CE-4EB0-A538-594D012EB0AF}"/>
    <cellStyle name="Note 8 3 5" xfId="4009" xr:uid="{505B400A-E87F-446C-8EFB-BD087599BC0A}"/>
    <cellStyle name="Note 8 3 6" xfId="7857" xr:uid="{4B65EA57-89BD-45D5-8FFD-D2AD5B217CAE}"/>
    <cellStyle name="Note 8 3 7" xfId="11462" xr:uid="{D55A153D-E4C0-4DB6-BFE0-BF455494750A}"/>
    <cellStyle name="Note 8 3 8" xfId="15231" xr:uid="{2E6B4461-6065-4471-A4EA-514FC6B37DD2}"/>
    <cellStyle name="Note 8 3 9" xfId="18418" xr:uid="{18645A90-148D-455B-9A16-B0C7D98DF910}"/>
    <cellStyle name="Note 8 4" xfId="1457" xr:uid="{066CA0FD-23E7-4BC7-B8C9-5DCB2A24EA74}"/>
    <cellStyle name="Note 8 4 2" xfId="4014" xr:uid="{84CE3347-AF18-4AF4-93FB-8744D419A3B0}"/>
    <cellStyle name="Note 8 4 2 2" xfId="6570" xr:uid="{F101EB9B-8932-4F2C-9CCF-7E9DAECEA497}"/>
    <cellStyle name="Note 8 4 2 3" xfId="9343" xr:uid="{92BB2033-1A49-43D4-8877-CD848B713338}"/>
    <cellStyle name="Note 8 4 2 4" xfId="13351" xr:uid="{BEF7E665-FFFE-4B38-BC50-B8F30B11BA9D}"/>
    <cellStyle name="Note 8 4 2 5" xfId="17114" xr:uid="{B718CEDC-A2D6-422C-8CE3-E19B53C67A15}"/>
    <cellStyle name="Note 8 4 2 6" xfId="19697" xr:uid="{A44E2D2D-4206-4E25-BC08-865E9E08EB64}"/>
    <cellStyle name="Note 8 4 3" xfId="6569" xr:uid="{FB307103-9B90-43FC-AABF-B829EEB1BBAC}"/>
    <cellStyle name="Note 8 4 4" xfId="4013" xr:uid="{D3380D41-3FE8-4EA5-BACE-9BF5A100D0D0}"/>
    <cellStyle name="Note 8 4 5" xfId="7859" xr:uid="{B65BA214-7978-4C8D-A0D4-44FF62854C78}"/>
    <cellStyle name="Note 8 4 6" xfId="11465" xr:uid="{89D63C53-773F-4ED5-AEAA-ABD8D66C02C8}"/>
    <cellStyle name="Note 8 4 7" xfId="15234" xr:uid="{8E485E24-4C3D-4803-8524-BC3199B1E32B}"/>
    <cellStyle name="Note 8 4 8" xfId="18420" xr:uid="{42C0A004-FAD3-4788-9D40-185CD8AE4FE2}"/>
    <cellStyle name="Note 8 5" xfId="4015" xr:uid="{A23916F5-33D9-4D96-92C4-4A34642E9C5B}"/>
    <cellStyle name="Note 8 5 2" xfId="6571" xr:uid="{31ACB6E1-B70D-4180-9098-EE4CB992339F}"/>
    <cellStyle name="Note 8 5 2 2" xfId="9555" xr:uid="{2046231C-40F9-475B-9FBF-2499A7C0DE2B}"/>
    <cellStyle name="Note 8 5 2 3" xfId="13352" xr:uid="{DD55F7EB-E902-4FF1-8D24-CB2FB6125D45}"/>
    <cellStyle name="Note 8 5 2 4" xfId="17115" xr:uid="{0C93E91D-CF57-4105-ADFE-F103D0A8126B}"/>
    <cellStyle name="Note 8 5 3" xfId="8073" xr:uid="{EB059522-378C-4C2B-9C15-E1AEE2B72D19}"/>
    <cellStyle name="Note 8 5 4" xfId="11466" xr:uid="{10FE1A21-EC6A-4CC2-9076-697A24822D06}"/>
    <cellStyle name="Note 8 5 5" xfId="15235" xr:uid="{0C63E405-B16A-40FD-960D-89D582776AFA}"/>
    <cellStyle name="Note 8 5 6" xfId="19692" xr:uid="{48D23E81-E6E9-4F09-AA0A-A26ADEC8E661}"/>
    <cellStyle name="Note 8 6" xfId="6560" xr:uid="{49CFA9EB-039C-444F-9403-31A7EC326189}"/>
    <cellStyle name="Note 8 6 2" xfId="9338" xr:uid="{0518A21F-D3AE-4B6C-9FAC-A0B44B9E3F7B}"/>
    <cellStyle name="Note 8 6 3" xfId="13353" xr:uid="{FF7893CF-A3BA-4AE0-8CB7-BB251FCA3431}"/>
    <cellStyle name="Note 8 6 4" xfId="17116" xr:uid="{10F469C3-EB8B-46C6-81E6-28C26E8C4DFA}"/>
    <cellStyle name="Note 8 7" xfId="4004" xr:uid="{D5C74D01-5CEE-487D-8778-D3483896199F}"/>
    <cellStyle name="Note 8 8" xfId="7854" xr:uid="{9D562BDC-77E1-41F9-8E7F-479E5A5D15F4}"/>
    <cellStyle name="Note 8 9" xfId="11458" xr:uid="{2BF1923C-BF80-475F-A193-1B89DCDC22AA}"/>
    <cellStyle name="Note 9" xfId="1458" xr:uid="{8856C53C-CC06-4153-B6D7-D3185D3EB261}"/>
    <cellStyle name="Note 9 10" xfId="15236" xr:uid="{75AD7B21-600D-46E9-AECE-CB64AF2F172E}"/>
    <cellStyle name="Note 9 11" xfId="18421" xr:uid="{6BBCCB3C-2D07-4829-9EAB-FCCFF638916E}"/>
    <cellStyle name="Note 9 2" xfId="1459" xr:uid="{2701F603-E34B-4EB4-919B-410BC16A85DE}"/>
    <cellStyle name="Note 9 2 2" xfId="1460" xr:uid="{5F603CFA-6B3E-4242-869C-7143405C1C6A}"/>
    <cellStyle name="Note 9 2 2 2" xfId="4019" xr:uid="{D54E1F34-DE60-41F3-9E8B-292F2388931E}"/>
    <cellStyle name="Note 9 2 2 2 2" xfId="6575" xr:uid="{01608A76-4EAD-4908-8EB7-A720DDEDF0EF}"/>
    <cellStyle name="Note 9 2 2 2 3" xfId="9346" xr:uid="{8C3732C6-06B9-4576-8E5C-BBE34A5D80D6}"/>
    <cellStyle name="Note 9 2 2 2 4" xfId="13354" xr:uid="{F20959AD-5954-41B6-B5E0-68625AF68C13}"/>
    <cellStyle name="Note 9 2 2 2 5" xfId="17117" xr:uid="{34E48EEF-2D3B-4024-9778-740679A4C3F2}"/>
    <cellStyle name="Note 9 2 2 2 6" xfId="19700" xr:uid="{AEE0CE6A-A801-4AE2-A994-4B332DC9F448}"/>
    <cellStyle name="Note 9 2 2 3" xfId="6574" xr:uid="{786B98CA-E266-48CA-8AAA-F0E1360DF72E}"/>
    <cellStyle name="Note 9 2 2 4" xfId="4018" xr:uid="{2717D55D-B0C2-42FA-9F18-05DF63F62CAB}"/>
    <cellStyle name="Note 9 2 2 5" xfId="7862" xr:uid="{C6507181-61BC-4848-B989-E85563C2BA5A}"/>
    <cellStyle name="Note 9 2 2 6" xfId="11469" xr:uid="{D9A5BA01-337F-40DB-8FD1-DFA6F8E5F7FE}"/>
    <cellStyle name="Note 9 2 2 7" xfId="15238" xr:uid="{590AF079-996A-4B14-B195-5F622C7BC66A}"/>
    <cellStyle name="Note 9 2 2 8" xfId="18423" xr:uid="{1057FC4E-4762-415F-A660-87D23CE8FC26}"/>
    <cellStyle name="Note 9 2 3" xfId="4020" xr:uid="{42A6EB28-AE70-4D42-B18D-7D068751B5D4}"/>
    <cellStyle name="Note 9 2 3 2" xfId="6576" xr:uid="{6D9F1D98-CB47-45E6-9982-1270F2E2068D}"/>
    <cellStyle name="Note 9 2 3 2 2" xfId="13355" xr:uid="{D8709A2E-403C-4EF6-A776-C64619126793}"/>
    <cellStyle name="Note 9 2 3 2 3" xfId="17118" xr:uid="{EA6046BD-A6AC-4CBF-847B-9F3B8151C2B7}"/>
    <cellStyle name="Note 9 2 3 3" xfId="9345" xr:uid="{3C7EF9FC-BCCB-4BB0-A997-9AB149C87C74}"/>
    <cellStyle name="Note 9 2 3 4" xfId="11470" xr:uid="{C8A55711-DDB1-482F-BF81-11E76BF768F3}"/>
    <cellStyle name="Note 9 2 3 5" xfId="15239" xr:uid="{093B4CEE-715B-455B-AA17-8C030D8D4A37}"/>
    <cellStyle name="Note 9 2 3 6" xfId="19699" xr:uid="{81C3A662-0203-40B3-A318-959C89EDC5FE}"/>
    <cellStyle name="Note 9 2 4" xfId="6573" xr:uid="{A2854E84-203E-43AA-8308-D6D7F188D6E9}"/>
    <cellStyle name="Note 9 2 4 2" xfId="13356" xr:uid="{7A0D1519-E020-4384-A974-BC48CE6CA160}"/>
    <cellStyle name="Note 9 2 4 3" xfId="17119" xr:uid="{481FDF64-B8C6-4AB5-9FEE-E5D619C1C807}"/>
    <cellStyle name="Note 9 2 5" xfId="4017" xr:uid="{13D92C4D-BCF9-4D17-A0D8-64B9BD409FDE}"/>
    <cellStyle name="Note 9 2 6" xfId="7861" xr:uid="{5D0B36BD-7BCB-450E-A8FA-16841F0EB7D7}"/>
    <cellStyle name="Note 9 2 7" xfId="11468" xr:uid="{C3C46BB9-F6D9-44D4-B5A8-583C14484DFB}"/>
    <cellStyle name="Note 9 2 8" xfId="15237" xr:uid="{6F767059-F786-4919-908F-90969C50F505}"/>
    <cellStyle name="Note 9 2 9" xfId="18422" xr:uid="{0C3FB318-FF4B-4EE4-AEFD-6F4354230BFC}"/>
    <cellStyle name="Note 9 3" xfId="1461" xr:uid="{6B5A3811-AD35-4292-A28E-8256D4E0D5E1}"/>
    <cellStyle name="Note 9 3 2" xfId="1462" xr:uid="{D7811997-B665-44BD-ABC9-6AC43957267C}"/>
    <cellStyle name="Note 9 3 2 2" xfId="4023" xr:uid="{0EACB5DF-9741-4639-BD3A-B445FB4581B9}"/>
    <cellStyle name="Note 9 3 2 2 2" xfId="6579" xr:uid="{0F27960C-55C4-478E-8BFF-CF5B65E46002}"/>
    <cellStyle name="Note 9 3 2 2 3" xfId="9348" xr:uid="{082EA0BE-49A0-415C-8152-D7268567E9F2}"/>
    <cellStyle name="Note 9 3 2 2 4" xfId="13357" xr:uid="{8A5CE2D2-9E3E-46D3-9FC2-115910503FEC}"/>
    <cellStyle name="Note 9 3 2 2 5" xfId="17120" xr:uid="{A4259C9A-C48E-4B92-8AC6-3DEFF1DE4CB7}"/>
    <cellStyle name="Note 9 3 2 2 6" xfId="19702" xr:uid="{16E87ABD-3AEF-480C-B056-81AF7F48BF3A}"/>
    <cellStyle name="Note 9 3 2 3" xfId="6578" xr:uid="{603BFF93-E1B8-4FB3-9661-DFDA3B09A6E9}"/>
    <cellStyle name="Note 9 3 2 4" xfId="4022" xr:uid="{1D399D9B-E367-4131-AD54-FA0255DB9A1C}"/>
    <cellStyle name="Note 9 3 2 5" xfId="7864" xr:uid="{45261FB8-CBC8-4409-AEED-4CF328FC0C08}"/>
    <cellStyle name="Note 9 3 2 6" xfId="11472" xr:uid="{689EA774-3D52-4387-8765-62D5CEAE30C4}"/>
    <cellStyle name="Note 9 3 2 7" xfId="15241" xr:uid="{23A508B5-4DA0-4F14-8945-0B0FF0DCD202}"/>
    <cellStyle name="Note 9 3 2 8" xfId="18425" xr:uid="{7135F4B9-2114-40C7-B415-93025351A7D5}"/>
    <cellStyle name="Note 9 3 3" xfId="4024" xr:uid="{CDBFC31F-1F3E-4635-B7F8-60C26A6B100B}"/>
    <cellStyle name="Note 9 3 3 2" xfId="6580" xr:uid="{A6B068AD-60F4-40F9-8B1F-985D5F6434DA}"/>
    <cellStyle name="Note 9 3 3 2 2" xfId="13358" xr:uid="{73630F80-A17B-4B8E-9D4E-D5EBB0FDC72E}"/>
    <cellStyle name="Note 9 3 3 2 3" xfId="17121" xr:uid="{D09DF040-F9DD-4AE7-A48F-493BAA8D0ECD}"/>
    <cellStyle name="Note 9 3 3 3" xfId="9347" xr:uid="{7AA2479F-D9E9-4F0F-8A6D-4BA53824A642}"/>
    <cellStyle name="Note 9 3 3 4" xfId="11473" xr:uid="{46D2314A-1381-4218-8D78-4DF9C2A2F0ED}"/>
    <cellStyle name="Note 9 3 3 5" xfId="15242" xr:uid="{2BDD58BC-35E9-423F-8C7B-0A0CE715E037}"/>
    <cellStyle name="Note 9 3 3 6" xfId="19701" xr:uid="{5B6F99D0-463C-4D29-9C97-7EAA908DB411}"/>
    <cellStyle name="Note 9 3 4" xfId="6577" xr:uid="{6DA4E5E6-11E5-47E4-B640-008295DDE033}"/>
    <cellStyle name="Note 9 3 4 2" xfId="13359" xr:uid="{547F67E2-BEB2-456E-B967-29440A8A1F4D}"/>
    <cellStyle name="Note 9 3 4 3" xfId="17122" xr:uid="{87F79A2A-7FA0-4782-B64A-45E8B6F7C95C}"/>
    <cellStyle name="Note 9 3 5" xfId="4021" xr:uid="{39A22A1C-DB04-4FE3-8CFF-CBAC6FFD9278}"/>
    <cellStyle name="Note 9 3 6" xfId="7863" xr:uid="{0B87C30C-4587-4C6A-860E-3EA7E9A17442}"/>
    <cellStyle name="Note 9 3 7" xfId="11471" xr:uid="{26450297-42F6-4A0B-8F3F-8B50407CD776}"/>
    <cellStyle name="Note 9 3 8" xfId="15240" xr:uid="{0C447991-F0EE-4B2C-89BB-F139476471D9}"/>
    <cellStyle name="Note 9 3 9" xfId="18424" xr:uid="{1DFB3496-2509-4708-A5D3-1041DC4F682D}"/>
    <cellStyle name="Note 9 4" xfId="1463" xr:uid="{81814506-93C6-458C-A538-514D9067C57B}"/>
    <cellStyle name="Note 9 4 2" xfId="4026" xr:uid="{85D59478-694E-47D5-A731-671D91BF7980}"/>
    <cellStyle name="Note 9 4 2 2" xfId="6582" xr:uid="{B92B3229-DCE0-4197-9871-F446BE9BE2DD}"/>
    <cellStyle name="Note 9 4 2 3" xfId="9349" xr:uid="{03F0BE8C-2E9B-47DB-AD55-82A99C9228B7}"/>
    <cellStyle name="Note 9 4 2 4" xfId="13360" xr:uid="{14422EB0-8664-4A0D-B48A-B912A2F0607E}"/>
    <cellStyle name="Note 9 4 2 5" xfId="17123" xr:uid="{1E148F87-DACE-45AB-BD81-C28EF44C9512}"/>
    <cellStyle name="Note 9 4 2 6" xfId="19703" xr:uid="{B150F5F4-5850-4E6E-AA9D-9687AE3E3359}"/>
    <cellStyle name="Note 9 4 3" xfId="6581" xr:uid="{0AAD4848-CA2D-446B-9AB5-A4B229E78508}"/>
    <cellStyle name="Note 9 4 4" xfId="4025" xr:uid="{36E1781A-E5E8-46EA-BC69-66DF4752F5FB}"/>
    <cellStyle name="Note 9 4 5" xfId="7865" xr:uid="{EBF657C9-735D-4DC6-8B1A-919302B31019}"/>
    <cellStyle name="Note 9 4 6" xfId="11474" xr:uid="{C027ECDC-06F8-441A-9D4E-D1A4DED741B7}"/>
    <cellStyle name="Note 9 4 7" xfId="15243" xr:uid="{E418B682-C82F-44AE-8B20-31AB829C26D0}"/>
    <cellStyle name="Note 9 4 8" xfId="18426" xr:uid="{95BA7ED7-A57C-46ED-9C7E-9A9BB2E84272}"/>
    <cellStyle name="Note 9 5" xfId="4027" xr:uid="{49556E64-64C8-4680-A8CB-214CBE63B42C}"/>
    <cellStyle name="Note 9 5 2" xfId="6583" xr:uid="{481B1738-5437-4F63-ACBB-D538A05B6FFB}"/>
    <cellStyle name="Note 9 5 2 2" xfId="9556" xr:uid="{3D8F0737-F3B7-4D1D-9C7A-CD1476E5E84C}"/>
    <cellStyle name="Note 9 5 2 3" xfId="13361" xr:uid="{75CB106E-DCB3-4E8F-87C1-9060B6922D8E}"/>
    <cellStyle name="Note 9 5 2 4" xfId="17124" xr:uid="{7D3822D8-B8BF-4EE5-80BC-F252E437C052}"/>
    <cellStyle name="Note 9 5 3" xfId="8074" xr:uid="{078A3F33-87E8-4217-A5AE-D3A4E2D039C2}"/>
    <cellStyle name="Note 9 5 4" xfId="11475" xr:uid="{762A1CC6-D982-4FD2-9BBF-7852F1829ABC}"/>
    <cellStyle name="Note 9 5 5" xfId="15244" xr:uid="{B394245E-DC47-4A0D-A6BA-C4E086F2DFC7}"/>
    <cellStyle name="Note 9 5 6" xfId="19698" xr:uid="{C75D76EC-82C6-417B-AC55-0CCD80FD14C7}"/>
    <cellStyle name="Note 9 6" xfId="6572" xr:uid="{B257A9B7-9304-43DA-A914-4BAD60DFD061}"/>
    <cellStyle name="Note 9 6 2" xfId="9344" xr:uid="{F34358AF-1676-4F26-B620-3EF2E0119E34}"/>
    <cellStyle name="Note 9 6 3" xfId="13362" xr:uid="{A5C8957C-FE1B-409A-B31B-F1D855254DD6}"/>
    <cellStyle name="Note 9 6 4" xfId="17125" xr:uid="{E86D7D70-EB16-4143-992F-3858DBBD58D6}"/>
    <cellStyle name="Note 9 7" xfId="4016" xr:uid="{FEB7130E-4D75-46A0-B035-A63284E432B6}"/>
    <cellStyle name="Note 9 8" xfId="7860" xr:uid="{533BB01E-F387-4148-9791-2DAE45C8DB30}"/>
    <cellStyle name="Note 9 9" xfId="11467" xr:uid="{2F8BD883-B83F-49FB-841C-E65D8CE36EAE}"/>
    <cellStyle name="Output" xfId="8" builtinId="21" customBuiltin="1"/>
    <cellStyle name="Output 2" xfId="248" xr:uid="{F6E5BE40-FC1D-48D6-92D4-BEC161FB705F}"/>
    <cellStyle name="Output 2 2" xfId="29265" xr:uid="{A40B126F-2FC4-45A8-AEBF-A22284D175BE}"/>
    <cellStyle name="Percent" xfId="22050" builtinId="5"/>
    <cellStyle name="Percent 2" xfId="45" xr:uid="{FA5DF90B-E051-4DF0-AA64-8E24CE7FC9CF}"/>
    <cellStyle name="Percent 2 2" xfId="1464" xr:uid="{C37D9DFD-93D9-46C9-B641-19E9321FBEDD}"/>
    <cellStyle name="Percent 2 2 10" xfId="42120" xr:uid="{6ECA6956-2016-486F-AFF0-9D2B17BADDC2}"/>
    <cellStyle name="Percent 2 2 2" xfId="1465" xr:uid="{44069608-C3A1-4AD6-BCA5-761063E598A6}"/>
    <cellStyle name="Percent 2 2 2 2" xfId="4030" xr:uid="{1DFBA0C2-2D62-4208-A41D-627000680C7D}"/>
    <cellStyle name="Percent 2 2 2 2 2" xfId="6586" xr:uid="{50FC0B0D-8DFC-41DD-8384-6DC8BFF14E29}"/>
    <cellStyle name="Percent 2 2 2 2 3" xfId="9351" xr:uid="{E1D33C56-EE06-4C7D-91C9-355C8D70C002}"/>
    <cellStyle name="Percent 2 2 2 2 4" xfId="13363" xr:uid="{D938451B-275A-4D77-BDBD-71F1B0CBA46E}"/>
    <cellStyle name="Percent 2 2 2 2 5" xfId="17126" xr:uid="{6E43500E-39E5-4834-8056-0991FE313663}"/>
    <cellStyle name="Percent 2 2 2 2 6" xfId="19705" xr:uid="{EEAA1D82-5AEC-4A81-AF5E-989732116181}"/>
    <cellStyle name="Percent 2 2 2 3" xfId="6585" xr:uid="{353BE293-6228-498B-BFC9-FC6CC642036B}"/>
    <cellStyle name="Percent 2 2 2 4" xfId="4029" xr:uid="{BCB380DF-BC9F-45C5-937F-689CD49EC553}"/>
    <cellStyle name="Percent 2 2 2 5" xfId="7867" xr:uid="{7AFC4A13-C483-4737-922E-A79E78E63F1B}"/>
    <cellStyle name="Percent 2 2 2 6" xfId="11477" xr:uid="{09217F19-C599-4D2E-A08C-E8647BF33694}"/>
    <cellStyle name="Percent 2 2 2 7" xfId="15246" xr:uid="{5EB750EF-5548-4FCB-AA57-AB1EC5733683}"/>
    <cellStyle name="Percent 2 2 2 8" xfId="18428" xr:uid="{F16570E4-7700-4DE8-96C4-DCB737B68F0D}"/>
    <cellStyle name="Percent 2 2 3" xfId="4031" xr:uid="{6888F72C-327B-4C8D-973D-F01F61996F29}"/>
    <cellStyle name="Percent 2 2 3 2" xfId="6587" xr:uid="{2204673A-0A5C-440A-98C1-877D91B4BD98}"/>
    <cellStyle name="Percent 2 2 3 2 2" xfId="13364" xr:uid="{0C494242-A6DB-4542-BB7E-612FA01B1CA9}"/>
    <cellStyle name="Percent 2 2 3 2 3" xfId="17127" xr:uid="{132D5F71-8FD0-4319-B603-EA699F0283E7}"/>
    <cellStyle name="Percent 2 2 3 3" xfId="9350" xr:uid="{971F5F88-9006-4F80-983B-9E3FBD5EF4E6}"/>
    <cellStyle name="Percent 2 2 3 4" xfId="11478" xr:uid="{8284C12A-3141-41A2-9713-2C68C9526718}"/>
    <cellStyle name="Percent 2 2 3 5" xfId="15247" xr:uid="{6690F559-42D8-460B-9C20-F86B452E5682}"/>
    <cellStyle name="Percent 2 2 3 6" xfId="19704" xr:uid="{63C37B7C-A3DF-44B2-9524-D60AB3F95DD8}"/>
    <cellStyle name="Percent 2 2 4" xfId="6584" xr:uid="{22AE4483-D368-4542-9FEA-5CFF640248CE}"/>
    <cellStyle name="Percent 2 2 4 2" xfId="13365" xr:uid="{907A375F-3C5B-4A1C-941C-7E6F1F3E261C}"/>
    <cellStyle name="Percent 2 2 4 3" xfId="17128" xr:uid="{5265680B-A8DC-45D7-8E03-55EAD96D1BE3}"/>
    <cellStyle name="Percent 2 2 5" xfId="4028" xr:uid="{4E5D4518-7F6D-4967-B4D9-B1ED36D83BA0}"/>
    <cellStyle name="Percent 2 2 6" xfId="7866" xr:uid="{B5E9FAD4-F070-4035-8E0B-BA93087F9531}"/>
    <cellStyle name="Percent 2 2 7" xfId="11476" xr:uid="{9FEAE099-11D2-4566-9E62-69171033B7C2}"/>
    <cellStyle name="Percent 2 2 8" xfId="15245" xr:uid="{FEFAF445-0B3E-44E4-9CE6-D6F6C43260A4}"/>
    <cellStyle name="Percent 2 2 9" xfId="18427" xr:uid="{A6968471-87DB-463A-AF8C-3D5FB4CDD71B}"/>
    <cellStyle name="Percent 2 3" xfId="11479" xr:uid="{1FD70CEF-E333-473C-A9CC-0C6BC7684809}"/>
    <cellStyle name="Percent 3" xfId="1466" xr:uid="{EF172083-16A3-456C-BB22-D08AF341E153}"/>
    <cellStyle name="Percent 3 2" xfId="42198" xr:uid="{7FA5E164-256A-4EB1-80E9-640E311A6D51}"/>
    <cellStyle name="Percent 3 3" xfId="29269" xr:uid="{A0D71227-EFB3-4F98-9456-1B5487557C4A}"/>
    <cellStyle name="Percent 4" xfId="6589" xr:uid="{8CE6A699-7D97-40F8-BC57-6E2E56D9F1D8}"/>
    <cellStyle name="Percent 4 2" xfId="11480" xr:uid="{EB7F0A28-71A5-4BE8-B5FB-9B5F247831EE}"/>
    <cellStyle name="Percent 5" xfId="13366" xr:uid="{CC8DDDAC-9916-404B-AD24-D3102281EA0E}"/>
    <cellStyle name="Percent 5 2" xfId="17129" xr:uid="{67121EBF-1FA0-4299-A0CE-56D644BEBB40}"/>
    <cellStyle name="Percent 6" xfId="11481" xr:uid="{02909663-4E1A-4261-92C5-E995ADD3E24E}"/>
    <cellStyle name="Percent 7" xfId="15248" xr:uid="{5AC2B0D1-E18F-469C-AD4D-F8BB62AE8A30}"/>
    <cellStyle name="Percent 8" xfId="1476" xr:uid="{07991691-5A43-4F0C-B0B7-9D00C8A3952A}"/>
    <cellStyle name="Title" xfId="22051" builtinId="15" customBuiltin="1"/>
    <cellStyle name="Title 2" xfId="59" xr:uid="{7F27E6AA-6C1A-49C1-96C0-9F4288832804}"/>
    <cellStyle name="Title 2 2" xfId="29266" xr:uid="{B341A229-883A-4E1B-929F-A980366AC061}"/>
    <cellStyle name="Title 3" xfId="22061" xr:uid="{BABE996A-7B5C-41DB-B9AC-6F3B6A13C2E6}"/>
    <cellStyle name="Total" xfId="14" builtinId="25" customBuiltin="1"/>
    <cellStyle name="Total 2" xfId="254" xr:uid="{7B422E72-4FB8-4E0A-B268-3FB1EBF3DA53}"/>
    <cellStyle name="Total 2 2" xfId="29267" xr:uid="{B4FB91E7-489A-4095-97F1-A250E73450E8}"/>
    <cellStyle name="Warning Text" xfId="12" builtinId="11" customBuiltin="1"/>
    <cellStyle name="Warning Text 2" xfId="252" xr:uid="{A4CF22AA-3BD5-492D-ACC4-670C48662A6E}"/>
    <cellStyle name="Warning Text 2 2" xfId="29268" xr:uid="{10384DF2-B7C7-4492-B305-80126B492DF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C89B5-F0FD-42ED-B030-EAE1458949C2}">
  <dimension ref="A1:CV55"/>
  <sheetViews>
    <sheetView tabSelected="1" workbookViewId="0">
      <pane xSplit="1" ySplit="4" topLeftCell="B38" activePane="bottomRight" state="frozen"/>
      <selection pane="topRight" activeCell="B1" sqref="B1"/>
      <selection pane="bottomLeft" activeCell="A5" sqref="A5"/>
      <selection pane="bottomRight" activeCell="A53" sqref="A53"/>
    </sheetView>
  </sheetViews>
  <sheetFormatPr defaultColWidth="8.90625" defaultRowHeight="14.5" x14ac:dyDescent="0.35"/>
  <cols>
    <col min="1" max="1" width="8.90625" style="4"/>
    <col min="2" max="4" width="8.90625" style="20"/>
    <col min="5" max="16384" width="8.90625" style="17"/>
  </cols>
  <sheetData>
    <row r="1" spans="1:98" s="18" customFormat="1" x14ac:dyDescent="0.35">
      <c r="A1" s="4" t="s">
        <v>62</v>
      </c>
      <c r="B1" s="2"/>
      <c r="C1" s="2"/>
      <c r="D1" s="2"/>
    </row>
    <row r="2" spans="1:98" s="18" customFormat="1" x14ac:dyDescent="0.35">
      <c r="A2" s="4"/>
      <c r="B2" s="2"/>
      <c r="C2" s="2"/>
      <c r="D2" s="2"/>
    </row>
    <row r="3" spans="1:98" x14ac:dyDescent="0.35">
      <c r="B3" s="33" t="s">
        <v>57</v>
      </c>
      <c r="C3" s="62"/>
      <c r="D3" s="62"/>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c r="CI3" s="33"/>
      <c r="CJ3" s="33"/>
      <c r="CK3" s="33"/>
      <c r="CL3" s="33"/>
      <c r="CM3" s="33"/>
      <c r="CN3" s="33"/>
      <c r="CO3" s="33"/>
      <c r="CP3" s="33"/>
      <c r="CQ3" s="33"/>
      <c r="CR3" s="33"/>
      <c r="CS3" s="33"/>
      <c r="CT3" s="33"/>
    </row>
    <row r="4" spans="1:98" s="18" customFormat="1" x14ac:dyDescent="0.35">
      <c r="A4" s="4"/>
      <c r="B4" s="2" t="s">
        <v>3</v>
      </c>
      <c r="C4" s="2">
        <v>0</v>
      </c>
      <c r="D4" s="2">
        <v>1</v>
      </c>
      <c r="E4" s="18">
        <v>2</v>
      </c>
      <c r="F4" s="18">
        <v>3</v>
      </c>
      <c r="G4" s="18">
        <v>4</v>
      </c>
      <c r="H4" s="18">
        <v>5</v>
      </c>
      <c r="I4" s="18">
        <v>6</v>
      </c>
      <c r="J4" s="18">
        <v>7</v>
      </c>
      <c r="K4" s="18">
        <v>8</v>
      </c>
      <c r="L4" s="18">
        <v>9</v>
      </c>
      <c r="M4" s="18">
        <v>10</v>
      </c>
      <c r="N4" s="18">
        <v>11</v>
      </c>
      <c r="O4" s="18">
        <v>12</v>
      </c>
      <c r="P4" s="18">
        <v>13</v>
      </c>
      <c r="Q4" s="18">
        <v>14</v>
      </c>
      <c r="R4" s="18">
        <v>15</v>
      </c>
      <c r="S4" s="18">
        <v>16</v>
      </c>
      <c r="T4" s="18">
        <v>17</v>
      </c>
      <c r="U4" s="18">
        <v>18</v>
      </c>
      <c r="V4" s="18">
        <v>19</v>
      </c>
      <c r="W4" s="18">
        <v>20</v>
      </c>
      <c r="X4" s="18">
        <v>21</v>
      </c>
      <c r="Y4" s="18">
        <v>22</v>
      </c>
      <c r="Z4" s="18">
        <v>23</v>
      </c>
      <c r="AA4" s="18">
        <v>24</v>
      </c>
      <c r="AB4" s="18">
        <v>25</v>
      </c>
      <c r="AC4" s="18">
        <v>26</v>
      </c>
      <c r="AD4" s="18">
        <v>27</v>
      </c>
      <c r="AE4" s="18">
        <v>28</v>
      </c>
      <c r="AF4" s="18">
        <v>29</v>
      </c>
      <c r="AG4" s="18">
        <v>30</v>
      </c>
      <c r="AH4" s="18">
        <v>31</v>
      </c>
      <c r="AI4" s="18">
        <v>32</v>
      </c>
      <c r="AJ4" s="18">
        <v>33</v>
      </c>
      <c r="AK4" s="18">
        <v>34</v>
      </c>
      <c r="AL4" s="18">
        <v>35</v>
      </c>
      <c r="AM4" s="18">
        <v>36</v>
      </c>
      <c r="AN4" s="18">
        <v>37</v>
      </c>
      <c r="AO4" s="18">
        <v>38</v>
      </c>
      <c r="AP4" s="18">
        <v>39</v>
      </c>
      <c r="AQ4" s="18">
        <v>40</v>
      </c>
      <c r="AR4" s="18">
        <v>41</v>
      </c>
      <c r="AS4" s="18">
        <v>42</v>
      </c>
      <c r="AT4" s="18">
        <v>43</v>
      </c>
      <c r="AU4" s="18">
        <v>44</v>
      </c>
      <c r="AV4" s="18">
        <v>45</v>
      </c>
      <c r="AW4" s="18">
        <v>46</v>
      </c>
      <c r="AX4" s="18">
        <v>47</v>
      </c>
      <c r="AY4" s="18">
        <v>48</v>
      </c>
      <c r="AZ4" s="18">
        <v>49</v>
      </c>
      <c r="BA4" s="18">
        <v>50</v>
      </c>
      <c r="BB4" s="18">
        <v>51</v>
      </c>
      <c r="BC4" s="18">
        <v>52</v>
      </c>
      <c r="BD4" s="18">
        <v>53</v>
      </c>
      <c r="BE4" s="18">
        <v>54</v>
      </c>
      <c r="BF4" s="18">
        <v>55</v>
      </c>
      <c r="BG4" s="18">
        <v>56</v>
      </c>
      <c r="BH4" s="18">
        <v>57</v>
      </c>
      <c r="BI4" s="18">
        <v>58</v>
      </c>
      <c r="BJ4" s="18">
        <v>59</v>
      </c>
      <c r="BK4" s="18">
        <v>60</v>
      </c>
      <c r="BL4" s="18">
        <v>61</v>
      </c>
      <c r="BM4" s="18">
        <v>62</v>
      </c>
      <c r="BN4" s="18">
        <v>63</v>
      </c>
      <c r="BO4" s="18">
        <v>64</v>
      </c>
      <c r="BP4" s="18">
        <v>65</v>
      </c>
      <c r="BQ4" s="18">
        <v>66</v>
      </c>
      <c r="BR4" s="18">
        <v>67</v>
      </c>
      <c r="BS4" s="18">
        <v>68</v>
      </c>
      <c r="BT4" s="18">
        <v>69</v>
      </c>
      <c r="BU4" s="18">
        <v>70</v>
      </c>
      <c r="BV4" s="18">
        <v>71</v>
      </c>
      <c r="BW4" s="18">
        <v>72</v>
      </c>
      <c r="BX4" s="18">
        <v>73</v>
      </c>
      <c r="BY4" s="18">
        <v>74</v>
      </c>
      <c r="BZ4" s="18">
        <v>75</v>
      </c>
      <c r="CA4" s="18">
        <v>76</v>
      </c>
      <c r="CB4" s="18">
        <v>77</v>
      </c>
      <c r="CC4" s="18">
        <v>78</v>
      </c>
      <c r="CD4" s="18">
        <v>79</v>
      </c>
      <c r="CE4" s="18">
        <v>80</v>
      </c>
      <c r="CF4" s="18">
        <v>81</v>
      </c>
      <c r="CG4" s="18">
        <v>82</v>
      </c>
      <c r="CH4" s="18">
        <v>83</v>
      </c>
      <c r="CI4" s="18">
        <v>84</v>
      </c>
      <c r="CJ4" s="18">
        <v>85</v>
      </c>
      <c r="CK4" s="18">
        <v>86</v>
      </c>
      <c r="CL4" s="18">
        <v>87</v>
      </c>
      <c r="CM4" s="18">
        <v>88</v>
      </c>
      <c r="CN4" s="18">
        <v>89</v>
      </c>
      <c r="CO4" s="18">
        <v>90</v>
      </c>
      <c r="CP4" s="18">
        <v>91</v>
      </c>
      <c r="CQ4" s="18">
        <v>92</v>
      </c>
      <c r="CR4" s="18">
        <v>93</v>
      </c>
      <c r="CS4" s="18">
        <v>94</v>
      </c>
      <c r="CT4" s="2" t="s">
        <v>2</v>
      </c>
    </row>
    <row r="5" spans="1:98" x14ac:dyDescent="0.35">
      <c r="A5" s="4">
        <v>1821</v>
      </c>
      <c r="B5" s="20">
        <v>20339</v>
      </c>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row>
    <row r="6" spans="1:98" x14ac:dyDescent="0.35">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row>
    <row r="7" spans="1:98" x14ac:dyDescent="0.35">
      <c r="A7" s="4">
        <v>1831</v>
      </c>
      <c r="B7" s="20">
        <v>24540</v>
      </c>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row>
    <row r="8" spans="1:98" x14ac:dyDescent="0.35">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row>
    <row r="9" spans="1:98" x14ac:dyDescent="0.35">
      <c r="A9" s="4">
        <v>1841</v>
      </c>
      <c r="B9" s="20">
        <v>26693</v>
      </c>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row>
    <row r="10" spans="1:98" x14ac:dyDescent="0.35">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c r="CT10" s="20"/>
    </row>
    <row r="11" spans="1:98" x14ac:dyDescent="0.35">
      <c r="A11" s="4">
        <v>1851</v>
      </c>
      <c r="B11" s="20">
        <v>29806</v>
      </c>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c r="CN11" s="20"/>
      <c r="CO11" s="20"/>
      <c r="CP11" s="20"/>
      <c r="CQ11" s="20"/>
      <c r="CR11" s="20"/>
      <c r="CS11" s="20"/>
      <c r="CT11" s="20"/>
    </row>
    <row r="12" spans="1:98" x14ac:dyDescent="0.35">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c r="CR12" s="20"/>
      <c r="CS12" s="20"/>
      <c r="CT12" s="20"/>
    </row>
    <row r="13" spans="1:98" x14ac:dyDescent="0.35">
      <c r="A13" s="4">
        <v>1861</v>
      </c>
      <c r="B13" s="20">
        <v>29850</v>
      </c>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c r="CN13" s="20"/>
      <c r="CO13" s="20"/>
      <c r="CP13" s="20"/>
      <c r="CQ13" s="20"/>
      <c r="CR13" s="20"/>
      <c r="CS13" s="20"/>
      <c r="CT13" s="20"/>
    </row>
    <row r="14" spans="1:98" x14ac:dyDescent="0.35">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row>
    <row r="15" spans="1:98" x14ac:dyDescent="0.35">
      <c r="A15" s="4">
        <v>1871</v>
      </c>
      <c r="B15" s="20">
        <v>30680</v>
      </c>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c r="CN15" s="20"/>
      <c r="CO15" s="20"/>
      <c r="CP15" s="20"/>
      <c r="CQ15" s="20"/>
      <c r="CR15" s="20"/>
      <c r="CS15" s="20"/>
      <c r="CT15" s="20"/>
    </row>
    <row r="16" spans="1:98" x14ac:dyDescent="0.35">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row>
    <row r="17" spans="1:100" x14ac:dyDescent="0.35">
      <c r="A17" s="4">
        <v>1881</v>
      </c>
      <c r="B17" s="20">
        <v>32631</v>
      </c>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c r="CJ17" s="20"/>
      <c r="CK17" s="20"/>
      <c r="CL17" s="20"/>
      <c r="CM17" s="20"/>
      <c r="CN17" s="20"/>
      <c r="CO17" s="20"/>
      <c r="CP17" s="20"/>
      <c r="CQ17" s="20"/>
      <c r="CR17" s="20"/>
      <c r="CS17" s="20"/>
      <c r="CT17" s="20"/>
    </row>
    <row r="18" spans="1:100" x14ac:dyDescent="0.35">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c r="BW18" s="20"/>
      <c r="BX18" s="20"/>
      <c r="BY18" s="20"/>
      <c r="BZ18" s="20"/>
      <c r="CA18" s="20"/>
      <c r="CB18" s="20"/>
      <c r="CC18" s="20"/>
      <c r="CD18" s="20"/>
      <c r="CE18" s="20"/>
      <c r="CF18" s="20"/>
      <c r="CG18" s="20"/>
      <c r="CH18" s="20"/>
      <c r="CI18" s="20"/>
      <c r="CJ18" s="20"/>
      <c r="CK18" s="20"/>
      <c r="CL18" s="20"/>
      <c r="CM18" s="20"/>
      <c r="CN18" s="20"/>
      <c r="CO18" s="20"/>
      <c r="CP18" s="20"/>
      <c r="CQ18" s="20"/>
      <c r="CR18" s="20"/>
      <c r="CS18" s="20"/>
      <c r="CT18" s="20"/>
    </row>
    <row r="19" spans="1:100" x14ac:dyDescent="0.35">
      <c r="A19" s="4">
        <v>1891</v>
      </c>
      <c r="B19" s="20">
        <v>35287</v>
      </c>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c r="BW19" s="20"/>
      <c r="BX19" s="20"/>
      <c r="BY19" s="20"/>
      <c r="BZ19" s="20"/>
      <c r="CA19" s="20"/>
      <c r="CB19" s="20"/>
      <c r="CC19" s="20"/>
      <c r="CD19" s="20"/>
      <c r="CE19" s="20"/>
      <c r="CF19" s="20"/>
      <c r="CG19" s="20"/>
      <c r="CH19" s="20"/>
      <c r="CI19" s="20"/>
      <c r="CJ19" s="20"/>
      <c r="CK19" s="20"/>
      <c r="CL19" s="20"/>
      <c r="CM19" s="20"/>
      <c r="CN19" s="20"/>
      <c r="CO19" s="20"/>
      <c r="CP19" s="20"/>
      <c r="CQ19" s="20"/>
      <c r="CR19" s="20"/>
      <c r="CS19" s="20"/>
      <c r="CT19" s="20"/>
    </row>
    <row r="20" spans="1:100" x14ac:dyDescent="0.35">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c r="BM20" s="20"/>
      <c r="BN20" s="20"/>
      <c r="BO20" s="20"/>
      <c r="BP20" s="20"/>
      <c r="BQ20" s="20"/>
      <c r="BR20" s="20"/>
      <c r="BS20" s="20"/>
      <c r="BT20" s="20"/>
      <c r="BU20" s="20"/>
      <c r="BV20" s="20"/>
      <c r="BW20" s="20"/>
      <c r="BX20" s="20"/>
      <c r="BY20" s="20"/>
      <c r="BZ20" s="20"/>
      <c r="CA20" s="20"/>
      <c r="CB20" s="20"/>
      <c r="CC20" s="20"/>
      <c r="CD20" s="20"/>
      <c r="CE20" s="20"/>
      <c r="CF20" s="20"/>
      <c r="CG20" s="20"/>
      <c r="CH20" s="20"/>
      <c r="CI20" s="20"/>
      <c r="CJ20" s="20"/>
      <c r="CK20" s="20"/>
      <c r="CL20" s="20"/>
      <c r="CM20" s="20"/>
      <c r="CN20" s="20"/>
      <c r="CO20" s="20"/>
      <c r="CP20" s="20"/>
      <c r="CQ20" s="20"/>
      <c r="CR20" s="20"/>
      <c r="CS20" s="20"/>
      <c r="CT20" s="20"/>
    </row>
    <row r="21" spans="1:100" x14ac:dyDescent="0.35">
      <c r="A21" s="4">
        <v>1901</v>
      </c>
      <c r="B21" s="20">
        <v>40474</v>
      </c>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c r="BM21" s="20"/>
      <c r="BN21" s="20"/>
      <c r="BO21" s="20"/>
      <c r="BP21" s="20"/>
      <c r="BQ21" s="20"/>
      <c r="BR21" s="20"/>
      <c r="BS21" s="20"/>
      <c r="BT21" s="20"/>
      <c r="BU21" s="20"/>
      <c r="BV21" s="20"/>
      <c r="BW21" s="20"/>
      <c r="BX21" s="20"/>
      <c r="BY21" s="20"/>
      <c r="BZ21" s="20"/>
      <c r="CA21" s="20"/>
      <c r="CB21" s="20"/>
      <c r="CC21" s="20"/>
      <c r="CD21" s="20"/>
      <c r="CE21" s="20"/>
      <c r="CF21" s="20"/>
      <c r="CG21" s="20"/>
      <c r="CH21" s="20"/>
      <c r="CI21" s="20"/>
      <c r="CJ21" s="20"/>
      <c r="CK21" s="20"/>
      <c r="CL21" s="20"/>
      <c r="CM21" s="20"/>
      <c r="CN21" s="20"/>
      <c r="CO21" s="20"/>
      <c r="CP21" s="20"/>
      <c r="CQ21" s="20"/>
      <c r="CR21" s="20"/>
      <c r="CS21" s="20"/>
      <c r="CT21" s="20"/>
    </row>
    <row r="22" spans="1:100" x14ac:dyDescent="0.35">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20"/>
      <c r="BR22" s="20"/>
      <c r="BS22" s="20"/>
      <c r="BT22" s="20"/>
      <c r="BU22" s="20"/>
      <c r="BV22" s="20"/>
      <c r="BW22" s="20"/>
      <c r="BX22" s="20"/>
      <c r="BY22" s="20"/>
      <c r="BZ22" s="20"/>
      <c r="CA22" s="20"/>
      <c r="CB22" s="20"/>
      <c r="CC22" s="20"/>
      <c r="CD22" s="20"/>
      <c r="CE22" s="20"/>
      <c r="CF22" s="20"/>
      <c r="CG22" s="20"/>
      <c r="CH22" s="20"/>
      <c r="CI22" s="20"/>
      <c r="CJ22" s="20"/>
      <c r="CK22" s="20"/>
      <c r="CL22" s="20"/>
      <c r="CM22" s="20"/>
      <c r="CN22" s="20"/>
      <c r="CO22" s="20"/>
      <c r="CP22" s="20"/>
      <c r="CQ22" s="20"/>
      <c r="CR22" s="20"/>
      <c r="CS22" s="20"/>
      <c r="CT22" s="20"/>
    </row>
    <row r="23" spans="1:100" x14ac:dyDescent="0.35">
      <c r="A23" s="4">
        <v>1911</v>
      </c>
      <c r="B23" s="20">
        <v>41858</v>
      </c>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c r="CD23" s="20"/>
      <c r="CE23" s="20"/>
      <c r="CF23" s="20"/>
      <c r="CG23" s="20"/>
      <c r="CH23" s="20"/>
      <c r="CI23" s="20"/>
      <c r="CJ23" s="20"/>
      <c r="CK23" s="20"/>
      <c r="CL23" s="20"/>
      <c r="CM23" s="20"/>
      <c r="CN23" s="20"/>
      <c r="CO23" s="20"/>
      <c r="CP23" s="20"/>
      <c r="CQ23" s="20"/>
      <c r="CR23" s="20"/>
      <c r="CS23" s="20"/>
      <c r="CT23" s="20"/>
    </row>
    <row r="24" spans="1:100" x14ac:dyDescent="0.35">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c r="BW24" s="20"/>
      <c r="BX24" s="20"/>
      <c r="BY24" s="20"/>
      <c r="BZ24" s="20"/>
      <c r="CA24" s="20"/>
      <c r="CB24" s="20"/>
      <c r="CC24" s="20"/>
      <c r="CD24" s="20"/>
      <c r="CE24" s="20"/>
      <c r="CF24" s="20"/>
      <c r="CG24" s="20"/>
      <c r="CH24" s="20"/>
      <c r="CI24" s="20"/>
      <c r="CJ24" s="20"/>
      <c r="CK24" s="20"/>
      <c r="CL24" s="20"/>
      <c r="CM24" s="20"/>
      <c r="CN24" s="20"/>
      <c r="CO24" s="20"/>
      <c r="CP24" s="20"/>
      <c r="CQ24" s="20"/>
      <c r="CR24" s="20"/>
      <c r="CS24" s="20"/>
      <c r="CT24" s="20"/>
    </row>
    <row r="25" spans="1:100" x14ac:dyDescent="0.35">
      <c r="A25" s="4">
        <v>1921</v>
      </c>
      <c r="B25" s="20">
        <v>38315</v>
      </c>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c r="CN25" s="20"/>
      <c r="CO25" s="20"/>
      <c r="CP25" s="20"/>
      <c r="CQ25" s="20"/>
      <c r="CR25" s="20"/>
      <c r="CS25" s="20"/>
      <c r="CT25" s="20"/>
    </row>
    <row r="26" spans="1:100" x14ac:dyDescent="0.35">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c r="CN26" s="20"/>
      <c r="CO26" s="20"/>
      <c r="CP26" s="20"/>
      <c r="CQ26" s="20"/>
      <c r="CR26" s="20"/>
      <c r="CS26" s="20"/>
      <c r="CT26" s="20"/>
    </row>
    <row r="27" spans="1:100" x14ac:dyDescent="0.35">
      <c r="A27" s="4">
        <v>1931</v>
      </c>
      <c r="B27" s="20">
        <v>40643</v>
      </c>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c r="CN27" s="20"/>
      <c r="CO27" s="20"/>
      <c r="CP27" s="20"/>
      <c r="CQ27" s="20"/>
      <c r="CR27" s="20"/>
      <c r="CS27" s="20"/>
      <c r="CT27" s="20"/>
      <c r="CV27" s="20"/>
    </row>
    <row r="28" spans="1:100" x14ac:dyDescent="0.35">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c r="CN28" s="20"/>
      <c r="CO28" s="20"/>
      <c r="CP28" s="20"/>
      <c r="CQ28" s="20"/>
      <c r="CR28" s="20"/>
      <c r="CS28" s="20"/>
      <c r="CT28" s="20"/>
      <c r="CV28" s="20"/>
    </row>
    <row r="29" spans="1:100" x14ac:dyDescent="0.35">
      <c r="A29" s="4">
        <v>1951</v>
      </c>
      <c r="B29" s="20">
        <v>43603</v>
      </c>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c r="CN29" s="20"/>
      <c r="CO29" s="20"/>
      <c r="CP29" s="20"/>
      <c r="CQ29" s="20"/>
      <c r="CR29" s="20"/>
      <c r="CS29" s="20"/>
      <c r="CT29" s="20"/>
      <c r="CV29" s="20"/>
    </row>
    <row r="30" spans="1:100" x14ac:dyDescent="0.35">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c r="CN30" s="20"/>
      <c r="CO30" s="20"/>
      <c r="CP30" s="20"/>
      <c r="CQ30" s="20"/>
      <c r="CR30" s="20"/>
      <c r="CS30" s="20"/>
      <c r="CT30" s="20"/>
      <c r="CV30" s="20"/>
    </row>
    <row r="31" spans="1:100" x14ac:dyDescent="0.35">
      <c r="A31" s="4">
        <v>1961</v>
      </c>
      <c r="B31" s="20">
        <v>45068</v>
      </c>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c r="CJ31" s="20"/>
      <c r="CK31" s="20"/>
      <c r="CL31" s="20"/>
      <c r="CM31" s="20"/>
      <c r="CN31" s="20"/>
      <c r="CO31" s="20"/>
      <c r="CP31" s="20"/>
      <c r="CQ31" s="20"/>
      <c r="CR31" s="20"/>
      <c r="CS31" s="20"/>
      <c r="CT31" s="20"/>
      <c r="CV31" s="20"/>
    </row>
    <row r="32" spans="1:100" x14ac:dyDescent="0.35">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c r="CN32" s="20"/>
      <c r="CO32" s="20"/>
      <c r="CP32" s="20"/>
      <c r="CQ32" s="20"/>
      <c r="CR32" s="20"/>
      <c r="CS32" s="20"/>
      <c r="CT32" s="20"/>
      <c r="CV32" s="20"/>
    </row>
    <row r="33" spans="1:100" x14ac:dyDescent="0.35">
      <c r="A33" s="4">
        <v>1971</v>
      </c>
      <c r="B33" s="20">
        <v>51458</v>
      </c>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20"/>
      <c r="BR33" s="20"/>
      <c r="BS33" s="20"/>
      <c r="BT33" s="20"/>
      <c r="BU33" s="20"/>
      <c r="BV33" s="20"/>
      <c r="BW33" s="20"/>
      <c r="BX33" s="20"/>
      <c r="BY33" s="20"/>
      <c r="BZ33" s="20"/>
      <c r="CA33" s="20"/>
      <c r="CB33" s="20"/>
      <c r="CC33" s="20"/>
      <c r="CD33" s="20"/>
      <c r="CE33" s="20"/>
      <c r="CF33" s="20"/>
      <c r="CG33" s="20"/>
      <c r="CH33" s="20"/>
      <c r="CI33" s="20"/>
      <c r="CJ33" s="20"/>
      <c r="CK33" s="20"/>
      <c r="CL33" s="20"/>
      <c r="CM33" s="20"/>
      <c r="CN33" s="20"/>
      <c r="CO33" s="20"/>
      <c r="CP33" s="20"/>
      <c r="CQ33" s="20"/>
      <c r="CR33" s="20"/>
      <c r="CS33" s="20"/>
      <c r="CT33" s="20"/>
      <c r="CV33" s="20"/>
    </row>
    <row r="34" spans="1:100" x14ac:dyDescent="0.35">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c r="BN34" s="20"/>
      <c r="BO34" s="20"/>
      <c r="BP34" s="20"/>
      <c r="BQ34" s="20"/>
      <c r="BR34" s="20"/>
      <c r="BS34" s="20"/>
      <c r="BT34" s="20"/>
      <c r="BU34" s="20"/>
      <c r="BV34" s="20"/>
      <c r="BW34" s="20"/>
      <c r="BX34" s="20"/>
      <c r="BY34" s="20"/>
      <c r="BZ34" s="20"/>
      <c r="CA34" s="20"/>
      <c r="CB34" s="20"/>
      <c r="CC34" s="20"/>
      <c r="CD34" s="20"/>
      <c r="CE34" s="20"/>
      <c r="CF34" s="20"/>
      <c r="CG34" s="20"/>
      <c r="CH34" s="20"/>
      <c r="CI34" s="20"/>
      <c r="CJ34" s="20"/>
      <c r="CK34" s="20"/>
      <c r="CL34" s="20"/>
      <c r="CM34" s="20"/>
      <c r="CN34" s="20"/>
      <c r="CO34" s="20"/>
      <c r="CP34" s="20"/>
      <c r="CQ34" s="20"/>
      <c r="CR34" s="20"/>
      <c r="CS34" s="20"/>
      <c r="CT34" s="20"/>
      <c r="CV34" s="20"/>
    </row>
    <row r="35" spans="1:100" x14ac:dyDescent="0.35">
      <c r="A35" s="4">
        <v>1976</v>
      </c>
      <c r="B35" s="20">
        <f t="shared" ref="B35:B45" si="0">SUM(C35:CT35)</f>
        <v>53637</v>
      </c>
      <c r="C35" s="20">
        <v>562</v>
      </c>
      <c r="D35" s="20">
        <v>659</v>
      </c>
      <c r="E35" s="20">
        <v>663</v>
      </c>
      <c r="F35" s="20">
        <v>721</v>
      </c>
      <c r="G35" s="20">
        <v>739</v>
      </c>
      <c r="H35" s="20">
        <v>823</v>
      </c>
      <c r="I35" s="20">
        <v>814</v>
      </c>
      <c r="J35" s="20">
        <v>771</v>
      </c>
      <c r="K35" s="20">
        <v>782</v>
      </c>
      <c r="L35" s="20">
        <v>817</v>
      </c>
      <c r="M35" s="20">
        <v>828</v>
      </c>
      <c r="N35" s="20">
        <v>911</v>
      </c>
      <c r="O35" s="20">
        <v>929</v>
      </c>
      <c r="P35" s="20">
        <v>887</v>
      </c>
      <c r="Q35" s="20">
        <v>852</v>
      </c>
      <c r="R35" s="20">
        <v>844</v>
      </c>
      <c r="S35" s="20">
        <v>813</v>
      </c>
      <c r="T35" s="20">
        <v>841</v>
      </c>
      <c r="U35" s="20">
        <v>836</v>
      </c>
      <c r="V35" s="20">
        <v>789</v>
      </c>
      <c r="W35" s="20">
        <v>776</v>
      </c>
      <c r="X35" s="20">
        <v>758</v>
      </c>
      <c r="Y35" s="20">
        <v>753</v>
      </c>
      <c r="Z35" s="20">
        <v>807</v>
      </c>
      <c r="AA35" s="20">
        <v>756</v>
      </c>
      <c r="AB35" s="20">
        <v>788</v>
      </c>
      <c r="AC35" s="20">
        <v>789</v>
      </c>
      <c r="AD35" s="20">
        <v>838</v>
      </c>
      <c r="AE35" s="20">
        <v>839</v>
      </c>
      <c r="AF35" s="20">
        <v>1007</v>
      </c>
      <c r="AG35" s="20">
        <v>656</v>
      </c>
      <c r="AH35" s="20">
        <v>684</v>
      </c>
      <c r="AI35" s="20">
        <v>686</v>
      </c>
      <c r="AJ35" s="20">
        <v>555</v>
      </c>
      <c r="AK35" s="20">
        <v>539</v>
      </c>
      <c r="AL35" s="20">
        <v>573</v>
      </c>
      <c r="AM35" s="20">
        <v>663</v>
      </c>
      <c r="AN35" s="20">
        <v>690</v>
      </c>
      <c r="AO35" s="20">
        <v>631</v>
      </c>
      <c r="AP35" s="20">
        <v>671</v>
      </c>
      <c r="AQ35" s="20">
        <v>603</v>
      </c>
      <c r="AR35" s="20">
        <v>588</v>
      </c>
      <c r="AS35" s="20">
        <v>598</v>
      </c>
      <c r="AT35" s="20">
        <v>631</v>
      </c>
      <c r="AU35" s="20">
        <v>611</v>
      </c>
      <c r="AV35" s="20">
        <v>692</v>
      </c>
      <c r="AW35" s="20">
        <v>616</v>
      </c>
      <c r="AX35" s="20">
        <v>610</v>
      </c>
      <c r="AY35" s="20">
        <v>605</v>
      </c>
      <c r="AZ35" s="20">
        <v>603</v>
      </c>
      <c r="BA35" s="20">
        <v>609</v>
      </c>
      <c r="BB35" s="20">
        <v>625</v>
      </c>
      <c r="BC35" s="20">
        <v>698</v>
      </c>
      <c r="BD35" s="20">
        <v>577</v>
      </c>
      <c r="BE35" s="20">
        <v>685</v>
      </c>
      <c r="BF35" s="20">
        <v>673</v>
      </c>
      <c r="BG35" s="20">
        <v>737</v>
      </c>
      <c r="BH35" s="20">
        <v>460</v>
      </c>
      <c r="BI35" s="20">
        <v>529</v>
      </c>
      <c r="BJ35" s="20">
        <v>564</v>
      </c>
      <c r="BK35" s="20">
        <v>554</v>
      </c>
      <c r="BL35" s="20">
        <v>632</v>
      </c>
      <c r="BM35" s="20">
        <v>621</v>
      </c>
      <c r="BN35" s="20">
        <v>647</v>
      </c>
      <c r="BO35" s="20">
        <v>578</v>
      </c>
      <c r="BP35" s="20">
        <v>572</v>
      </c>
      <c r="BQ35" s="20">
        <v>570</v>
      </c>
      <c r="BR35" s="20">
        <v>561</v>
      </c>
      <c r="BS35" s="20">
        <v>523</v>
      </c>
      <c r="BT35" s="20">
        <v>473</v>
      </c>
      <c r="BU35" s="20">
        <v>540</v>
      </c>
      <c r="BV35" s="20">
        <v>473</v>
      </c>
      <c r="BW35" s="20">
        <v>450</v>
      </c>
      <c r="BX35" s="20">
        <v>416</v>
      </c>
      <c r="BY35" s="20">
        <v>363</v>
      </c>
      <c r="BZ35" s="20">
        <v>342</v>
      </c>
      <c r="CA35" s="20">
        <v>333</v>
      </c>
      <c r="CB35" s="20">
        <v>285</v>
      </c>
      <c r="CC35" s="20">
        <v>256</v>
      </c>
      <c r="CD35" s="20">
        <v>248</v>
      </c>
      <c r="CE35" s="20">
        <v>210</v>
      </c>
      <c r="CF35" s="20">
        <v>195</v>
      </c>
      <c r="CG35" s="20">
        <v>170</v>
      </c>
      <c r="CH35" s="20">
        <v>201</v>
      </c>
      <c r="CI35" s="20">
        <v>141</v>
      </c>
      <c r="CJ35" s="20">
        <v>120</v>
      </c>
      <c r="CK35" s="20">
        <v>96</v>
      </c>
      <c r="CL35" s="20">
        <v>111</v>
      </c>
      <c r="CM35" s="20">
        <v>60</v>
      </c>
      <c r="CN35" s="20">
        <v>49</v>
      </c>
      <c r="CO35" s="20">
        <v>45</v>
      </c>
      <c r="CP35" s="20">
        <v>44</v>
      </c>
      <c r="CQ35" s="20">
        <v>21</v>
      </c>
      <c r="CR35" s="20">
        <v>25</v>
      </c>
      <c r="CS35" s="20">
        <v>16</v>
      </c>
      <c r="CT35" s="20">
        <v>42</v>
      </c>
      <c r="CV35" s="20"/>
    </row>
    <row r="36" spans="1:100" x14ac:dyDescent="0.35">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c r="BR36" s="20"/>
      <c r="BS36" s="20"/>
      <c r="BT36" s="20"/>
      <c r="BU36" s="20"/>
      <c r="BV36" s="20"/>
      <c r="BW36" s="20"/>
      <c r="BX36" s="20"/>
      <c r="BY36" s="20"/>
      <c r="BZ36" s="20"/>
      <c r="CA36" s="20"/>
      <c r="CB36" s="20"/>
      <c r="CC36" s="20"/>
      <c r="CD36" s="20"/>
      <c r="CE36" s="20"/>
      <c r="CF36" s="20"/>
      <c r="CG36" s="20"/>
      <c r="CH36" s="20"/>
      <c r="CI36" s="20"/>
      <c r="CJ36" s="20"/>
      <c r="CK36" s="20"/>
      <c r="CL36" s="20"/>
      <c r="CM36" s="20"/>
      <c r="CN36" s="20"/>
      <c r="CO36" s="20"/>
      <c r="CP36" s="20"/>
      <c r="CQ36" s="20"/>
      <c r="CR36" s="20"/>
      <c r="CS36" s="20"/>
      <c r="CT36" s="20"/>
      <c r="CV36" s="20"/>
    </row>
    <row r="37" spans="1:100" x14ac:dyDescent="0.35">
      <c r="A37" s="4">
        <v>1981</v>
      </c>
      <c r="B37" s="20">
        <f t="shared" si="0"/>
        <v>53313</v>
      </c>
      <c r="C37" s="20">
        <v>607</v>
      </c>
      <c r="D37" s="20">
        <v>585</v>
      </c>
      <c r="E37" s="20">
        <v>594</v>
      </c>
      <c r="F37" s="20">
        <v>561</v>
      </c>
      <c r="G37" s="20">
        <v>568</v>
      </c>
      <c r="H37" s="20">
        <v>571</v>
      </c>
      <c r="I37" s="20">
        <v>664</v>
      </c>
      <c r="J37" s="20">
        <v>647</v>
      </c>
      <c r="K37" s="20">
        <v>748</v>
      </c>
      <c r="L37" s="20">
        <v>752</v>
      </c>
      <c r="M37" s="20">
        <v>857</v>
      </c>
      <c r="N37" s="20">
        <v>812</v>
      </c>
      <c r="O37" s="20">
        <v>781</v>
      </c>
      <c r="P37" s="20">
        <v>787</v>
      </c>
      <c r="Q37" s="20">
        <v>844</v>
      </c>
      <c r="R37" s="20">
        <v>826</v>
      </c>
      <c r="S37" s="20">
        <v>935</v>
      </c>
      <c r="T37" s="20">
        <v>932</v>
      </c>
      <c r="U37" s="20">
        <v>863</v>
      </c>
      <c r="V37" s="20">
        <v>837</v>
      </c>
      <c r="W37" s="20">
        <v>819</v>
      </c>
      <c r="X37" s="20">
        <v>816</v>
      </c>
      <c r="Y37" s="20">
        <v>800</v>
      </c>
      <c r="Z37" s="20">
        <v>758</v>
      </c>
      <c r="AA37" s="20">
        <v>714</v>
      </c>
      <c r="AB37" s="20">
        <v>692</v>
      </c>
      <c r="AC37" s="20">
        <v>713</v>
      </c>
      <c r="AD37" s="20">
        <v>701</v>
      </c>
      <c r="AE37" s="20">
        <v>778</v>
      </c>
      <c r="AF37" s="20">
        <v>737</v>
      </c>
      <c r="AG37" s="20">
        <v>777</v>
      </c>
      <c r="AH37" s="20">
        <v>803</v>
      </c>
      <c r="AI37" s="20">
        <v>806</v>
      </c>
      <c r="AJ37" s="20">
        <v>842</v>
      </c>
      <c r="AK37" s="20">
        <v>992</v>
      </c>
      <c r="AL37" s="20">
        <v>658</v>
      </c>
      <c r="AM37" s="20">
        <v>693</v>
      </c>
      <c r="AN37" s="20">
        <v>661</v>
      </c>
      <c r="AO37" s="20">
        <v>557</v>
      </c>
      <c r="AP37" s="20">
        <v>544</v>
      </c>
      <c r="AQ37" s="20">
        <v>599</v>
      </c>
      <c r="AR37" s="20">
        <v>670</v>
      </c>
      <c r="AS37" s="20">
        <v>713</v>
      </c>
      <c r="AT37" s="20">
        <v>637</v>
      </c>
      <c r="AU37" s="20">
        <v>665</v>
      </c>
      <c r="AV37" s="20">
        <v>588</v>
      </c>
      <c r="AW37" s="20">
        <v>622</v>
      </c>
      <c r="AX37" s="20">
        <v>591</v>
      </c>
      <c r="AY37" s="20">
        <v>608</v>
      </c>
      <c r="AZ37" s="20">
        <v>618</v>
      </c>
      <c r="BA37" s="20">
        <v>671</v>
      </c>
      <c r="BB37" s="20">
        <v>609</v>
      </c>
      <c r="BC37" s="20">
        <v>590</v>
      </c>
      <c r="BD37" s="20">
        <v>602</v>
      </c>
      <c r="BE37" s="20">
        <v>599</v>
      </c>
      <c r="BF37" s="20">
        <v>582</v>
      </c>
      <c r="BG37" s="20">
        <v>604</v>
      </c>
      <c r="BH37" s="20">
        <v>673</v>
      </c>
      <c r="BI37" s="20">
        <v>559</v>
      </c>
      <c r="BJ37" s="20">
        <v>655</v>
      </c>
      <c r="BK37" s="20">
        <v>621</v>
      </c>
      <c r="BL37" s="20">
        <v>671</v>
      </c>
      <c r="BM37" s="20">
        <v>433</v>
      </c>
      <c r="BN37" s="20">
        <v>498</v>
      </c>
      <c r="BO37" s="20">
        <v>531</v>
      </c>
      <c r="BP37" s="20">
        <v>505</v>
      </c>
      <c r="BQ37" s="20">
        <v>571</v>
      </c>
      <c r="BR37" s="20">
        <v>534</v>
      </c>
      <c r="BS37" s="20">
        <v>581</v>
      </c>
      <c r="BT37" s="20">
        <v>507</v>
      </c>
      <c r="BU37" s="20">
        <v>509</v>
      </c>
      <c r="BV37" s="20">
        <v>486</v>
      </c>
      <c r="BW37" s="20">
        <v>468</v>
      </c>
      <c r="BX37" s="20">
        <v>436</v>
      </c>
      <c r="BY37" s="20">
        <v>394</v>
      </c>
      <c r="BZ37" s="20">
        <v>431</v>
      </c>
      <c r="CA37" s="20">
        <v>387</v>
      </c>
      <c r="CB37" s="20">
        <v>364</v>
      </c>
      <c r="CC37" s="20">
        <v>312</v>
      </c>
      <c r="CD37" s="20">
        <v>270</v>
      </c>
      <c r="CE37" s="20">
        <v>238</v>
      </c>
      <c r="CF37" s="20">
        <v>231</v>
      </c>
      <c r="CG37" s="20">
        <v>195</v>
      </c>
      <c r="CH37" s="20">
        <v>145</v>
      </c>
      <c r="CI37" s="20">
        <v>160</v>
      </c>
      <c r="CJ37" s="20">
        <v>132</v>
      </c>
      <c r="CK37" s="20">
        <v>109</v>
      </c>
      <c r="CL37" s="20">
        <v>99</v>
      </c>
      <c r="CM37" s="20">
        <v>102</v>
      </c>
      <c r="CN37" s="20">
        <v>77</v>
      </c>
      <c r="CO37" s="20">
        <v>56</v>
      </c>
      <c r="CP37" s="20">
        <v>42</v>
      </c>
      <c r="CQ37" s="20">
        <v>53</v>
      </c>
      <c r="CR37" s="20">
        <v>15</v>
      </c>
      <c r="CS37" s="20">
        <v>18</v>
      </c>
      <c r="CT37" s="20">
        <v>45</v>
      </c>
      <c r="CV37" s="20"/>
    </row>
    <row r="38" spans="1:100" x14ac:dyDescent="0.35">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c r="BQ38" s="20"/>
      <c r="BR38" s="20"/>
      <c r="BS38" s="20"/>
      <c r="BT38" s="20"/>
      <c r="BU38" s="20"/>
      <c r="BV38" s="20"/>
      <c r="BW38" s="20"/>
      <c r="BX38" s="20"/>
      <c r="BY38" s="20"/>
      <c r="BZ38" s="20"/>
      <c r="CA38" s="20"/>
      <c r="CB38" s="20"/>
      <c r="CC38" s="20"/>
      <c r="CD38" s="20"/>
      <c r="CE38" s="20"/>
      <c r="CF38" s="20"/>
      <c r="CG38" s="20"/>
      <c r="CH38" s="20"/>
      <c r="CI38" s="20"/>
      <c r="CJ38" s="20"/>
      <c r="CK38" s="20"/>
      <c r="CL38" s="20"/>
      <c r="CM38" s="20"/>
      <c r="CN38" s="20"/>
      <c r="CO38" s="20"/>
      <c r="CP38" s="20"/>
      <c r="CQ38" s="20"/>
      <c r="CR38" s="20"/>
      <c r="CS38" s="20"/>
      <c r="CT38" s="20"/>
      <c r="CV38" s="20"/>
    </row>
    <row r="39" spans="1:100" x14ac:dyDescent="0.35">
      <c r="A39" s="4">
        <v>1986</v>
      </c>
      <c r="B39" s="20">
        <f t="shared" si="0"/>
        <v>55482</v>
      </c>
      <c r="C39" s="20">
        <v>636</v>
      </c>
      <c r="D39" s="20">
        <v>610</v>
      </c>
      <c r="E39" s="20">
        <v>631</v>
      </c>
      <c r="F39" s="20">
        <v>626</v>
      </c>
      <c r="G39" s="20">
        <v>651</v>
      </c>
      <c r="H39" s="20">
        <v>628</v>
      </c>
      <c r="I39" s="20">
        <v>629</v>
      </c>
      <c r="J39" s="20">
        <v>611</v>
      </c>
      <c r="K39" s="20">
        <v>595</v>
      </c>
      <c r="L39" s="20">
        <v>596</v>
      </c>
      <c r="M39" s="20">
        <v>593</v>
      </c>
      <c r="N39" s="20">
        <v>701</v>
      </c>
      <c r="O39" s="20">
        <v>701</v>
      </c>
      <c r="P39" s="20">
        <v>791</v>
      </c>
      <c r="Q39" s="20">
        <v>768</v>
      </c>
      <c r="R39" s="20">
        <v>876</v>
      </c>
      <c r="S39" s="20">
        <v>850</v>
      </c>
      <c r="T39" s="20">
        <v>784</v>
      </c>
      <c r="U39" s="20">
        <v>811</v>
      </c>
      <c r="V39" s="20">
        <v>871</v>
      </c>
      <c r="W39" s="20">
        <v>890</v>
      </c>
      <c r="X39" s="20">
        <v>954</v>
      </c>
      <c r="Y39" s="20">
        <v>930</v>
      </c>
      <c r="Z39" s="20">
        <v>864</v>
      </c>
      <c r="AA39" s="20">
        <v>843</v>
      </c>
      <c r="AB39" s="20">
        <v>806</v>
      </c>
      <c r="AC39" s="20">
        <v>844</v>
      </c>
      <c r="AD39" s="20">
        <v>775</v>
      </c>
      <c r="AE39" s="20">
        <v>808</v>
      </c>
      <c r="AF39" s="20">
        <v>743</v>
      </c>
      <c r="AG39" s="20">
        <v>759</v>
      </c>
      <c r="AH39" s="20">
        <v>799</v>
      </c>
      <c r="AI39" s="20">
        <v>748</v>
      </c>
      <c r="AJ39" s="20">
        <v>812</v>
      </c>
      <c r="AK39" s="20">
        <v>739</v>
      </c>
      <c r="AL39" s="20">
        <v>822</v>
      </c>
      <c r="AM39" s="20">
        <v>880</v>
      </c>
      <c r="AN39" s="20">
        <v>864</v>
      </c>
      <c r="AO39" s="20">
        <v>909</v>
      </c>
      <c r="AP39" s="20">
        <v>1068</v>
      </c>
      <c r="AQ39" s="20">
        <v>679</v>
      </c>
      <c r="AR39" s="20">
        <v>741</v>
      </c>
      <c r="AS39" s="20">
        <v>683</v>
      </c>
      <c r="AT39" s="20">
        <v>590</v>
      </c>
      <c r="AU39" s="20">
        <v>567</v>
      </c>
      <c r="AV39" s="20">
        <v>623</v>
      </c>
      <c r="AW39" s="20">
        <v>721</v>
      </c>
      <c r="AX39" s="20">
        <v>730</v>
      </c>
      <c r="AY39" s="20">
        <v>640</v>
      </c>
      <c r="AZ39" s="20">
        <v>693</v>
      </c>
      <c r="BA39" s="20">
        <v>596</v>
      </c>
      <c r="BB39" s="20">
        <v>631</v>
      </c>
      <c r="BC39" s="20">
        <v>622</v>
      </c>
      <c r="BD39" s="20">
        <v>643</v>
      </c>
      <c r="BE39" s="20">
        <v>622</v>
      </c>
      <c r="BF39" s="20">
        <v>669</v>
      </c>
      <c r="BG39" s="20">
        <v>635</v>
      </c>
      <c r="BH39" s="20">
        <v>605</v>
      </c>
      <c r="BI39" s="20">
        <v>602</v>
      </c>
      <c r="BJ39" s="20">
        <v>584</v>
      </c>
      <c r="BK39" s="20">
        <v>580</v>
      </c>
      <c r="BL39" s="20">
        <v>625</v>
      </c>
      <c r="BM39" s="20">
        <v>643</v>
      </c>
      <c r="BN39" s="20">
        <v>541</v>
      </c>
      <c r="BO39" s="20">
        <v>594</v>
      </c>
      <c r="BP39" s="20">
        <v>605</v>
      </c>
      <c r="BQ39" s="20">
        <v>638</v>
      </c>
      <c r="BR39" s="20">
        <v>423</v>
      </c>
      <c r="BS39" s="20">
        <v>438</v>
      </c>
      <c r="BT39" s="20">
        <v>480</v>
      </c>
      <c r="BU39" s="20">
        <v>477</v>
      </c>
      <c r="BV39" s="20">
        <v>538</v>
      </c>
      <c r="BW39" s="20">
        <v>452</v>
      </c>
      <c r="BX39" s="20">
        <v>491</v>
      </c>
      <c r="BY39" s="20">
        <v>447</v>
      </c>
      <c r="BZ39" s="20">
        <v>423</v>
      </c>
      <c r="CA39" s="20">
        <v>393</v>
      </c>
      <c r="CB39" s="20">
        <v>363</v>
      </c>
      <c r="CC39" s="20">
        <v>326</v>
      </c>
      <c r="CD39" s="20">
        <v>302</v>
      </c>
      <c r="CE39" s="20">
        <v>328</v>
      </c>
      <c r="CF39" s="20">
        <v>263</v>
      </c>
      <c r="CG39" s="20">
        <v>235</v>
      </c>
      <c r="CH39" s="20">
        <v>216</v>
      </c>
      <c r="CI39" s="20">
        <v>186</v>
      </c>
      <c r="CJ39" s="20">
        <v>149</v>
      </c>
      <c r="CK39" s="20">
        <v>138</v>
      </c>
      <c r="CL39" s="20">
        <v>101</v>
      </c>
      <c r="CM39" s="20">
        <v>76</v>
      </c>
      <c r="CN39" s="20">
        <v>78</v>
      </c>
      <c r="CO39" s="20">
        <v>49</v>
      </c>
      <c r="CP39" s="20">
        <v>49</v>
      </c>
      <c r="CQ39" s="20">
        <v>35</v>
      </c>
      <c r="CR39" s="20">
        <v>32</v>
      </c>
      <c r="CS39" s="20">
        <v>23</v>
      </c>
      <c r="CT39" s="20">
        <v>53</v>
      </c>
      <c r="CU39" s="20"/>
      <c r="CV39" s="20"/>
    </row>
    <row r="40" spans="1:100" x14ac:dyDescent="0.35">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c r="BQ40" s="20"/>
      <c r="BR40" s="20"/>
      <c r="BS40" s="20"/>
      <c r="BT40" s="20"/>
      <c r="BU40" s="20"/>
      <c r="BV40" s="20"/>
      <c r="BW40" s="20"/>
      <c r="BX40" s="20"/>
      <c r="BY40" s="20"/>
      <c r="BZ40" s="20"/>
      <c r="CA40" s="20"/>
      <c r="CB40" s="20"/>
      <c r="CC40" s="20"/>
      <c r="CD40" s="20"/>
      <c r="CE40" s="20"/>
      <c r="CF40" s="20"/>
      <c r="CG40" s="20"/>
      <c r="CH40" s="20"/>
      <c r="CI40" s="20"/>
      <c r="CJ40" s="20"/>
      <c r="CK40" s="20"/>
      <c r="CL40" s="20"/>
      <c r="CM40" s="20"/>
      <c r="CN40" s="20"/>
      <c r="CO40" s="20"/>
      <c r="CP40" s="20"/>
      <c r="CQ40" s="20"/>
      <c r="CR40" s="20"/>
      <c r="CS40" s="20"/>
      <c r="CT40" s="20"/>
      <c r="CV40" s="20"/>
    </row>
    <row r="41" spans="1:100" x14ac:dyDescent="0.35">
      <c r="A41" s="4">
        <v>1991</v>
      </c>
      <c r="B41" s="20">
        <f t="shared" si="0"/>
        <v>58867</v>
      </c>
      <c r="C41" s="20">
        <v>751</v>
      </c>
      <c r="D41" s="20">
        <v>709</v>
      </c>
      <c r="E41" s="20">
        <v>676</v>
      </c>
      <c r="F41" s="20">
        <v>677</v>
      </c>
      <c r="G41" s="20">
        <v>701</v>
      </c>
      <c r="H41" s="20">
        <v>646</v>
      </c>
      <c r="I41" s="20">
        <v>654</v>
      </c>
      <c r="J41" s="20">
        <v>649</v>
      </c>
      <c r="K41" s="20">
        <v>650</v>
      </c>
      <c r="L41" s="20">
        <v>659</v>
      </c>
      <c r="M41" s="20">
        <v>674</v>
      </c>
      <c r="N41" s="20">
        <v>640</v>
      </c>
      <c r="O41" s="20">
        <v>659</v>
      </c>
      <c r="P41" s="20">
        <v>634</v>
      </c>
      <c r="Q41" s="20">
        <v>620</v>
      </c>
      <c r="R41" s="20">
        <v>638</v>
      </c>
      <c r="S41" s="20">
        <v>721</v>
      </c>
      <c r="T41" s="20">
        <v>729</v>
      </c>
      <c r="U41" s="20">
        <v>868</v>
      </c>
      <c r="V41" s="20">
        <v>930</v>
      </c>
      <c r="W41" s="20">
        <v>1042</v>
      </c>
      <c r="X41" s="20">
        <v>1051</v>
      </c>
      <c r="Y41" s="20">
        <v>981</v>
      </c>
      <c r="Z41" s="20">
        <v>942</v>
      </c>
      <c r="AA41" s="20">
        <v>993</v>
      </c>
      <c r="AB41" s="20">
        <v>924</v>
      </c>
      <c r="AC41" s="20">
        <v>1016</v>
      </c>
      <c r="AD41" s="20">
        <v>1001</v>
      </c>
      <c r="AE41" s="20">
        <v>948</v>
      </c>
      <c r="AF41" s="20">
        <v>912</v>
      </c>
      <c r="AG41" s="20">
        <v>880</v>
      </c>
      <c r="AH41" s="20">
        <v>926</v>
      </c>
      <c r="AI41" s="20">
        <v>886</v>
      </c>
      <c r="AJ41" s="20">
        <v>865</v>
      </c>
      <c r="AK41" s="20">
        <v>822</v>
      </c>
      <c r="AL41" s="20">
        <v>791</v>
      </c>
      <c r="AM41" s="20">
        <v>796</v>
      </c>
      <c r="AN41" s="20">
        <v>794</v>
      </c>
      <c r="AO41" s="20">
        <v>865</v>
      </c>
      <c r="AP41" s="20">
        <v>801</v>
      </c>
      <c r="AQ41" s="20">
        <v>822</v>
      </c>
      <c r="AR41" s="20">
        <v>902</v>
      </c>
      <c r="AS41" s="20">
        <v>894</v>
      </c>
      <c r="AT41" s="20">
        <v>925</v>
      </c>
      <c r="AU41" s="20">
        <v>1116</v>
      </c>
      <c r="AV41" s="20">
        <v>731</v>
      </c>
      <c r="AW41" s="20">
        <v>771</v>
      </c>
      <c r="AX41" s="20">
        <v>724</v>
      </c>
      <c r="AY41" s="20">
        <v>618</v>
      </c>
      <c r="AZ41" s="20">
        <v>580</v>
      </c>
      <c r="BA41" s="20">
        <v>609</v>
      </c>
      <c r="BB41" s="20">
        <v>689</v>
      </c>
      <c r="BC41" s="20">
        <v>755</v>
      </c>
      <c r="BD41" s="20">
        <v>635</v>
      </c>
      <c r="BE41" s="20">
        <v>694</v>
      </c>
      <c r="BF41" s="20">
        <v>614</v>
      </c>
      <c r="BG41" s="20">
        <v>605</v>
      </c>
      <c r="BH41" s="20">
        <v>638</v>
      </c>
      <c r="BI41" s="20">
        <v>606</v>
      </c>
      <c r="BJ41" s="20">
        <v>596</v>
      </c>
      <c r="BK41" s="20">
        <v>660</v>
      </c>
      <c r="BL41" s="20">
        <v>602</v>
      </c>
      <c r="BM41" s="20">
        <v>574</v>
      </c>
      <c r="BN41" s="20">
        <v>545</v>
      </c>
      <c r="BO41" s="20">
        <v>561</v>
      </c>
      <c r="BP41" s="20">
        <v>545</v>
      </c>
      <c r="BQ41" s="20">
        <v>578</v>
      </c>
      <c r="BR41" s="20">
        <v>600</v>
      </c>
      <c r="BS41" s="20">
        <v>490</v>
      </c>
      <c r="BT41" s="20">
        <v>537</v>
      </c>
      <c r="BU41" s="20">
        <v>551</v>
      </c>
      <c r="BV41" s="20">
        <v>575</v>
      </c>
      <c r="BW41" s="20">
        <v>357</v>
      </c>
      <c r="BX41" s="20">
        <v>396</v>
      </c>
      <c r="BY41" s="20">
        <v>402</v>
      </c>
      <c r="BZ41" s="20">
        <v>386</v>
      </c>
      <c r="CA41" s="20">
        <v>431</v>
      </c>
      <c r="CB41" s="20">
        <v>379</v>
      </c>
      <c r="CC41" s="20">
        <v>376</v>
      </c>
      <c r="CD41" s="20">
        <v>373</v>
      </c>
      <c r="CE41" s="20">
        <v>314</v>
      </c>
      <c r="CF41" s="20">
        <v>281</v>
      </c>
      <c r="CG41" s="20">
        <v>243</v>
      </c>
      <c r="CH41" s="20">
        <v>252</v>
      </c>
      <c r="CI41" s="20">
        <v>216</v>
      </c>
      <c r="CJ41" s="20">
        <v>199</v>
      </c>
      <c r="CK41" s="20">
        <v>180</v>
      </c>
      <c r="CL41" s="20">
        <v>130</v>
      </c>
      <c r="CM41" s="20">
        <v>110</v>
      </c>
      <c r="CN41" s="20">
        <v>97</v>
      </c>
      <c r="CO41" s="20">
        <v>65</v>
      </c>
      <c r="CP41" s="20">
        <v>57</v>
      </c>
      <c r="CQ41" s="20">
        <v>40</v>
      </c>
      <c r="CR41" s="20">
        <v>35</v>
      </c>
      <c r="CS41" s="20">
        <v>24</v>
      </c>
      <c r="CT41" s="20">
        <v>61</v>
      </c>
      <c r="CV41" s="20"/>
    </row>
    <row r="42" spans="1:100" x14ac:dyDescent="0.35">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I42" s="20"/>
      <c r="CJ42" s="20"/>
      <c r="CK42" s="20"/>
      <c r="CL42" s="20"/>
      <c r="CM42" s="20"/>
      <c r="CN42" s="20"/>
      <c r="CO42" s="20"/>
      <c r="CP42" s="20"/>
      <c r="CQ42" s="20"/>
      <c r="CR42" s="20"/>
      <c r="CS42" s="20"/>
      <c r="CT42" s="20"/>
      <c r="CV42" s="20"/>
    </row>
    <row r="43" spans="1:100" x14ac:dyDescent="0.35">
      <c r="A43" s="4">
        <v>1996</v>
      </c>
      <c r="B43" s="20">
        <f t="shared" si="0"/>
        <v>58681</v>
      </c>
      <c r="C43" s="20">
        <v>599</v>
      </c>
      <c r="D43" s="20">
        <v>650</v>
      </c>
      <c r="E43" s="20">
        <v>710</v>
      </c>
      <c r="F43" s="20">
        <v>679</v>
      </c>
      <c r="G43" s="20">
        <v>741</v>
      </c>
      <c r="H43" s="20">
        <v>776</v>
      </c>
      <c r="I43" s="20">
        <v>734</v>
      </c>
      <c r="J43" s="20">
        <v>701</v>
      </c>
      <c r="K43" s="20">
        <v>705</v>
      </c>
      <c r="L43" s="20">
        <v>710</v>
      </c>
      <c r="M43" s="20">
        <v>647</v>
      </c>
      <c r="N43" s="20">
        <v>665</v>
      </c>
      <c r="O43" s="20">
        <v>663</v>
      </c>
      <c r="P43" s="20">
        <v>667</v>
      </c>
      <c r="Q43" s="20">
        <v>697</v>
      </c>
      <c r="R43" s="20">
        <v>675</v>
      </c>
      <c r="S43" s="20">
        <v>652</v>
      </c>
      <c r="T43" s="20">
        <v>660</v>
      </c>
      <c r="U43" s="20">
        <v>669</v>
      </c>
      <c r="V43" s="20">
        <v>693</v>
      </c>
      <c r="W43" s="20">
        <v>716</v>
      </c>
      <c r="X43" s="20">
        <v>834</v>
      </c>
      <c r="Y43" s="20">
        <v>772</v>
      </c>
      <c r="Z43" s="20">
        <v>873</v>
      </c>
      <c r="AA43" s="20">
        <v>885</v>
      </c>
      <c r="AB43" s="20">
        <v>958</v>
      </c>
      <c r="AC43" s="20">
        <v>945</v>
      </c>
      <c r="AD43" s="20">
        <v>894</v>
      </c>
      <c r="AE43" s="20">
        <v>907</v>
      </c>
      <c r="AF43" s="20">
        <v>955</v>
      </c>
      <c r="AG43" s="20">
        <v>936</v>
      </c>
      <c r="AH43" s="20">
        <v>961</v>
      </c>
      <c r="AI43" s="20">
        <v>968</v>
      </c>
      <c r="AJ43" s="20">
        <v>917</v>
      </c>
      <c r="AK43" s="20">
        <v>910</v>
      </c>
      <c r="AL43" s="20">
        <v>850</v>
      </c>
      <c r="AM43" s="20">
        <v>895</v>
      </c>
      <c r="AN43" s="20">
        <v>888</v>
      </c>
      <c r="AO43" s="20">
        <v>893</v>
      </c>
      <c r="AP43" s="20">
        <v>817</v>
      </c>
      <c r="AQ43" s="20">
        <v>816</v>
      </c>
      <c r="AR43" s="20">
        <v>795</v>
      </c>
      <c r="AS43" s="20">
        <v>795</v>
      </c>
      <c r="AT43" s="20">
        <v>839</v>
      </c>
      <c r="AU43" s="20">
        <v>801</v>
      </c>
      <c r="AV43" s="20">
        <v>839</v>
      </c>
      <c r="AW43" s="20">
        <v>878</v>
      </c>
      <c r="AX43" s="20">
        <v>872</v>
      </c>
      <c r="AY43" s="20">
        <v>916</v>
      </c>
      <c r="AZ43" s="20">
        <v>1103</v>
      </c>
      <c r="BA43" s="20">
        <v>723</v>
      </c>
      <c r="BB43" s="20">
        <v>735</v>
      </c>
      <c r="BC43" s="20">
        <v>704</v>
      </c>
      <c r="BD43" s="20">
        <v>601</v>
      </c>
      <c r="BE43" s="20">
        <v>546</v>
      </c>
      <c r="BF43" s="20">
        <v>614</v>
      </c>
      <c r="BG43" s="20">
        <v>661</v>
      </c>
      <c r="BH43" s="20">
        <v>699</v>
      </c>
      <c r="BI43" s="20">
        <v>638</v>
      </c>
      <c r="BJ43" s="20">
        <v>636</v>
      </c>
      <c r="BK43" s="20">
        <v>574</v>
      </c>
      <c r="BL43" s="20">
        <v>558</v>
      </c>
      <c r="BM43" s="20">
        <v>574</v>
      </c>
      <c r="BN43" s="20">
        <v>561</v>
      </c>
      <c r="BO43" s="20">
        <v>531</v>
      </c>
      <c r="BP43" s="20">
        <v>592</v>
      </c>
      <c r="BQ43" s="20">
        <v>527</v>
      </c>
      <c r="BR43" s="20">
        <v>513</v>
      </c>
      <c r="BS43" s="20">
        <v>492</v>
      </c>
      <c r="BT43" s="20">
        <v>496</v>
      </c>
      <c r="BU43" s="20">
        <v>474</v>
      </c>
      <c r="BV43" s="20">
        <v>479</v>
      </c>
      <c r="BW43" s="20">
        <v>508</v>
      </c>
      <c r="BX43" s="20">
        <v>428</v>
      </c>
      <c r="BY43" s="20">
        <v>439</v>
      </c>
      <c r="BZ43" s="20">
        <v>449</v>
      </c>
      <c r="CA43" s="20">
        <v>455</v>
      </c>
      <c r="CB43" s="20">
        <v>289</v>
      </c>
      <c r="CC43" s="20">
        <v>289</v>
      </c>
      <c r="CD43" s="20">
        <v>328</v>
      </c>
      <c r="CE43" s="20">
        <v>287</v>
      </c>
      <c r="CF43" s="20">
        <v>297</v>
      </c>
      <c r="CG43" s="20">
        <v>268</v>
      </c>
      <c r="CH43" s="20">
        <v>271</v>
      </c>
      <c r="CI43" s="20">
        <v>226</v>
      </c>
      <c r="CJ43" s="20">
        <v>202</v>
      </c>
      <c r="CK43" s="20">
        <v>149</v>
      </c>
      <c r="CL43" s="20">
        <v>137</v>
      </c>
      <c r="CM43" s="20">
        <v>124</v>
      </c>
      <c r="CN43" s="20">
        <v>95</v>
      </c>
      <c r="CO43" s="20">
        <v>105</v>
      </c>
      <c r="CP43" s="20">
        <v>81</v>
      </c>
      <c r="CQ43" s="20">
        <v>49</v>
      </c>
      <c r="CR43" s="20">
        <v>45</v>
      </c>
      <c r="CS43" s="20">
        <v>36</v>
      </c>
      <c r="CT43" s="20">
        <v>75</v>
      </c>
      <c r="CV43" s="20"/>
    </row>
    <row r="44" spans="1:100" x14ac:dyDescent="0.35">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c r="BQ44" s="20"/>
      <c r="BR44" s="20"/>
      <c r="BS44" s="20"/>
      <c r="BT44" s="20"/>
      <c r="BU44" s="20"/>
      <c r="BV44" s="20"/>
      <c r="BW44" s="20"/>
      <c r="BX44" s="20"/>
      <c r="BY44" s="20"/>
      <c r="BZ44" s="20"/>
      <c r="CA44" s="20"/>
      <c r="CB44" s="20"/>
      <c r="CC44" s="20"/>
      <c r="CD44" s="20"/>
      <c r="CE44" s="20"/>
      <c r="CF44" s="20"/>
      <c r="CG44" s="20"/>
      <c r="CH44" s="20"/>
      <c r="CI44" s="20"/>
      <c r="CJ44" s="20"/>
      <c r="CK44" s="20"/>
      <c r="CL44" s="20"/>
      <c r="CM44" s="20"/>
      <c r="CN44" s="20"/>
      <c r="CO44" s="20"/>
      <c r="CP44" s="20"/>
      <c r="CQ44" s="20"/>
      <c r="CR44" s="20"/>
      <c r="CS44" s="20"/>
      <c r="CT44" s="20"/>
      <c r="CV44" s="20"/>
    </row>
    <row r="45" spans="1:100" x14ac:dyDescent="0.35">
      <c r="A45" s="4">
        <v>2001</v>
      </c>
      <c r="B45" s="20">
        <f t="shared" si="0"/>
        <v>59807</v>
      </c>
      <c r="C45" s="20">
        <v>612</v>
      </c>
      <c r="D45" s="20">
        <v>649</v>
      </c>
      <c r="E45" s="20">
        <v>621</v>
      </c>
      <c r="F45" s="20">
        <v>655</v>
      </c>
      <c r="G45" s="20">
        <v>637</v>
      </c>
      <c r="H45" s="20">
        <v>629</v>
      </c>
      <c r="I45" s="20">
        <v>671</v>
      </c>
      <c r="J45" s="20">
        <v>706</v>
      </c>
      <c r="K45" s="20">
        <v>709</v>
      </c>
      <c r="L45" s="20">
        <v>734</v>
      </c>
      <c r="M45" s="20">
        <v>762</v>
      </c>
      <c r="N45" s="20">
        <v>751</v>
      </c>
      <c r="O45" s="20">
        <v>724</v>
      </c>
      <c r="P45" s="20">
        <v>701</v>
      </c>
      <c r="Q45" s="20">
        <v>731</v>
      </c>
      <c r="R45" s="20">
        <v>674</v>
      </c>
      <c r="S45" s="20">
        <v>688</v>
      </c>
      <c r="T45" s="20">
        <v>711</v>
      </c>
      <c r="U45" s="20">
        <v>718</v>
      </c>
      <c r="V45" s="20">
        <v>753</v>
      </c>
      <c r="W45" s="20">
        <v>760</v>
      </c>
      <c r="X45" s="20">
        <v>761</v>
      </c>
      <c r="Y45" s="20">
        <v>746</v>
      </c>
      <c r="Z45" s="20">
        <v>705</v>
      </c>
      <c r="AA45" s="20">
        <v>701</v>
      </c>
      <c r="AB45" s="20">
        <v>708</v>
      </c>
      <c r="AC45" s="20">
        <v>797</v>
      </c>
      <c r="AD45" s="20">
        <v>786</v>
      </c>
      <c r="AE45" s="20">
        <v>851</v>
      </c>
      <c r="AF45" s="20">
        <v>853</v>
      </c>
      <c r="AG45" s="20">
        <v>938</v>
      </c>
      <c r="AH45" s="20">
        <v>905</v>
      </c>
      <c r="AI45" s="20">
        <v>915</v>
      </c>
      <c r="AJ45" s="20">
        <v>901</v>
      </c>
      <c r="AK45" s="20">
        <v>969</v>
      </c>
      <c r="AL45" s="20">
        <v>935</v>
      </c>
      <c r="AM45" s="20">
        <v>962</v>
      </c>
      <c r="AN45" s="20">
        <v>993</v>
      </c>
      <c r="AO45" s="20">
        <v>953</v>
      </c>
      <c r="AP45" s="20">
        <v>940</v>
      </c>
      <c r="AQ45" s="20">
        <v>915</v>
      </c>
      <c r="AR45" s="20">
        <v>888</v>
      </c>
      <c r="AS45" s="20">
        <v>923</v>
      </c>
      <c r="AT45" s="20">
        <v>892</v>
      </c>
      <c r="AU45" s="20">
        <v>847</v>
      </c>
      <c r="AV45" s="20">
        <v>819</v>
      </c>
      <c r="AW45" s="20">
        <v>786</v>
      </c>
      <c r="AX45" s="20">
        <v>834</v>
      </c>
      <c r="AY45" s="20">
        <v>819</v>
      </c>
      <c r="AZ45" s="20">
        <v>795</v>
      </c>
      <c r="BA45" s="20">
        <v>832</v>
      </c>
      <c r="BB45" s="20">
        <v>905</v>
      </c>
      <c r="BC45" s="20">
        <v>853</v>
      </c>
      <c r="BD45" s="20">
        <v>911</v>
      </c>
      <c r="BE45" s="20">
        <v>1133</v>
      </c>
      <c r="BF45" s="20">
        <v>734</v>
      </c>
      <c r="BG45" s="20">
        <v>703</v>
      </c>
      <c r="BH45" s="20">
        <v>707</v>
      </c>
      <c r="BI45" s="20">
        <v>601</v>
      </c>
      <c r="BJ45" s="20">
        <v>552</v>
      </c>
      <c r="BK45" s="20">
        <v>548</v>
      </c>
      <c r="BL45" s="20">
        <v>649</v>
      </c>
      <c r="BM45" s="20">
        <v>628</v>
      </c>
      <c r="BN45" s="20">
        <v>629</v>
      </c>
      <c r="BO45" s="20">
        <v>592</v>
      </c>
      <c r="BP45" s="20">
        <v>541</v>
      </c>
      <c r="BQ45" s="20">
        <v>521</v>
      </c>
      <c r="BR45" s="20">
        <v>525</v>
      </c>
      <c r="BS45" s="20">
        <v>513</v>
      </c>
      <c r="BT45" s="20">
        <v>502</v>
      </c>
      <c r="BU45" s="20">
        <v>540</v>
      </c>
      <c r="BV45" s="20">
        <v>484</v>
      </c>
      <c r="BW45" s="20">
        <v>448</v>
      </c>
      <c r="BX45" s="20">
        <v>437</v>
      </c>
      <c r="BY45" s="20">
        <v>430</v>
      </c>
      <c r="BZ45" s="20">
        <v>409</v>
      </c>
      <c r="CA45" s="20">
        <v>402</v>
      </c>
      <c r="CB45" s="20">
        <v>425</v>
      </c>
      <c r="CC45" s="20">
        <v>344</v>
      </c>
      <c r="CD45" s="20">
        <v>357</v>
      </c>
      <c r="CE45" s="20">
        <v>338</v>
      </c>
      <c r="CF45" s="20">
        <v>348</v>
      </c>
      <c r="CG45" s="20">
        <v>193</v>
      </c>
      <c r="CH45" s="20">
        <v>214</v>
      </c>
      <c r="CI45" s="20">
        <v>191</v>
      </c>
      <c r="CJ45" s="20">
        <v>202</v>
      </c>
      <c r="CK45" s="20">
        <v>174</v>
      </c>
      <c r="CL45" s="20">
        <v>162</v>
      </c>
      <c r="CM45" s="20">
        <v>153</v>
      </c>
      <c r="CN45" s="20">
        <v>115</v>
      </c>
      <c r="CO45" s="20">
        <v>100</v>
      </c>
      <c r="CP45" s="20">
        <v>82</v>
      </c>
      <c r="CQ45" s="20">
        <v>69</v>
      </c>
      <c r="CR45" s="20">
        <v>46</v>
      </c>
      <c r="CS45" s="20">
        <v>31</v>
      </c>
      <c r="CT45" s="20">
        <v>101</v>
      </c>
      <c r="CV45" s="20"/>
    </row>
    <row r="46" spans="1:100" x14ac:dyDescent="0.35">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20"/>
      <c r="BM46" s="20"/>
      <c r="BN46" s="20"/>
      <c r="BO46" s="20"/>
      <c r="BP46" s="20"/>
      <c r="BQ46" s="20"/>
      <c r="BR46" s="20"/>
      <c r="BS46" s="20"/>
      <c r="BT46" s="20"/>
      <c r="BU46" s="20"/>
      <c r="BV46" s="20"/>
      <c r="BW46" s="20"/>
      <c r="BX46" s="20"/>
      <c r="BY46" s="20"/>
      <c r="BZ46" s="20"/>
      <c r="CA46" s="20"/>
      <c r="CB46" s="20"/>
      <c r="CC46" s="20"/>
      <c r="CD46" s="20"/>
      <c r="CE46" s="20"/>
      <c r="CF46" s="20"/>
      <c r="CG46" s="20"/>
      <c r="CH46" s="20"/>
      <c r="CI46" s="20"/>
      <c r="CJ46" s="20"/>
      <c r="CK46" s="20"/>
      <c r="CL46" s="20"/>
      <c r="CM46" s="20"/>
      <c r="CN46" s="20"/>
      <c r="CO46" s="20"/>
      <c r="CP46" s="20"/>
      <c r="CQ46" s="20"/>
      <c r="CR46" s="20"/>
      <c r="CS46" s="20"/>
      <c r="CT46" s="20"/>
      <c r="CV46" s="20"/>
    </row>
    <row r="47" spans="1:100" x14ac:dyDescent="0.35">
      <c r="A47" s="4" t="s">
        <v>4</v>
      </c>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c r="BM47" s="20"/>
      <c r="BN47" s="20"/>
      <c r="BO47" s="20"/>
      <c r="BP47" s="20"/>
      <c r="BQ47" s="20"/>
      <c r="BR47" s="20"/>
      <c r="BS47" s="20"/>
      <c r="BT47" s="20"/>
      <c r="BU47" s="20"/>
      <c r="BV47" s="20"/>
      <c r="BW47" s="20"/>
      <c r="BX47" s="20"/>
      <c r="BY47" s="20"/>
      <c r="BZ47" s="20"/>
      <c r="CA47" s="20"/>
      <c r="CB47" s="20"/>
      <c r="CC47" s="20"/>
      <c r="CD47" s="20"/>
      <c r="CE47" s="20"/>
      <c r="CF47" s="20"/>
      <c r="CG47" s="20"/>
      <c r="CH47" s="20"/>
      <c r="CI47" s="20"/>
      <c r="CJ47" s="20"/>
      <c r="CK47" s="20"/>
      <c r="CL47" s="20"/>
      <c r="CM47" s="20"/>
      <c r="CN47" s="20"/>
      <c r="CO47" s="20"/>
      <c r="CP47" s="20"/>
      <c r="CQ47" s="20"/>
      <c r="CR47" s="20"/>
      <c r="CS47" s="20"/>
      <c r="CT47" s="20"/>
    </row>
    <row r="48" spans="1:100" x14ac:dyDescent="0.35">
      <c r="A48" s="4">
        <v>2011</v>
      </c>
      <c r="B48" s="20">
        <f t="shared" ref="B48:B52" si="1">SUM(C48:CT48)</f>
        <v>62915</v>
      </c>
      <c r="C48" s="20">
        <v>652</v>
      </c>
      <c r="D48" s="20">
        <v>656</v>
      </c>
      <c r="E48" s="20">
        <v>662</v>
      </c>
      <c r="F48" s="20">
        <v>601</v>
      </c>
      <c r="G48" s="20">
        <v>643</v>
      </c>
      <c r="H48" s="20">
        <v>594</v>
      </c>
      <c r="I48" s="20">
        <v>598</v>
      </c>
      <c r="J48" s="20">
        <v>634</v>
      </c>
      <c r="K48" s="20">
        <v>568</v>
      </c>
      <c r="L48" s="20">
        <v>605</v>
      </c>
      <c r="M48" s="20">
        <v>650</v>
      </c>
      <c r="N48" s="20">
        <v>670</v>
      </c>
      <c r="O48" s="20">
        <v>657</v>
      </c>
      <c r="P48" s="20">
        <v>674</v>
      </c>
      <c r="Q48" s="20">
        <v>671</v>
      </c>
      <c r="R48" s="20">
        <v>616</v>
      </c>
      <c r="S48" s="20">
        <v>648</v>
      </c>
      <c r="T48" s="20">
        <v>773</v>
      </c>
      <c r="U48" s="20">
        <v>749</v>
      </c>
      <c r="V48" s="20">
        <v>847</v>
      </c>
      <c r="W48" s="20">
        <v>857</v>
      </c>
      <c r="X48" s="20">
        <v>863</v>
      </c>
      <c r="Y48" s="20">
        <v>870</v>
      </c>
      <c r="Z48" s="20">
        <v>850</v>
      </c>
      <c r="AA48" s="20">
        <v>857</v>
      </c>
      <c r="AB48" s="20">
        <v>760</v>
      </c>
      <c r="AC48" s="20">
        <v>862</v>
      </c>
      <c r="AD48" s="20">
        <v>815</v>
      </c>
      <c r="AE48" s="20">
        <v>823</v>
      </c>
      <c r="AF48" s="20">
        <v>840</v>
      </c>
      <c r="AG48" s="20">
        <v>811</v>
      </c>
      <c r="AH48" s="20">
        <v>818</v>
      </c>
      <c r="AI48" s="20">
        <v>749</v>
      </c>
      <c r="AJ48" s="20">
        <v>724</v>
      </c>
      <c r="AK48" s="20">
        <v>741</v>
      </c>
      <c r="AL48" s="20">
        <v>738</v>
      </c>
      <c r="AM48" s="20">
        <v>836</v>
      </c>
      <c r="AN48" s="20">
        <v>813</v>
      </c>
      <c r="AO48" s="20">
        <v>925</v>
      </c>
      <c r="AP48" s="20">
        <v>915</v>
      </c>
      <c r="AQ48" s="20">
        <v>1007</v>
      </c>
      <c r="AR48" s="20">
        <v>1058</v>
      </c>
      <c r="AS48" s="20">
        <v>979</v>
      </c>
      <c r="AT48" s="20">
        <v>957</v>
      </c>
      <c r="AU48" s="20">
        <v>1034</v>
      </c>
      <c r="AV48" s="20">
        <v>1015</v>
      </c>
      <c r="AW48" s="20">
        <v>992</v>
      </c>
      <c r="AX48" s="20">
        <v>1026</v>
      </c>
      <c r="AY48" s="20">
        <v>1064</v>
      </c>
      <c r="AZ48" s="20">
        <v>972</v>
      </c>
      <c r="BA48" s="20">
        <v>926</v>
      </c>
      <c r="BB48" s="20">
        <v>940</v>
      </c>
      <c r="BC48" s="20">
        <v>948</v>
      </c>
      <c r="BD48" s="20">
        <v>908</v>
      </c>
      <c r="BE48" s="20">
        <v>874</v>
      </c>
      <c r="BF48" s="20">
        <v>814</v>
      </c>
      <c r="BG48" s="20">
        <v>803</v>
      </c>
      <c r="BH48" s="20">
        <v>801</v>
      </c>
      <c r="BI48" s="20">
        <v>816</v>
      </c>
      <c r="BJ48" s="20">
        <v>771</v>
      </c>
      <c r="BK48" s="20">
        <v>773</v>
      </c>
      <c r="BL48" s="20">
        <v>829</v>
      </c>
      <c r="BM48" s="20">
        <v>801</v>
      </c>
      <c r="BN48" s="20">
        <v>803</v>
      </c>
      <c r="BO48" s="20">
        <v>983</v>
      </c>
      <c r="BP48" s="20">
        <v>598</v>
      </c>
      <c r="BQ48" s="20">
        <v>625</v>
      </c>
      <c r="BR48" s="20">
        <v>607</v>
      </c>
      <c r="BS48" s="20">
        <v>481</v>
      </c>
      <c r="BT48" s="20">
        <v>465</v>
      </c>
      <c r="BU48" s="20">
        <v>501</v>
      </c>
      <c r="BV48" s="20">
        <v>505</v>
      </c>
      <c r="BW48" s="20">
        <v>549</v>
      </c>
      <c r="BX48" s="20">
        <v>491</v>
      </c>
      <c r="BY48" s="20">
        <v>489</v>
      </c>
      <c r="BZ48" s="20">
        <v>432</v>
      </c>
      <c r="CA48" s="20">
        <v>416</v>
      </c>
      <c r="CB48" s="20">
        <v>411</v>
      </c>
      <c r="CC48" s="20">
        <v>389</v>
      </c>
      <c r="CD48" s="20">
        <v>360</v>
      </c>
      <c r="CE48" s="20">
        <v>383</v>
      </c>
      <c r="CF48" s="20">
        <v>329</v>
      </c>
      <c r="CG48" s="20">
        <v>298</v>
      </c>
      <c r="CH48" s="20">
        <v>266</v>
      </c>
      <c r="CI48" s="20">
        <v>276</v>
      </c>
      <c r="CJ48" s="20">
        <v>238</v>
      </c>
      <c r="CK48" s="20">
        <v>226</v>
      </c>
      <c r="CL48" s="20">
        <v>211</v>
      </c>
      <c r="CM48" s="20">
        <v>156</v>
      </c>
      <c r="CN48" s="20">
        <v>144</v>
      </c>
      <c r="CO48" s="20">
        <v>148</v>
      </c>
      <c r="CP48" s="20">
        <v>120</v>
      </c>
      <c r="CQ48" s="20">
        <v>53</v>
      </c>
      <c r="CR48" s="20">
        <v>44</v>
      </c>
      <c r="CS48" s="20">
        <v>47</v>
      </c>
      <c r="CT48" s="20">
        <v>128</v>
      </c>
    </row>
    <row r="49" spans="1:98" x14ac:dyDescent="0.35">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c r="AI49" s="20"/>
      <c r="AJ49" s="20"/>
      <c r="AK49" s="20"/>
      <c r="AL49" s="20"/>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c r="BM49" s="20"/>
      <c r="BN49" s="20"/>
      <c r="BO49" s="20"/>
      <c r="BP49" s="20"/>
      <c r="BQ49" s="20"/>
      <c r="BR49" s="20"/>
      <c r="BS49" s="20"/>
      <c r="BT49" s="20"/>
      <c r="BU49" s="20"/>
      <c r="BV49" s="20"/>
      <c r="BW49" s="20"/>
      <c r="BX49" s="20"/>
      <c r="BY49" s="20"/>
      <c r="BZ49" s="20"/>
      <c r="CA49" s="20"/>
      <c r="CB49" s="20"/>
      <c r="CC49" s="20"/>
      <c r="CD49" s="20"/>
      <c r="CE49" s="20"/>
      <c r="CF49" s="20"/>
      <c r="CG49" s="20"/>
      <c r="CH49" s="20"/>
      <c r="CI49" s="20"/>
      <c r="CJ49" s="20"/>
      <c r="CK49" s="20"/>
      <c r="CL49" s="20"/>
      <c r="CM49" s="20"/>
      <c r="CN49" s="20"/>
      <c r="CO49" s="20"/>
      <c r="CP49" s="20"/>
      <c r="CQ49" s="20"/>
      <c r="CR49" s="20"/>
      <c r="CS49" s="20"/>
      <c r="CT49" s="20"/>
    </row>
    <row r="50" spans="1:98" x14ac:dyDescent="0.35">
      <c r="A50" s="4">
        <v>2016</v>
      </c>
      <c r="B50" s="20">
        <f t="shared" si="1"/>
        <v>62208</v>
      </c>
      <c r="C50" s="20">
        <v>593</v>
      </c>
      <c r="D50" s="20">
        <v>584</v>
      </c>
      <c r="E50" s="20">
        <v>634</v>
      </c>
      <c r="F50" s="20">
        <v>651</v>
      </c>
      <c r="G50" s="20">
        <v>686</v>
      </c>
      <c r="H50" s="20">
        <v>618</v>
      </c>
      <c r="I50" s="20">
        <v>659</v>
      </c>
      <c r="J50" s="20">
        <v>651</v>
      </c>
      <c r="K50" s="20">
        <v>618</v>
      </c>
      <c r="L50" s="20">
        <v>651</v>
      </c>
      <c r="M50" s="20">
        <v>600</v>
      </c>
      <c r="N50" s="20">
        <v>584</v>
      </c>
      <c r="O50" s="20">
        <v>645</v>
      </c>
      <c r="P50" s="20">
        <v>569</v>
      </c>
      <c r="Q50" s="20">
        <v>602</v>
      </c>
      <c r="R50" s="20">
        <v>653</v>
      </c>
      <c r="S50" s="20">
        <v>694</v>
      </c>
      <c r="T50" s="20">
        <v>666</v>
      </c>
      <c r="U50" s="20">
        <v>707</v>
      </c>
      <c r="V50" s="20">
        <v>711</v>
      </c>
      <c r="W50" s="20">
        <v>711</v>
      </c>
      <c r="X50" s="20">
        <v>744</v>
      </c>
      <c r="Y50" s="20">
        <v>782</v>
      </c>
      <c r="Z50" s="20">
        <v>768</v>
      </c>
      <c r="AA50" s="20">
        <v>820</v>
      </c>
      <c r="AB50" s="20">
        <v>800</v>
      </c>
      <c r="AC50" s="20">
        <v>799</v>
      </c>
      <c r="AD50" s="20">
        <v>792</v>
      </c>
      <c r="AE50" s="20">
        <v>790</v>
      </c>
      <c r="AF50" s="20">
        <v>811</v>
      </c>
      <c r="AG50" s="20">
        <v>720</v>
      </c>
      <c r="AH50" s="20">
        <v>824</v>
      </c>
      <c r="AI50" s="20">
        <v>727</v>
      </c>
      <c r="AJ50" s="20">
        <v>776</v>
      </c>
      <c r="AK50" s="20">
        <v>789</v>
      </c>
      <c r="AL50" s="20">
        <v>773</v>
      </c>
      <c r="AM50" s="20">
        <v>748</v>
      </c>
      <c r="AN50" s="20">
        <v>708</v>
      </c>
      <c r="AO50" s="20">
        <v>727</v>
      </c>
      <c r="AP50" s="20">
        <v>727</v>
      </c>
      <c r="AQ50" s="20">
        <v>727</v>
      </c>
      <c r="AR50" s="20">
        <v>815</v>
      </c>
      <c r="AS50" s="20">
        <v>806</v>
      </c>
      <c r="AT50" s="20">
        <v>898</v>
      </c>
      <c r="AU50" s="20">
        <v>919</v>
      </c>
      <c r="AV50" s="20">
        <v>980</v>
      </c>
      <c r="AW50" s="20">
        <v>1019</v>
      </c>
      <c r="AX50" s="20">
        <v>958</v>
      </c>
      <c r="AY50" s="20">
        <v>949</v>
      </c>
      <c r="AZ50" s="20">
        <v>1004</v>
      </c>
      <c r="BA50" s="20">
        <v>987</v>
      </c>
      <c r="BB50" s="20">
        <v>990</v>
      </c>
      <c r="BC50" s="20">
        <v>1024</v>
      </c>
      <c r="BD50" s="20">
        <v>1012</v>
      </c>
      <c r="BE50" s="20">
        <v>943</v>
      </c>
      <c r="BF50" s="20">
        <v>910</v>
      </c>
      <c r="BG50" s="20">
        <v>905</v>
      </c>
      <c r="BH50" s="20">
        <v>932</v>
      </c>
      <c r="BI50" s="20">
        <v>843</v>
      </c>
      <c r="BJ50" s="20">
        <v>829</v>
      </c>
      <c r="BK50" s="20">
        <v>767</v>
      </c>
      <c r="BL50" s="20">
        <v>761</v>
      </c>
      <c r="BM50" s="20">
        <v>741</v>
      </c>
      <c r="BN50" s="20">
        <v>746</v>
      </c>
      <c r="BO50" s="20">
        <v>736</v>
      </c>
      <c r="BP50" s="20">
        <v>699</v>
      </c>
      <c r="BQ50" s="20">
        <v>765</v>
      </c>
      <c r="BR50" s="20">
        <v>726</v>
      </c>
      <c r="BS50" s="20">
        <v>736</v>
      </c>
      <c r="BT50" s="20">
        <v>915</v>
      </c>
      <c r="BU50" s="20">
        <v>564</v>
      </c>
      <c r="BV50" s="20">
        <v>570</v>
      </c>
      <c r="BW50" s="20">
        <v>553</v>
      </c>
      <c r="BX50" s="20">
        <v>426</v>
      </c>
      <c r="BY50" s="20">
        <v>425</v>
      </c>
      <c r="BZ50" s="20">
        <v>450</v>
      </c>
      <c r="CA50" s="20">
        <v>453</v>
      </c>
      <c r="CB50" s="20">
        <v>495</v>
      </c>
      <c r="CC50" s="20">
        <v>438</v>
      </c>
      <c r="CD50" s="20">
        <v>426</v>
      </c>
      <c r="CE50" s="20">
        <v>359</v>
      </c>
      <c r="CF50" s="20">
        <v>342</v>
      </c>
      <c r="CG50" s="20">
        <v>335</v>
      </c>
      <c r="CH50" s="20">
        <v>293</v>
      </c>
      <c r="CI50" s="20">
        <v>262</v>
      </c>
      <c r="CJ50" s="20">
        <v>273</v>
      </c>
      <c r="CK50" s="20">
        <v>231</v>
      </c>
      <c r="CL50" s="20">
        <v>213</v>
      </c>
      <c r="CM50" s="20">
        <v>165</v>
      </c>
      <c r="CN50" s="20">
        <v>171</v>
      </c>
      <c r="CO50" s="20">
        <v>141</v>
      </c>
      <c r="CP50" s="20">
        <v>108</v>
      </c>
      <c r="CQ50" s="20">
        <v>93</v>
      </c>
      <c r="CR50" s="20">
        <v>59</v>
      </c>
      <c r="CS50" s="20">
        <v>56</v>
      </c>
      <c r="CT50" s="20">
        <v>153</v>
      </c>
    </row>
    <row r="51" spans="1:98" x14ac:dyDescent="0.35">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0"/>
      <c r="AI51" s="20"/>
      <c r="AJ51" s="20"/>
      <c r="AK51" s="20"/>
      <c r="AL51" s="20"/>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c r="BM51" s="20"/>
      <c r="BN51" s="20"/>
      <c r="BO51" s="20"/>
      <c r="BP51" s="20"/>
      <c r="BQ51" s="20"/>
      <c r="BR51" s="20"/>
      <c r="BS51" s="20"/>
      <c r="BT51" s="20"/>
      <c r="BU51" s="20"/>
      <c r="BV51" s="20"/>
      <c r="BW51" s="20"/>
      <c r="BX51" s="20"/>
      <c r="BY51" s="20"/>
      <c r="BZ51" s="20"/>
      <c r="CA51" s="20"/>
      <c r="CB51" s="20"/>
      <c r="CC51" s="20"/>
      <c r="CD51" s="20"/>
      <c r="CE51" s="20"/>
      <c r="CF51" s="20"/>
      <c r="CG51" s="20"/>
      <c r="CH51" s="20"/>
      <c r="CI51" s="20"/>
      <c r="CJ51" s="20"/>
      <c r="CK51" s="20"/>
      <c r="CL51" s="20"/>
      <c r="CM51" s="20"/>
      <c r="CN51" s="20"/>
      <c r="CO51" s="20"/>
      <c r="CP51" s="20"/>
      <c r="CQ51" s="20"/>
      <c r="CR51" s="20"/>
      <c r="CS51" s="20"/>
      <c r="CT51" s="20"/>
    </row>
    <row r="52" spans="1:98" x14ac:dyDescent="0.35">
      <c r="A52" s="4">
        <v>2021</v>
      </c>
      <c r="B52" s="20">
        <f t="shared" si="1"/>
        <v>63448</v>
      </c>
      <c r="C52" s="65">
        <v>491</v>
      </c>
      <c r="D52" s="65">
        <v>516</v>
      </c>
      <c r="E52" s="65">
        <v>509</v>
      </c>
      <c r="F52" s="65">
        <v>583</v>
      </c>
      <c r="G52" s="65">
        <v>599</v>
      </c>
      <c r="H52" s="65">
        <v>633</v>
      </c>
      <c r="I52" s="65">
        <v>600</v>
      </c>
      <c r="J52" s="65">
        <v>659</v>
      </c>
      <c r="K52" s="65">
        <v>694</v>
      </c>
      <c r="L52" s="65">
        <v>708</v>
      </c>
      <c r="M52" s="65">
        <v>640</v>
      </c>
      <c r="N52" s="65">
        <v>679</v>
      </c>
      <c r="O52" s="65">
        <v>677</v>
      </c>
      <c r="P52" s="65">
        <v>648</v>
      </c>
      <c r="Q52" s="65">
        <v>660</v>
      </c>
      <c r="R52" s="65">
        <v>614</v>
      </c>
      <c r="S52" s="65">
        <v>587</v>
      </c>
      <c r="T52" s="65">
        <v>669</v>
      </c>
      <c r="U52" s="65">
        <v>622</v>
      </c>
      <c r="V52" s="65">
        <v>640</v>
      </c>
      <c r="W52" s="65">
        <v>687</v>
      </c>
      <c r="X52" s="65">
        <v>757</v>
      </c>
      <c r="Y52" s="65">
        <v>748</v>
      </c>
      <c r="Z52" s="65">
        <v>731</v>
      </c>
      <c r="AA52" s="65">
        <v>721</v>
      </c>
      <c r="AB52" s="65">
        <v>686</v>
      </c>
      <c r="AC52" s="65">
        <v>720</v>
      </c>
      <c r="AD52" s="65">
        <v>787</v>
      </c>
      <c r="AE52" s="65">
        <v>783</v>
      </c>
      <c r="AF52" s="65">
        <v>869</v>
      </c>
      <c r="AG52" s="65">
        <v>830</v>
      </c>
      <c r="AH52" s="65">
        <v>845</v>
      </c>
      <c r="AI52" s="65">
        <v>798</v>
      </c>
      <c r="AJ52" s="65">
        <v>815</v>
      </c>
      <c r="AK52" s="65">
        <v>844</v>
      </c>
      <c r="AL52" s="65">
        <v>747</v>
      </c>
      <c r="AM52" s="65">
        <v>815</v>
      </c>
      <c r="AN52" s="65">
        <v>747</v>
      </c>
      <c r="AO52" s="65">
        <v>807</v>
      </c>
      <c r="AP52" s="65">
        <v>819</v>
      </c>
      <c r="AQ52" s="65">
        <v>805</v>
      </c>
      <c r="AR52" s="65">
        <v>797</v>
      </c>
      <c r="AS52" s="65">
        <v>770</v>
      </c>
      <c r="AT52" s="65">
        <v>766</v>
      </c>
      <c r="AU52" s="65">
        <v>762</v>
      </c>
      <c r="AV52" s="65">
        <v>748</v>
      </c>
      <c r="AW52" s="65">
        <v>849</v>
      </c>
      <c r="AX52" s="65">
        <v>846</v>
      </c>
      <c r="AY52" s="65">
        <v>931</v>
      </c>
      <c r="AZ52" s="65">
        <v>933</v>
      </c>
      <c r="BA52" s="65">
        <v>1007</v>
      </c>
      <c r="BB52" s="65">
        <v>1020</v>
      </c>
      <c r="BC52" s="65">
        <v>996</v>
      </c>
      <c r="BD52" s="65">
        <v>965</v>
      </c>
      <c r="BE52" s="65">
        <v>991</v>
      </c>
      <c r="BF52" s="65">
        <v>1007</v>
      </c>
      <c r="BG52" s="65">
        <v>1000</v>
      </c>
      <c r="BH52" s="65">
        <v>1016</v>
      </c>
      <c r="BI52" s="65">
        <v>983</v>
      </c>
      <c r="BJ52" s="65">
        <v>955</v>
      </c>
      <c r="BK52" s="65">
        <v>885</v>
      </c>
      <c r="BL52" s="65">
        <v>883</v>
      </c>
      <c r="BM52" s="65">
        <v>885</v>
      </c>
      <c r="BN52" s="65">
        <v>807</v>
      </c>
      <c r="BO52" s="65">
        <v>771</v>
      </c>
      <c r="BP52" s="65">
        <v>733</v>
      </c>
      <c r="BQ52" s="65">
        <v>718</v>
      </c>
      <c r="BR52" s="65">
        <v>681</v>
      </c>
      <c r="BS52" s="65">
        <v>698</v>
      </c>
      <c r="BT52" s="65">
        <v>662</v>
      </c>
      <c r="BU52" s="65">
        <v>668</v>
      </c>
      <c r="BV52" s="65">
        <v>726</v>
      </c>
      <c r="BW52" s="65">
        <v>695</v>
      </c>
      <c r="BX52" s="65">
        <v>685</v>
      </c>
      <c r="BY52" s="65">
        <v>838</v>
      </c>
      <c r="BZ52" s="65">
        <v>519</v>
      </c>
      <c r="CA52" s="65">
        <v>527</v>
      </c>
      <c r="CB52" s="65">
        <v>504</v>
      </c>
      <c r="CC52" s="65">
        <v>385</v>
      </c>
      <c r="CD52" s="65">
        <v>371</v>
      </c>
      <c r="CE52" s="65">
        <v>385</v>
      </c>
      <c r="CF52" s="65">
        <v>398</v>
      </c>
      <c r="CG52" s="65">
        <v>422</v>
      </c>
      <c r="CH52" s="65">
        <v>362</v>
      </c>
      <c r="CI52" s="65">
        <v>321</v>
      </c>
      <c r="CJ52" s="65">
        <v>266</v>
      </c>
      <c r="CK52" s="65">
        <v>231</v>
      </c>
      <c r="CL52" s="65">
        <v>242</v>
      </c>
      <c r="CM52" s="65">
        <v>199</v>
      </c>
      <c r="CN52" s="65">
        <v>168</v>
      </c>
      <c r="CO52" s="65">
        <v>150</v>
      </c>
      <c r="CP52" s="65">
        <v>110</v>
      </c>
      <c r="CQ52" s="65">
        <v>106</v>
      </c>
      <c r="CR52" s="65">
        <v>77</v>
      </c>
      <c r="CS52" s="65">
        <v>76</v>
      </c>
      <c r="CT52" s="20">
        <v>163</v>
      </c>
    </row>
    <row r="53" spans="1:98" x14ac:dyDescent="0.35">
      <c r="A53" s="17"/>
    </row>
    <row r="55" spans="1:98" x14ac:dyDescent="0.35">
      <c r="B55" s="1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CF7B4-021F-430C-8324-719E8390FD58}">
  <dimension ref="A1:DH53"/>
  <sheetViews>
    <sheetView workbookViewId="0">
      <pane xSplit="1" ySplit="4" topLeftCell="B38" activePane="bottomRight" state="frozen"/>
      <selection pane="topRight" activeCell="B1" sqref="B1"/>
      <selection pane="bottomLeft" activeCell="A5" sqref="A5"/>
      <selection pane="bottomRight" activeCell="B55" sqref="B55"/>
    </sheetView>
  </sheetViews>
  <sheetFormatPr defaultRowHeight="14.5" x14ac:dyDescent="0.35"/>
  <cols>
    <col min="1" max="1" width="8.90625" style="4"/>
    <col min="2" max="2" width="8.90625" style="13"/>
    <col min="3" max="4" width="8.90625" style="1"/>
  </cols>
  <sheetData>
    <row r="1" spans="1:112" s="18" customFormat="1" x14ac:dyDescent="0.35">
      <c r="A1" s="4" t="s">
        <v>61</v>
      </c>
      <c r="B1" s="2"/>
      <c r="C1" s="2"/>
      <c r="D1" s="2"/>
    </row>
    <row r="2" spans="1:112" s="18" customFormat="1" x14ac:dyDescent="0.35">
      <c r="A2" s="4"/>
      <c r="B2" s="2"/>
      <c r="C2" s="2"/>
      <c r="D2" s="2"/>
    </row>
    <row r="3" spans="1:112" s="18" customFormat="1" x14ac:dyDescent="0.35">
      <c r="A3" s="4"/>
      <c r="B3" s="7" t="s">
        <v>0</v>
      </c>
      <c r="C3" s="7"/>
      <c r="D3" s="7"/>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row>
    <row r="4" spans="1:112" s="18" customFormat="1" x14ac:dyDescent="0.35">
      <c r="A4" s="4"/>
      <c r="B4" s="2" t="s">
        <v>3</v>
      </c>
      <c r="C4" s="2">
        <v>0</v>
      </c>
      <c r="D4" s="2">
        <v>1</v>
      </c>
      <c r="E4" s="18">
        <v>2</v>
      </c>
      <c r="F4" s="18">
        <v>3</v>
      </c>
      <c r="G4" s="2">
        <v>4</v>
      </c>
      <c r="H4" s="2">
        <v>5</v>
      </c>
      <c r="I4" s="18">
        <v>6</v>
      </c>
      <c r="J4" s="18">
        <v>7</v>
      </c>
      <c r="K4" s="2">
        <v>8</v>
      </c>
      <c r="L4" s="2">
        <v>9</v>
      </c>
      <c r="M4" s="18">
        <v>10</v>
      </c>
      <c r="N4" s="18">
        <v>11</v>
      </c>
      <c r="O4" s="2">
        <v>12</v>
      </c>
      <c r="P4" s="2">
        <v>13</v>
      </c>
      <c r="Q4" s="18">
        <v>14</v>
      </c>
      <c r="R4" s="18">
        <v>15</v>
      </c>
      <c r="S4" s="2">
        <v>16</v>
      </c>
      <c r="T4" s="2">
        <v>17</v>
      </c>
      <c r="U4" s="18">
        <v>18</v>
      </c>
      <c r="V4" s="18">
        <v>19</v>
      </c>
      <c r="W4" s="2">
        <v>20</v>
      </c>
      <c r="X4" s="2">
        <v>21</v>
      </c>
      <c r="Y4" s="18">
        <v>22</v>
      </c>
      <c r="Z4" s="18">
        <v>23</v>
      </c>
      <c r="AA4" s="2">
        <v>24</v>
      </c>
      <c r="AB4" s="2">
        <v>25</v>
      </c>
      <c r="AC4" s="18">
        <v>26</v>
      </c>
      <c r="AD4" s="18">
        <v>27</v>
      </c>
      <c r="AE4" s="2">
        <v>28</v>
      </c>
      <c r="AF4" s="2">
        <v>29</v>
      </c>
      <c r="AG4" s="18">
        <v>30</v>
      </c>
      <c r="AH4" s="18">
        <v>31</v>
      </c>
      <c r="AI4" s="2">
        <v>32</v>
      </c>
      <c r="AJ4" s="2">
        <v>33</v>
      </c>
      <c r="AK4" s="18">
        <v>34</v>
      </c>
      <c r="AL4" s="18">
        <v>35</v>
      </c>
      <c r="AM4" s="2">
        <v>36</v>
      </c>
      <c r="AN4" s="2">
        <v>37</v>
      </c>
      <c r="AO4" s="18">
        <v>38</v>
      </c>
      <c r="AP4" s="18">
        <v>39</v>
      </c>
      <c r="AQ4" s="2">
        <v>40</v>
      </c>
      <c r="AR4" s="2">
        <v>41</v>
      </c>
      <c r="AS4" s="18">
        <v>42</v>
      </c>
      <c r="AT4" s="18">
        <v>43</v>
      </c>
      <c r="AU4" s="2">
        <v>44</v>
      </c>
      <c r="AV4" s="2">
        <v>45</v>
      </c>
      <c r="AW4" s="18">
        <v>46</v>
      </c>
      <c r="AX4" s="18">
        <v>47</v>
      </c>
      <c r="AY4" s="2">
        <v>48</v>
      </c>
      <c r="AZ4" s="2">
        <v>49</v>
      </c>
      <c r="BA4" s="18">
        <v>50</v>
      </c>
      <c r="BB4" s="18">
        <v>51</v>
      </c>
      <c r="BC4" s="2">
        <v>52</v>
      </c>
      <c r="BD4" s="2">
        <v>53</v>
      </c>
      <c r="BE4" s="18">
        <v>54</v>
      </c>
      <c r="BF4" s="18">
        <v>55</v>
      </c>
      <c r="BG4" s="2">
        <v>56</v>
      </c>
      <c r="BH4" s="2">
        <v>57</v>
      </c>
      <c r="BI4" s="18">
        <v>58</v>
      </c>
      <c r="BJ4" s="18">
        <v>59</v>
      </c>
      <c r="BK4" s="2">
        <v>60</v>
      </c>
      <c r="BL4" s="2">
        <v>61</v>
      </c>
      <c r="BM4" s="18">
        <v>62</v>
      </c>
      <c r="BN4" s="18">
        <v>63</v>
      </c>
      <c r="BO4" s="2">
        <v>64</v>
      </c>
      <c r="BP4" s="2">
        <v>65</v>
      </c>
      <c r="BQ4" s="18">
        <v>66</v>
      </c>
      <c r="BR4" s="18">
        <v>67</v>
      </c>
      <c r="BS4" s="2">
        <v>68</v>
      </c>
      <c r="BT4" s="2">
        <v>69</v>
      </c>
      <c r="BU4" s="18">
        <v>70</v>
      </c>
      <c r="BV4" s="18">
        <v>71</v>
      </c>
      <c r="BW4" s="2">
        <v>72</v>
      </c>
      <c r="BX4" s="2">
        <v>73</v>
      </c>
      <c r="BY4" s="18">
        <v>74</v>
      </c>
      <c r="BZ4" s="18">
        <v>75</v>
      </c>
      <c r="CA4" s="2">
        <v>76</v>
      </c>
      <c r="CB4" s="2">
        <v>77</v>
      </c>
      <c r="CC4" s="18">
        <v>78</v>
      </c>
      <c r="CD4" s="18">
        <v>79</v>
      </c>
      <c r="CE4" s="2">
        <v>80</v>
      </c>
      <c r="CF4" s="2">
        <v>81</v>
      </c>
      <c r="CG4" s="18">
        <v>82</v>
      </c>
      <c r="CH4" s="18">
        <v>83</v>
      </c>
      <c r="CI4" s="2">
        <v>84</v>
      </c>
      <c r="CJ4" s="2">
        <v>85</v>
      </c>
      <c r="CK4" s="18">
        <v>86</v>
      </c>
      <c r="CL4" s="18">
        <v>87</v>
      </c>
      <c r="CM4" s="2">
        <v>88</v>
      </c>
      <c r="CN4" s="2">
        <v>89</v>
      </c>
      <c r="CO4" s="18">
        <v>90</v>
      </c>
      <c r="CP4" s="18">
        <v>91</v>
      </c>
      <c r="CQ4" s="2">
        <v>92</v>
      </c>
      <c r="CR4" s="2">
        <v>93</v>
      </c>
      <c r="CS4" s="18">
        <v>94</v>
      </c>
      <c r="CT4" s="2" t="s">
        <v>2</v>
      </c>
      <c r="CU4" s="2"/>
      <c r="CV4" s="2"/>
      <c r="CY4" s="2"/>
      <c r="CZ4" s="2"/>
      <c r="DC4" s="2"/>
      <c r="DD4" s="2"/>
      <c r="DG4" s="2"/>
      <c r="DH4" s="2"/>
    </row>
    <row r="5" spans="1:112" s="18" customFormat="1" x14ac:dyDescent="0.35">
      <c r="A5" s="4">
        <v>1821</v>
      </c>
      <c r="B5" s="19">
        <v>11012</v>
      </c>
      <c r="D5" s="2"/>
      <c r="G5" s="2"/>
      <c r="H5" s="2"/>
      <c r="K5" s="2"/>
      <c r="L5" s="2"/>
      <c r="O5" s="2"/>
      <c r="P5" s="2"/>
      <c r="S5" s="2"/>
      <c r="T5" s="2"/>
      <c r="W5" s="2"/>
      <c r="X5" s="2"/>
      <c r="AA5" s="2"/>
      <c r="AB5" s="2"/>
      <c r="AE5" s="2"/>
      <c r="AF5" s="2"/>
      <c r="AI5" s="2"/>
      <c r="AJ5" s="2"/>
      <c r="AM5" s="2"/>
      <c r="AN5" s="2"/>
      <c r="AQ5" s="2"/>
      <c r="AR5" s="2"/>
      <c r="AU5" s="2"/>
      <c r="AV5" s="2"/>
      <c r="AY5" s="2"/>
      <c r="AZ5" s="2"/>
      <c r="BC5" s="2"/>
      <c r="BD5" s="2"/>
      <c r="BG5" s="2"/>
      <c r="BH5" s="2"/>
      <c r="BK5" s="2"/>
      <c r="BL5" s="2"/>
      <c r="BO5" s="2"/>
      <c r="BP5" s="2"/>
      <c r="BS5" s="2"/>
      <c r="BT5" s="2"/>
      <c r="BW5" s="2"/>
      <c r="BX5" s="2"/>
      <c r="CA5" s="2"/>
      <c r="CB5" s="2"/>
      <c r="CE5" s="2"/>
      <c r="CF5" s="2"/>
      <c r="CI5" s="2"/>
      <c r="CJ5" s="2"/>
      <c r="CM5" s="2"/>
      <c r="CN5" s="2"/>
      <c r="CQ5" s="2"/>
      <c r="CR5" s="2"/>
      <c r="CT5" s="2"/>
      <c r="CU5" s="2"/>
      <c r="CV5" s="2"/>
      <c r="CY5" s="2"/>
      <c r="CZ5" s="2"/>
      <c r="DC5" s="2"/>
      <c r="DD5" s="2"/>
      <c r="DG5" s="2"/>
      <c r="DH5" s="2"/>
    </row>
    <row r="6" spans="1:112" s="18" customFormat="1" x14ac:dyDescent="0.35">
      <c r="A6" s="4"/>
      <c r="B6" s="19"/>
      <c r="D6" s="2"/>
      <c r="G6" s="2"/>
      <c r="H6" s="2"/>
      <c r="K6" s="2"/>
      <c r="L6" s="2"/>
      <c r="O6" s="2"/>
      <c r="P6" s="2"/>
      <c r="S6" s="2"/>
      <c r="T6" s="2"/>
      <c r="W6" s="2"/>
      <c r="X6" s="2"/>
      <c r="AA6" s="2"/>
      <c r="AB6" s="2"/>
      <c r="AE6" s="2"/>
      <c r="AF6" s="2"/>
      <c r="AI6" s="2"/>
      <c r="AJ6" s="2"/>
      <c r="AM6" s="2"/>
      <c r="AN6" s="2"/>
      <c r="AQ6" s="2"/>
      <c r="AR6" s="2"/>
      <c r="AU6" s="2"/>
      <c r="AV6" s="2"/>
      <c r="AY6" s="2"/>
      <c r="AZ6" s="2"/>
      <c r="BC6" s="2"/>
      <c r="BD6" s="2"/>
      <c r="BG6" s="2"/>
      <c r="BH6" s="2"/>
      <c r="BK6" s="2"/>
      <c r="BL6" s="2"/>
      <c r="BO6" s="2"/>
      <c r="BP6" s="2"/>
      <c r="BS6" s="2"/>
      <c r="BT6" s="2"/>
      <c r="BW6" s="2"/>
      <c r="BX6" s="2"/>
      <c r="CA6" s="2"/>
      <c r="CB6" s="2"/>
      <c r="CE6" s="2"/>
      <c r="CF6" s="2"/>
      <c r="CI6" s="2"/>
      <c r="CJ6" s="2"/>
      <c r="CM6" s="2"/>
      <c r="CN6" s="2"/>
      <c r="CQ6" s="2"/>
      <c r="CR6" s="2"/>
      <c r="CT6" s="2"/>
      <c r="CU6" s="2"/>
      <c r="CV6" s="2"/>
      <c r="CY6" s="2"/>
      <c r="CZ6" s="2"/>
      <c r="DC6" s="2"/>
      <c r="DD6" s="2"/>
      <c r="DG6" s="2"/>
      <c r="DH6" s="2"/>
    </row>
    <row r="7" spans="1:112" s="18" customFormat="1" x14ac:dyDescent="0.35">
      <c r="A7" s="4">
        <v>1831</v>
      </c>
      <c r="B7" s="19">
        <v>13286</v>
      </c>
      <c r="D7" s="2"/>
      <c r="G7" s="2"/>
      <c r="H7" s="2"/>
      <c r="K7" s="2"/>
      <c r="L7" s="2"/>
      <c r="O7" s="2"/>
      <c r="P7" s="2"/>
      <c r="S7" s="2"/>
      <c r="T7" s="2"/>
      <c r="W7" s="2"/>
      <c r="X7" s="2"/>
      <c r="AA7" s="2"/>
      <c r="AB7" s="2"/>
      <c r="AE7" s="2"/>
      <c r="AF7" s="2"/>
      <c r="AI7" s="2"/>
      <c r="AJ7" s="2"/>
      <c r="AM7" s="2"/>
      <c r="AN7" s="2"/>
      <c r="AQ7" s="2"/>
      <c r="AR7" s="2"/>
      <c r="AU7" s="2"/>
      <c r="AV7" s="2"/>
      <c r="AY7" s="2"/>
      <c r="AZ7" s="2"/>
      <c r="BC7" s="2"/>
      <c r="BD7" s="2"/>
      <c r="BG7" s="2"/>
      <c r="BH7" s="2"/>
      <c r="BK7" s="2"/>
      <c r="BL7" s="2"/>
      <c r="BO7" s="2"/>
      <c r="BP7" s="2"/>
      <c r="BS7" s="2"/>
      <c r="BT7" s="2"/>
      <c r="BW7" s="2"/>
      <c r="BX7" s="2"/>
      <c r="CA7" s="2"/>
      <c r="CB7" s="2"/>
      <c r="CE7" s="2"/>
      <c r="CF7" s="2"/>
      <c r="CI7" s="2"/>
      <c r="CJ7" s="2"/>
      <c r="CM7" s="2"/>
      <c r="CN7" s="2"/>
      <c r="CQ7" s="2"/>
      <c r="CR7" s="2"/>
      <c r="CT7" s="2"/>
      <c r="CU7" s="2"/>
      <c r="CV7" s="2"/>
      <c r="CY7" s="2"/>
      <c r="CZ7" s="2"/>
      <c r="DC7" s="2"/>
      <c r="DD7" s="2"/>
      <c r="DG7" s="2"/>
      <c r="DH7" s="2"/>
    </row>
    <row r="8" spans="1:112" s="18" customFormat="1" x14ac:dyDescent="0.35">
      <c r="A8" s="4"/>
      <c r="B8" s="19"/>
      <c r="D8" s="2"/>
      <c r="G8" s="2"/>
      <c r="H8" s="2"/>
      <c r="K8" s="2"/>
      <c r="L8" s="2"/>
      <c r="O8" s="2"/>
      <c r="P8" s="2"/>
      <c r="S8" s="2"/>
      <c r="T8" s="2"/>
      <c r="W8" s="2"/>
      <c r="X8" s="2"/>
      <c r="AA8" s="2"/>
      <c r="AB8" s="2"/>
      <c r="AE8" s="2"/>
      <c r="AF8" s="2"/>
      <c r="AI8" s="2"/>
      <c r="AJ8" s="2"/>
      <c r="AM8" s="2"/>
      <c r="AN8" s="2"/>
      <c r="AQ8" s="2"/>
      <c r="AR8" s="2"/>
      <c r="AU8" s="2"/>
      <c r="AV8" s="2"/>
      <c r="AY8" s="2"/>
      <c r="AZ8" s="2"/>
      <c r="BC8" s="2"/>
      <c r="BD8" s="2"/>
      <c r="BG8" s="2"/>
      <c r="BH8" s="2"/>
      <c r="BK8" s="2"/>
      <c r="BL8" s="2"/>
      <c r="BO8" s="2"/>
      <c r="BP8" s="2"/>
      <c r="BS8" s="2"/>
      <c r="BT8" s="2"/>
      <c r="BW8" s="2"/>
      <c r="BX8" s="2"/>
      <c r="CA8" s="2"/>
      <c r="CB8" s="2"/>
      <c r="CE8" s="2"/>
      <c r="CF8" s="2"/>
      <c r="CI8" s="2"/>
      <c r="CJ8" s="2"/>
      <c r="CM8" s="2"/>
      <c r="CN8" s="2"/>
      <c r="CQ8" s="2"/>
      <c r="CR8" s="2"/>
      <c r="CT8" s="2"/>
      <c r="CU8" s="2"/>
      <c r="CV8" s="2"/>
      <c r="CY8" s="2"/>
      <c r="CZ8" s="2"/>
      <c r="DC8" s="2"/>
      <c r="DD8" s="2"/>
      <c r="DG8" s="2"/>
      <c r="DH8" s="2"/>
    </row>
    <row r="9" spans="1:112" s="18" customFormat="1" x14ac:dyDescent="0.35">
      <c r="A9" s="4">
        <v>1841</v>
      </c>
      <c r="B9" s="19">
        <v>14580</v>
      </c>
      <c r="D9" s="2"/>
      <c r="G9" s="2"/>
      <c r="H9" s="2"/>
      <c r="K9" s="2"/>
      <c r="L9" s="2"/>
      <c r="O9" s="2"/>
      <c r="P9" s="2"/>
      <c r="S9" s="2"/>
      <c r="T9" s="2"/>
      <c r="W9" s="2"/>
      <c r="X9" s="2"/>
      <c r="AA9" s="2"/>
      <c r="AB9" s="2"/>
      <c r="AE9" s="2"/>
      <c r="AF9" s="2"/>
      <c r="AI9" s="2"/>
      <c r="AJ9" s="2"/>
      <c r="AM9" s="2"/>
      <c r="AN9" s="2"/>
      <c r="AQ9" s="2"/>
      <c r="AR9" s="2"/>
      <c r="AU9" s="2"/>
      <c r="AV9" s="2"/>
      <c r="AY9" s="2"/>
      <c r="AZ9" s="2"/>
      <c r="BC9" s="2"/>
      <c r="BD9" s="2"/>
      <c r="BG9" s="2"/>
      <c r="BH9" s="2"/>
      <c r="BK9" s="2"/>
      <c r="BL9" s="2"/>
      <c r="BO9" s="2"/>
      <c r="BP9" s="2"/>
      <c r="BS9" s="2"/>
      <c r="BT9" s="2"/>
      <c r="BW9" s="2"/>
      <c r="BX9" s="2"/>
      <c r="CA9" s="2"/>
      <c r="CB9" s="2"/>
      <c r="CE9" s="2"/>
      <c r="CF9" s="2"/>
      <c r="CI9" s="2"/>
      <c r="CJ9" s="2"/>
      <c r="CM9" s="2"/>
      <c r="CN9" s="2"/>
      <c r="CQ9" s="2"/>
      <c r="CR9" s="2"/>
      <c r="CT9" s="2"/>
      <c r="CU9" s="2"/>
      <c r="CV9" s="2"/>
      <c r="CY9" s="2"/>
      <c r="CZ9" s="2"/>
      <c r="DC9" s="2"/>
      <c r="DD9" s="2"/>
      <c r="DG9" s="2"/>
      <c r="DH9" s="2"/>
    </row>
    <row r="10" spans="1:112" s="18" customFormat="1" x14ac:dyDescent="0.35">
      <c r="A10" s="4"/>
      <c r="B10" s="19"/>
      <c r="D10" s="2"/>
      <c r="G10" s="2"/>
      <c r="H10" s="2"/>
      <c r="K10" s="2"/>
      <c r="L10" s="2"/>
      <c r="O10" s="2"/>
      <c r="P10" s="2"/>
      <c r="S10" s="2"/>
      <c r="T10" s="2"/>
      <c r="W10" s="2"/>
      <c r="X10" s="2"/>
      <c r="AA10" s="2"/>
      <c r="AB10" s="2"/>
      <c r="AE10" s="2"/>
      <c r="AF10" s="2"/>
      <c r="AI10" s="2"/>
      <c r="AJ10" s="2"/>
      <c r="AM10" s="2"/>
      <c r="AN10" s="2"/>
      <c r="AQ10" s="2"/>
      <c r="AR10" s="2"/>
      <c r="AU10" s="2"/>
      <c r="AV10" s="2"/>
      <c r="AY10" s="2"/>
      <c r="AZ10" s="2"/>
      <c r="BC10" s="2"/>
      <c r="BD10" s="2"/>
      <c r="BG10" s="2"/>
      <c r="BH10" s="2"/>
      <c r="BK10" s="2"/>
      <c r="BL10" s="2"/>
      <c r="BO10" s="2"/>
      <c r="BP10" s="2"/>
      <c r="BS10" s="2"/>
      <c r="BT10" s="2"/>
      <c r="BW10" s="2"/>
      <c r="BX10" s="2"/>
      <c r="CA10" s="2"/>
      <c r="CB10" s="2"/>
      <c r="CE10" s="2"/>
      <c r="CF10" s="2"/>
      <c r="CI10" s="2"/>
      <c r="CJ10" s="2"/>
      <c r="CM10" s="2"/>
      <c r="CN10" s="2"/>
      <c r="CQ10" s="2"/>
      <c r="CR10" s="2"/>
      <c r="CT10" s="2"/>
      <c r="CU10" s="2"/>
      <c r="CV10" s="2"/>
      <c r="CY10" s="2"/>
      <c r="CZ10" s="2"/>
      <c r="DC10" s="2"/>
      <c r="DD10" s="2"/>
      <c r="DG10" s="2"/>
      <c r="DH10" s="2"/>
    </row>
    <row r="11" spans="1:112" s="18" customFormat="1" x14ac:dyDescent="0.35">
      <c r="A11" s="4">
        <v>1851</v>
      </c>
      <c r="B11" s="19">
        <v>15928</v>
      </c>
      <c r="D11" s="2"/>
      <c r="G11" s="2"/>
      <c r="H11" s="2"/>
      <c r="K11" s="2"/>
      <c r="L11" s="2"/>
      <c r="O11" s="2"/>
      <c r="P11" s="2"/>
      <c r="S11" s="2"/>
      <c r="T11" s="2"/>
      <c r="W11" s="2"/>
      <c r="X11" s="2"/>
      <c r="AA11" s="2"/>
      <c r="AB11" s="2"/>
      <c r="AE11" s="2"/>
      <c r="AF11" s="2"/>
      <c r="AI11" s="2"/>
      <c r="AJ11" s="2"/>
      <c r="AM11" s="2"/>
      <c r="AN11" s="2"/>
      <c r="AQ11" s="2"/>
      <c r="AR11" s="2"/>
      <c r="AU11" s="2"/>
      <c r="AV11" s="2"/>
      <c r="AY11" s="2"/>
      <c r="AZ11" s="2"/>
      <c r="BC11" s="2"/>
      <c r="BD11" s="2"/>
      <c r="BG11" s="2"/>
      <c r="BH11" s="2"/>
      <c r="BK11" s="2"/>
      <c r="BL11" s="2"/>
      <c r="BO11" s="2"/>
      <c r="BP11" s="2"/>
      <c r="BS11" s="2"/>
      <c r="BT11" s="2"/>
      <c r="BW11" s="2"/>
      <c r="BX11" s="2"/>
      <c r="CA11" s="2"/>
      <c r="CB11" s="2"/>
      <c r="CE11" s="2"/>
      <c r="CF11" s="2"/>
      <c r="CI11" s="2"/>
      <c r="CJ11" s="2"/>
      <c r="CM11" s="2"/>
      <c r="CN11" s="2"/>
      <c r="CQ11" s="2"/>
      <c r="CR11" s="2"/>
      <c r="CT11" s="2"/>
      <c r="CU11" s="2"/>
      <c r="CV11" s="2"/>
      <c r="CY11" s="2"/>
      <c r="CZ11" s="2"/>
      <c r="DC11" s="2"/>
      <c r="DD11" s="2"/>
      <c r="DG11" s="2"/>
      <c r="DH11" s="2"/>
    </row>
    <row r="12" spans="1:112" s="18" customFormat="1" x14ac:dyDescent="0.35">
      <c r="A12" s="4"/>
      <c r="B12" s="19"/>
      <c r="D12" s="2"/>
      <c r="G12" s="2"/>
      <c r="H12" s="2"/>
      <c r="K12" s="2"/>
      <c r="L12" s="2"/>
      <c r="O12" s="2"/>
      <c r="P12" s="2"/>
      <c r="S12" s="2"/>
      <c r="T12" s="2"/>
      <c r="W12" s="2"/>
      <c r="X12" s="2"/>
      <c r="AA12" s="2"/>
      <c r="AB12" s="2"/>
      <c r="AE12" s="2"/>
      <c r="AF12" s="2"/>
      <c r="AI12" s="2"/>
      <c r="AJ12" s="2"/>
      <c r="AM12" s="2"/>
      <c r="AN12" s="2"/>
      <c r="AQ12" s="2"/>
      <c r="AR12" s="2"/>
      <c r="AU12" s="2"/>
      <c r="AV12" s="2"/>
      <c r="AY12" s="2"/>
      <c r="AZ12" s="2"/>
      <c r="BC12" s="2"/>
      <c r="BD12" s="2"/>
      <c r="BG12" s="2"/>
      <c r="BH12" s="2"/>
      <c r="BK12" s="2"/>
      <c r="BL12" s="2"/>
      <c r="BO12" s="2"/>
      <c r="BP12" s="2"/>
      <c r="BS12" s="2"/>
      <c r="BT12" s="2"/>
      <c r="BW12" s="2"/>
      <c r="BX12" s="2"/>
      <c r="CA12" s="2"/>
      <c r="CB12" s="2"/>
      <c r="CE12" s="2"/>
      <c r="CF12" s="2"/>
      <c r="CI12" s="2"/>
      <c r="CJ12" s="2"/>
      <c r="CM12" s="2"/>
      <c r="CN12" s="2"/>
      <c r="CQ12" s="2"/>
      <c r="CR12" s="2"/>
      <c r="CT12" s="2"/>
      <c r="CU12" s="2"/>
      <c r="CV12" s="2"/>
      <c r="CY12" s="2"/>
      <c r="CZ12" s="2"/>
      <c r="DC12" s="2"/>
      <c r="DD12" s="2"/>
      <c r="DG12" s="2"/>
      <c r="DH12" s="2"/>
    </row>
    <row r="13" spans="1:112" s="18" customFormat="1" x14ac:dyDescent="0.35">
      <c r="A13" s="4">
        <v>1861</v>
      </c>
      <c r="B13" s="19">
        <v>15865</v>
      </c>
      <c r="D13" s="2"/>
      <c r="G13" s="2"/>
      <c r="H13" s="2"/>
      <c r="K13" s="2"/>
      <c r="L13" s="2"/>
      <c r="O13" s="2"/>
      <c r="P13" s="2"/>
      <c r="S13" s="2"/>
      <c r="T13" s="2"/>
      <c r="W13" s="2"/>
      <c r="X13" s="2"/>
      <c r="AA13" s="2"/>
      <c r="AB13" s="2"/>
      <c r="AE13" s="2"/>
      <c r="AF13" s="2"/>
      <c r="AI13" s="2"/>
      <c r="AJ13" s="2"/>
      <c r="AM13" s="2"/>
      <c r="AN13" s="2"/>
      <c r="AQ13" s="2"/>
      <c r="AR13" s="2"/>
      <c r="AU13" s="2"/>
      <c r="AV13" s="2"/>
      <c r="AY13" s="2"/>
      <c r="AZ13" s="2"/>
      <c r="BC13" s="2"/>
      <c r="BD13" s="2"/>
      <c r="BG13" s="2"/>
      <c r="BH13" s="2"/>
      <c r="BK13" s="2"/>
      <c r="BL13" s="2"/>
      <c r="BO13" s="2"/>
      <c r="BP13" s="2"/>
      <c r="BS13" s="2"/>
      <c r="BT13" s="2"/>
      <c r="BW13" s="2"/>
      <c r="BX13" s="2"/>
      <c r="CA13" s="2"/>
      <c r="CB13" s="2"/>
      <c r="CE13" s="2"/>
      <c r="CF13" s="2"/>
      <c r="CI13" s="2"/>
      <c r="CJ13" s="2"/>
      <c r="CM13" s="2"/>
      <c r="CN13" s="2"/>
      <c r="CQ13" s="2"/>
      <c r="CR13" s="2"/>
      <c r="CT13" s="2"/>
      <c r="CU13" s="2"/>
      <c r="CV13" s="2"/>
      <c r="CY13" s="2"/>
      <c r="CZ13" s="2"/>
      <c r="DC13" s="2"/>
      <c r="DD13" s="2"/>
      <c r="DG13" s="2"/>
      <c r="DH13" s="2"/>
    </row>
    <row r="14" spans="1:112" s="18" customFormat="1" x14ac:dyDescent="0.35">
      <c r="A14" s="4"/>
      <c r="B14" s="19"/>
      <c r="D14" s="2"/>
      <c r="G14" s="2"/>
      <c r="H14" s="2"/>
      <c r="K14" s="2"/>
      <c r="L14" s="2"/>
      <c r="O14" s="2"/>
      <c r="P14" s="2"/>
      <c r="S14" s="2"/>
      <c r="T14" s="2"/>
      <c r="W14" s="2"/>
      <c r="X14" s="2"/>
      <c r="AA14" s="2"/>
      <c r="AB14" s="2"/>
      <c r="AE14" s="2"/>
      <c r="AF14" s="2"/>
      <c r="AI14" s="2"/>
      <c r="AJ14" s="2"/>
      <c r="AM14" s="2"/>
      <c r="AN14" s="2"/>
      <c r="AQ14" s="2"/>
      <c r="AR14" s="2"/>
      <c r="AU14" s="2"/>
      <c r="AV14" s="2"/>
      <c r="AY14" s="2"/>
      <c r="AZ14" s="2"/>
      <c r="BC14" s="2"/>
      <c r="BD14" s="2"/>
      <c r="BG14" s="2"/>
      <c r="BH14" s="2"/>
      <c r="BK14" s="2"/>
      <c r="BL14" s="2"/>
      <c r="BO14" s="2"/>
      <c r="BP14" s="2"/>
      <c r="BS14" s="2"/>
      <c r="BT14" s="2"/>
      <c r="BW14" s="2"/>
      <c r="BX14" s="2"/>
      <c r="CA14" s="2"/>
      <c r="CB14" s="2"/>
      <c r="CE14" s="2"/>
      <c r="CF14" s="2"/>
      <c r="CI14" s="2"/>
      <c r="CJ14" s="2"/>
      <c r="CM14" s="2"/>
      <c r="CN14" s="2"/>
      <c r="CQ14" s="2"/>
      <c r="CR14" s="2"/>
      <c r="CT14" s="2"/>
      <c r="CU14" s="2"/>
      <c r="CV14" s="2"/>
      <c r="CY14" s="2"/>
      <c r="CZ14" s="2"/>
      <c r="DC14" s="2"/>
      <c r="DD14" s="2"/>
      <c r="DG14" s="2"/>
      <c r="DH14" s="2"/>
    </row>
    <row r="15" spans="1:112" s="18" customFormat="1" x14ac:dyDescent="0.35">
      <c r="A15" s="4">
        <v>1871</v>
      </c>
      <c r="B15" s="19">
        <v>16742</v>
      </c>
      <c r="D15" s="2"/>
      <c r="G15" s="2"/>
      <c r="H15" s="2"/>
      <c r="K15" s="2"/>
      <c r="L15" s="2"/>
      <c r="O15" s="2"/>
      <c r="P15" s="2"/>
      <c r="S15" s="2"/>
      <c r="T15" s="2"/>
      <c r="W15" s="2"/>
      <c r="X15" s="2"/>
      <c r="AA15" s="2"/>
      <c r="AB15" s="2"/>
      <c r="AE15" s="2"/>
      <c r="AF15" s="2"/>
      <c r="AI15" s="2"/>
      <c r="AJ15" s="2"/>
      <c r="AM15" s="2"/>
      <c r="AN15" s="2"/>
      <c r="AQ15" s="2"/>
      <c r="AR15" s="2"/>
      <c r="AU15" s="2"/>
      <c r="AV15" s="2"/>
      <c r="AY15" s="2"/>
      <c r="AZ15" s="2"/>
      <c r="BC15" s="2"/>
      <c r="BD15" s="2"/>
      <c r="BG15" s="2"/>
      <c r="BH15" s="2"/>
      <c r="BK15" s="2"/>
      <c r="BL15" s="2"/>
      <c r="BO15" s="2"/>
      <c r="BP15" s="2"/>
      <c r="BS15" s="2"/>
      <c r="BT15" s="2"/>
      <c r="BW15" s="2"/>
      <c r="BX15" s="2"/>
      <c r="CA15" s="2"/>
      <c r="CB15" s="2"/>
      <c r="CE15" s="2"/>
      <c r="CF15" s="2"/>
      <c r="CI15" s="2"/>
      <c r="CJ15" s="2"/>
      <c r="CM15" s="2"/>
      <c r="CN15" s="2"/>
      <c r="CQ15" s="2"/>
      <c r="CR15" s="2"/>
      <c r="CT15" s="2"/>
      <c r="CU15" s="2"/>
      <c r="CV15" s="2"/>
      <c r="CY15" s="2"/>
      <c r="CZ15" s="2"/>
      <c r="DC15" s="2"/>
      <c r="DD15" s="2"/>
      <c r="DG15" s="2"/>
      <c r="DH15" s="2"/>
    </row>
    <row r="16" spans="1:112" s="18" customFormat="1" x14ac:dyDescent="0.35">
      <c r="A16" s="4"/>
      <c r="B16" s="19"/>
      <c r="D16" s="2"/>
      <c r="G16" s="2"/>
      <c r="H16" s="2"/>
      <c r="K16" s="2"/>
      <c r="L16" s="2"/>
      <c r="O16" s="2"/>
      <c r="P16" s="2"/>
      <c r="S16" s="2"/>
      <c r="T16" s="2"/>
      <c r="W16" s="2"/>
      <c r="X16" s="2"/>
      <c r="AA16" s="2"/>
      <c r="AB16" s="2"/>
      <c r="AE16" s="2"/>
      <c r="AF16" s="2"/>
      <c r="AI16" s="2"/>
      <c r="AJ16" s="2"/>
      <c r="AM16" s="2"/>
      <c r="AN16" s="2"/>
      <c r="AQ16" s="2"/>
      <c r="AR16" s="2"/>
      <c r="AU16" s="2"/>
      <c r="AV16" s="2"/>
      <c r="AY16" s="2"/>
      <c r="AZ16" s="2"/>
      <c r="BC16" s="2"/>
      <c r="BD16" s="2"/>
      <c r="BG16" s="2"/>
      <c r="BH16" s="2"/>
      <c r="BK16" s="2"/>
      <c r="BL16" s="2"/>
      <c r="BO16" s="2"/>
      <c r="BP16" s="2"/>
      <c r="BS16" s="2"/>
      <c r="BT16" s="2"/>
      <c r="BW16" s="2"/>
      <c r="BX16" s="2"/>
      <c r="CA16" s="2"/>
      <c r="CB16" s="2"/>
      <c r="CE16" s="2"/>
      <c r="CF16" s="2"/>
      <c r="CI16" s="2"/>
      <c r="CJ16" s="2"/>
      <c r="CM16" s="2"/>
      <c r="CN16" s="2"/>
      <c r="CQ16" s="2"/>
      <c r="CR16" s="2"/>
      <c r="CT16" s="2"/>
      <c r="CU16" s="2"/>
      <c r="CV16" s="2"/>
      <c r="CY16" s="2"/>
      <c r="CZ16" s="2"/>
      <c r="DC16" s="2"/>
      <c r="DD16" s="2"/>
      <c r="DG16" s="2"/>
      <c r="DH16" s="2"/>
    </row>
    <row r="17" spans="1:112" s="18" customFormat="1" x14ac:dyDescent="0.35">
      <c r="A17" s="4">
        <v>1881</v>
      </c>
      <c r="B17" s="19">
        <v>17050</v>
      </c>
      <c r="D17" s="2"/>
      <c r="G17" s="2"/>
      <c r="H17" s="2"/>
      <c r="K17" s="2"/>
      <c r="L17" s="2"/>
      <c r="O17" s="2"/>
      <c r="P17" s="2"/>
      <c r="S17" s="2"/>
      <c r="T17" s="2"/>
      <c r="W17" s="2"/>
      <c r="X17" s="2"/>
      <c r="AA17" s="2"/>
      <c r="AB17" s="2"/>
      <c r="AE17" s="2"/>
      <c r="AF17" s="2"/>
      <c r="AI17" s="2"/>
      <c r="AJ17" s="2"/>
      <c r="AM17" s="2"/>
      <c r="AN17" s="2"/>
      <c r="AQ17" s="2"/>
      <c r="AR17" s="2"/>
      <c r="AU17" s="2"/>
      <c r="AV17" s="2"/>
      <c r="AY17" s="2"/>
      <c r="AZ17" s="2"/>
      <c r="BC17" s="2"/>
      <c r="BD17" s="2"/>
      <c r="BG17" s="2"/>
      <c r="BH17" s="2"/>
      <c r="BK17" s="2"/>
      <c r="BL17" s="2"/>
      <c r="BO17" s="2"/>
      <c r="BP17" s="2"/>
      <c r="BS17" s="2"/>
      <c r="BT17" s="2"/>
      <c r="BW17" s="2"/>
      <c r="BX17" s="2"/>
      <c r="CA17" s="2"/>
      <c r="CB17" s="2"/>
      <c r="CE17" s="2"/>
      <c r="CF17" s="2"/>
      <c r="CI17" s="2"/>
      <c r="CJ17" s="2"/>
      <c r="CM17" s="2"/>
      <c r="CN17" s="2"/>
      <c r="CQ17" s="2"/>
      <c r="CR17" s="2"/>
      <c r="CT17" s="2"/>
      <c r="CU17" s="2"/>
      <c r="CV17" s="2"/>
      <c r="CY17" s="2"/>
      <c r="CZ17" s="2"/>
      <c r="DC17" s="2"/>
      <c r="DD17" s="2"/>
      <c r="DG17" s="2"/>
      <c r="DH17" s="2"/>
    </row>
    <row r="18" spans="1:112" s="18" customFormat="1" x14ac:dyDescent="0.35">
      <c r="A18" s="4"/>
      <c r="B18" s="19"/>
      <c r="D18" s="2"/>
      <c r="G18" s="2"/>
      <c r="H18" s="2"/>
      <c r="K18" s="2"/>
      <c r="L18" s="2"/>
      <c r="O18" s="2"/>
      <c r="P18" s="2"/>
      <c r="S18" s="2"/>
      <c r="T18" s="2"/>
      <c r="W18" s="2"/>
      <c r="X18" s="2"/>
      <c r="AA18" s="2"/>
      <c r="AB18" s="2"/>
      <c r="AE18" s="2"/>
      <c r="AF18" s="2"/>
      <c r="AI18" s="2"/>
      <c r="AJ18" s="2"/>
      <c r="AM18" s="2"/>
      <c r="AN18" s="2"/>
      <c r="AQ18" s="2"/>
      <c r="AR18" s="2"/>
      <c r="AU18" s="2"/>
      <c r="AV18" s="2"/>
      <c r="AY18" s="2"/>
      <c r="AZ18" s="2"/>
      <c r="BC18" s="2"/>
      <c r="BD18" s="2"/>
      <c r="BG18" s="2"/>
      <c r="BH18" s="2"/>
      <c r="BK18" s="2"/>
      <c r="BL18" s="2"/>
      <c r="BO18" s="2"/>
      <c r="BP18" s="2"/>
      <c r="BS18" s="2"/>
      <c r="BT18" s="2"/>
      <c r="BW18" s="2"/>
      <c r="BX18" s="2"/>
      <c r="CA18" s="2"/>
      <c r="CB18" s="2"/>
      <c r="CE18" s="2"/>
      <c r="CF18" s="2"/>
      <c r="CI18" s="2"/>
      <c r="CJ18" s="2"/>
      <c r="CM18" s="2"/>
      <c r="CN18" s="2"/>
      <c r="CQ18" s="2"/>
      <c r="CR18" s="2"/>
      <c r="CT18" s="2"/>
      <c r="CU18" s="2"/>
      <c r="CV18" s="2"/>
      <c r="CY18" s="2"/>
      <c r="CZ18" s="2"/>
      <c r="DC18" s="2"/>
      <c r="DD18" s="2"/>
      <c r="DG18" s="2"/>
      <c r="DH18" s="2"/>
    </row>
    <row r="19" spans="1:112" s="18" customFormat="1" x14ac:dyDescent="0.35">
      <c r="A19" s="4">
        <v>1891</v>
      </c>
      <c r="B19" s="19">
        <v>18201</v>
      </c>
      <c r="D19" s="2"/>
      <c r="G19" s="2"/>
      <c r="H19" s="2"/>
      <c r="K19" s="2"/>
      <c r="L19" s="2"/>
      <c r="O19" s="2"/>
      <c r="P19" s="2"/>
      <c r="S19" s="2"/>
      <c r="T19" s="2"/>
      <c r="W19" s="2"/>
      <c r="X19" s="2"/>
      <c r="AA19" s="2"/>
      <c r="AB19" s="2"/>
      <c r="AE19" s="2"/>
      <c r="AF19" s="2"/>
      <c r="AI19" s="2"/>
      <c r="AJ19" s="2"/>
      <c r="AM19" s="2"/>
      <c r="AN19" s="2"/>
      <c r="AQ19" s="2"/>
      <c r="AR19" s="2"/>
      <c r="AU19" s="2"/>
      <c r="AV19" s="2"/>
      <c r="AY19" s="2"/>
      <c r="AZ19" s="2"/>
      <c r="BC19" s="2"/>
      <c r="BD19" s="2"/>
      <c r="BG19" s="2"/>
      <c r="BH19" s="2"/>
      <c r="BK19" s="2"/>
      <c r="BL19" s="2"/>
      <c r="BO19" s="2"/>
      <c r="BP19" s="2"/>
      <c r="BS19" s="2"/>
      <c r="BT19" s="2"/>
      <c r="BW19" s="2"/>
      <c r="BX19" s="2"/>
      <c r="CA19" s="2"/>
      <c r="CB19" s="2"/>
      <c r="CE19" s="2"/>
      <c r="CF19" s="2"/>
      <c r="CI19" s="2"/>
      <c r="CJ19" s="2"/>
      <c r="CM19" s="2"/>
      <c r="CN19" s="2"/>
      <c r="CQ19" s="2"/>
      <c r="CR19" s="2"/>
      <c r="CT19" s="2"/>
      <c r="CU19" s="2"/>
      <c r="CV19" s="2"/>
      <c r="CY19" s="2"/>
      <c r="CZ19" s="2"/>
      <c r="DC19" s="2"/>
      <c r="DD19" s="2"/>
      <c r="DG19" s="2"/>
      <c r="DH19" s="2"/>
    </row>
    <row r="20" spans="1:112" s="18" customFormat="1" x14ac:dyDescent="0.35">
      <c r="A20" s="4"/>
      <c r="B20" s="19"/>
      <c r="D20" s="2"/>
      <c r="G20" s="2"/>
      <c r="H20" s="2"/>
      <c r="K20" s="2"/>
      <c r="L20" s="2"/>
      <c r="O20" s="2"/>
      <c r="P20" s="2"/>
      <c r="S20" s="2"/>
      <c r="T20" s="2"/>
      <c r="W20" s="2"/>
      <c r="X20" s="2"/>
      <c r="AA20" s="2"/>
      <c r="AB20" s="2"/>
      <c r="AE20" s="2"/>
      <c r="AF20" s="2"/>
      <c r="AI20" s="2"/>
      <c r="AJ20" s="2"/>
      <c r="AM20" s="2"/>
      <c r="AN20" s="2"/>
      <c r="AQ20" s="2"/>
      <c r="AR20" s="2"/>
      <c r="AU20" s="2"/>
      <c r="AV20" s="2"/>
      <c r="AY20" s="2"/>
      <c r="AZ20" s="2"/>
      <c r="BC20" s="2"/>
      <c r="BD20" s="2"/>
      <c r="BG20" s="2"/>
      <c r="BH20" s="2"/>
      <c r="BK20" s="2"/>
      <c r="BL20" s="2"/>
      <c r="BO20" s="2"/>
      <c r="BP20" s="2"/>
      <c r="BS20" s="2"/>
      <c r="BT20" s="2"/>
      <c r="BW20" s="2"/>
      <c r="BX20" s="2"/>
      <c r="CA20" s="2"/>
      <c r="CB20" s="2"/>
      <c r="CE20" s="2"/>
      <c r="CF20" s="2"/>
      <c r="CI20" s="2"/>
      <c r="CJ20" s="2"/>
      <c r="CM20" s="2"/>
      <c r="CN20" s="2"/>
      <c r="CQ20" s="2"/>
      <c r="CR20" s="2"/>
      <c r="CT20" s="2"/>
      <c r="CU20" s="2"/>
      <c r="CV20" s="2"/>
      <c r="CY20" s="2"/>
      <c r="CZ20" s="2"/>
      <c r="DC20" s="2"/>
      <c r="DD20" s="2"/>
      <c r="DG20" s="2"/>
      <c r="DH20" s="2"/>
    </row>
    <row r="21" spans="1:112" s="18" customFormat="1" x14ac:dyDescent="0.35">
      <c r="A21" s="4">
        <v>1901</v>
      </c>
      <c r="B21" s="19">
        <v>20808</v>
      </c>
      <c r="D21" s="2"/>
      <c r="G21" s="2"/>
      <c r="H21" s="2"/>
      <c r="K21" s="2"/>
      <c r="L21" s="2"/>
      <c r="O21" s="2"/>
      <c r="P21" s="2"/>
      <c r="S21" s="2"/>
      <c r="T21" s="2"/>
      <c r="W21" s="2"/>
      <c r="X21" s="2"/>
      <c r="AA21" s="2"/>
      <c r="AB21" s="2"/>
      <c r="AE21" s="2"/>
      <c r="AF21" s="2"/>
      <c r="AI21" s="2"/>
      <c r="AJ21" s="2"/>
      <c r="AM21" s="2"/>
      <c r="AN21" s="2"/>
      <c r="AQ21" s="2"/>
      <c r="AR21" s="2"/>
      <c r="AU21" s="2"/>
      <c r="AV21" s="2"/>
      <c r="AY21" s="2"/>
      <c r="AZ21" s="2"/>
      <c r="BC21" s="2"/>
      <c r="BD21" s="2"/>
      <c r="BG21" s="2"/>
      <c r="BH21" s="2"/>
      <c r="BK21" s="2"/>
      <c r="BL21" s="2"/>
      <c r="BO21" s="2"/>
      <c r="BP21" s="2"/>
      <c r="BS21" s="2"/>
      <c r="BT21" s="2"/>
      <c r="BW21" s="2"/>
      <c r="BX21" s="2"/>
      <c r="CA21" s="2"/>
      <c r="CB21" s="2"/>
      <c r="CE21" s="2"/>
      <c r="CF21" s="2"/>
      <c r="CI21" s="2"/>
      <c r="CJ21" s="2"/>
      <c r="CM21" s="2"/>
      <c r="CN21" s="2"/>
      <c r="CQ21" s="2"/>
      <c r="CR21" s="2"/>
      <c r="CT21" s="2"/>
      <c r="CU21" s="2"/>
      <c r="CV21" s="2"/>
      <c r="CY21" s="2"/>
      <c r="CZ21" s="2"/>
      <c r="DC21" s="2"/>
      <c r="DD21" s="2"/>
      <c r="DG21" s="2"/>
      <c r="DH21" s="2"/>
    </row>
    <row r="22" spans="1:112" s="18" customFormat="1" x14ac:dyDescent="0.35">
      <c r="A22" s="4"/>
      <c r="B22" s="19"/>
      <c r="D22" s="2"/>
      <c r="G22" s="2"/>
      <c r="H22" s="2"/>
      <c r="K22" s="2"/>
      <c r="L22" s="2"/>
      <c r="O22" s="2"/>
      <c r="P22" s="2"/>
      <c r="S22" s="2"/>
      <c r="T22" s="2"/>
      <c r="W22" s="2"/>
      <c r="X22" s="2"/>
      <c r="AA22" s="2"/>
      <c r="AB22" s="2"/>
      <c r="AE22" s="2"/>
      <c r="AF22" s="2"/>
      <c r="AI22" s="2"/>
      <c r="AJ22" s="2"/>
      <c r="AM22" s="2"/>
      <c r="AN22" s="2"/>
      <c r="AQ22" s="2"/>
      <c r="AR22" s="2"/>
      <c r="AU22" s="2"/>
      <c r="AV22" s="2"/>
      <c r="AY22" s="2"/>
      <c r="AZ22" s="2"/>
      <c r="BC22" s="2"/>
      <c r="BD22" s="2"/>
      <c r="BG22" s="2"/>
      <c r="BH22" s="2"/>
      <c r="BK22" s="2"/>
      <c r="BL22" s="2"/>
      <c r="BO22" s="2"/>
      <c r="BP22" s="2"/>
      <c r="BS22" s="2"/>
      <c r="BT22" s="2"/>
      <c r="BW22" s="2"/>
      <c r="BX22" s="2"/>
      <c r="CA22" s="2"/>
      <c r="CB22" s="2"/>
      <c r="CE22" s="2"/>
      <c r="CF22" s="2"/>
      <c r="CI22" s="2"/>
      <c r="CJ22" s="2"/>
      <c r="CM22" s="2"/>
      <c r="CN22" s="2"/>
      <c r="CQ22" s="2"/>
      <c r="CR22" s="2"/>
      <c r="CT22" s="2"/>
      <c r="CU22" s="2"/>
      <c r="CV22" s="2"/>
      <c r="CY22" s="2"/>
      <c r="CZ22" s="2"/>
      <c r="DC22" s="2"/>
      <c r="DD22" s="2"/>
      <c r="DG22" s="2"/>
      <c r="DH22" s="2"/>
    </row>
    <row r="23" spans="1:112" s="18" customFormat="1" x14ac:dyDescent="0.35">
      <c r="A23" s="4">
        <v>1911</v>
      </c>
      <c r="B23" s="19">
        <v>21197</v>
      </c>
      <c r="D23" s="2"/>
      <c r="G23" s="2"/>
      <c r="H23" s="2"/>
      <c r="K23" s="2"/>
      <c r="L23" s="2"/>
      <c r="O23" s="2"/>
      <c r="P23" s="2"/>
      <c r="S23" s="2"/>
      <c r="T23" s="2"/>
      <c r="W23" s="2"/>
      <c r="X23" s="2"/>
      <c r="AA23" s="2"/>
      <c r="AB23" s="2"/>
      <c r="AE23" s="2"/>
      <c r="AF23" s="2"/>
      <c r="AI23" s="2"/>
      <c r="AJ23" s="2"/>
      <c r="AM23" s="2"/>
      <c r="AN23" s="2"/>
      <c r="AQ23" s="2"/>
      <c r="AR23" s="2"/>
      <c r="AU23" s="2"/>
      <c r="AV23" s="2"/>
      <c r="AY23" s="2"/>
      <c r="AZ23" s="2"/>
      <c r="BC23" s="2"/>
      <c r="BD23" s="2"/>
      <c r="BG23" s="2"/>
      <c r="BH23" s="2"/>
      <c r="BK23" s="2"/>
      <c r="BL23" s="2"/>
      <c r="BO23" s="2"/>
      <c r="BP23" s="2"/>
      <c r="BS23" s="2"/>
      <c r="BT23" s="2"/>
      <c r="BW23" s="2"/>
      <c r="BX23" s="2"/>
      <c r="CA23" s="2"/>
      <c r="CB23" s="2"/>
      <c r="CE23" s="2"/>
      <c r="CF23" s="2"/>
      <c r="CI23" s="2"/>
      <c r="CJ23" s="2"/>
      <c r="CM23" s="2"/>
      <c r="CN23" s="2"/>
      <c r="CQ23" s="2"/>
      <c r="CR23" s="2"/>
      <c r="CT23" s="2"/>
      <c r="CU23" s="2"/>
      <c r="CV23" s="2"/>
      <c r="CY23" s="2"/>
      <c r="CZ23" s="2"/>
      <c r="DC23" s="2"/>
      <c r="DD23" s="2"/>
      <c r="DG23" s="2"/>
      <c r="DH23" s="2"/>
    </row>
    <row r="24" spans="1:112" s="18" customFormat="1" x14ac:dyDescent="0.35">
      <c r="A24" s="4"/>
      <c r="B24" s="19"/>
      <c r="D24" s="2"/>
      <c r="G24" s="2"/>
      <c r="H24" s="2"/>
      <c r="K24" s="2"/>
      <c r="L24" s="2"/>
      <c r="O24" s="2"/>
      <c r="P24" s="2"/>
      <c r="S24" s="2"/>
      <c r="T24" s="2"/>
      <c r="W24" s="2"/>
      <c r="X24" s="2"/>
      <c r="AA24" s="2"/>
      <c r="AB24" s="2"/>
      <c r="AE24" s="2"/>
      <c r="AF24" s="2"/>
      <c r="AI24" s="2"/>
      <c r="AJ24" s="2"/>
      <c r="AM24" s="2"/>
      <c r="AN24" s="2"/>
      <c r="AQ24" s="2"/>
      <c r="AR24" s="2"/>
      <c r="AU24" s="2"/>
      <c r="AV24" s="2"/>
      <c r="AY24" s="2"/>
      <c r="AZ24" s="2"/>
      <c r="BC24" s="2"/>
      <c r="BD24" s="2"/>
      <c r="BG24" s="2"/>
      <c r="BH24" s="2"/>
      <c r="BK24" s="2"/>
      <c r="BL24" s="2"/>
      <c r="BO24" s="2"/>
      <c r="BP24" s="2"/>
      <c r="BS24" s="2"/>
      <c r="BT24" s="2"/>
      <c r="BW24" s="2"/>
      <c r="BX24" s="2"/>
      <c r="CA24" s="2"/>
      <c r="CB24" s="2"/>
      <c r="CE24" s="2"/>
      <c r="CF24" s="2"/>
      <c r="CI24" s="2"/>
      <c r="CJ24" s="2"/>
      <c r="CM24" s="2"/>
      <c r="CN24" s="2"/>
      <c r="CQ24" s="2"/>
      <c r="CR24" s="2"/>
      <c r="CT24" s="2"/>
      <c r="CU24" s="2"/>
      <c r="CV24" s="2"/>
      <c r="CY24" s="2"/>
      <c r="CZ24" s="2"/>
      <c r="DC24" s="2"/>
      <c r="DD24" s="2"/>
      <c r="DG24" s="2"/>
      <c r="DH24" s="2"/>
    </row>
    <row r="25" spans="1:112" s="18" customFormat="1" x14ac:dyDescent="0.35">
      <c r="A25" s="4">
        <v>1921</v>
      </c>
      <c r="B25" s="19">
        <v>20069</v>
      </c>
      <c r="D25" s="2"/>
      <c r="G25" s="2"/>
      <c r="H25" s="2"/>
      <c r="K25" s="2"/>
      <c r="L25" s="2"/>
      <c r="O25" s="2"/>
      <c r="P25" s="2"/>
      <c r="S25" s="2"/>
      <c r="T25" s="2"/>
      <c r="W25" s="2"/>
      <c r="X25" s="2"/>
      <c r="AA25" s="2"/>
      <c r="AB25" s="2"/>
      <c r="AE25" s="2"/>
      <c r="AF25" s="2"/>
      <c r="AI25" s="2"/>
      <c r="AJ25" s="2"/>
      <c r="AM25" s="2"/>
      <c r="AN25" s="2"/>
      <c r="AQ25" s="2"/>
      <c r="AR25" s="2"/>
      <c r="AU25" s="2"/>
      <c r="AV25" s="2"/>
      <c r="AY25" s="2"/>
      <c r="AZ25" s="2"/>
      <c r="BC25" s="2"/>
      <c r="BD25" s="2"/>
      <c r="BG25" s="2"/>
      <c r="BH25" s="2"/>
      <c r="BK25" s="2"/>
      <c r="BL25" s="2"/>
      <c r="BO25" s="2"/>
      <c r="BP25" s="2"/>
      <c r="BS25" s="2"/>
      <c r="BT25" s="2"/>
      <c r="BW25" s="2"/>
      <c r="BX25" s="2"/>
      <c r="CA25" s="2"/>
      <c r="CB25" s="2"/>
      <c r="CE25" s="2"/>
      <c r="CF25" s="2"/>
      <c r="CI25" s="2"/>
      <c r="CJ25" s="2"/>
      <c r="CM25" s="2"/>
      <c r="CN25" s="2"/>
      <c r="CQ25" s="2"/>
      <c r="CR25" s="2"/>
      <c r="CT25" s="2"/>
      <c r="CU25" s="2"/>
      <c r="CV25" s="2"/>
      <c r="CY25" s="2"/>
      <c r="CZ25" s="2"/>
      <c r="DC25" s="2"/>
      <c r="DD25" s="2"/>
      <c r="DG25" s="2"/>
      <c r="DH25" s="2"/>
    </row>
    <row r="26" spans="1:112" s="18" customFormat="1" x14ac:dyDescent="0.35">
      <c r="A26" s="4"/>
      <c r="B26" s="19"/>
      <c r="C26" s="2"/>
      <c r="D26" s="2"/>
      <c r="G26" s="2"/>
      <c r="H26" s="2"/>
      <c r="K26" s="2"/>
      <c r="L26" s="2"/>
      <c r="O26" s="2"/>
      <c r="P26" s="2"/>
      <c r="S26" s="2"/>
      <c r="T26" s="2"/>
      <c r="W26" s="2"/>
      <c r="X26" s="2"/>
      <c r="AA26" s="2"/>
      <c r="AB26" s="2"/>
      <c r="AE26" s="2"/>
      <c r="AF26" s="2"/>
      <c r="AI26" s="2"/>
      <c r="AJ26" s="2"/>
      <c r="AM26" s="2"/>
      <c r="AN26" s="2"/>
      <c r="AQ26" s="2"/>
      <c r="AR26" s="2"/>
      <c r="AU26" s="2"/>
      <c r="AV26" s="2"/>
      <c r="AY26" s="2"/>
      <c r="AZ26" s="2"/>
      <c r="BC26" s="2"/>
      <c r="BD26" s="2"/>
      <c r="BG26" s="2"/>
      <c r="BH26" s="2"/>
      <c r="BK26" s="2"/>
      <c r="BL26" s="2"/>
      <c r="BO26" s="2"/>
      <c r="BP26" s="2"/>
      <c r="BS26" s="2"/>
      <c r="BT26" s="2"/>
      <c r="BW26" s="2"/>
      <c r="BX26" s="2"/>
      <c r="CA26" s="2"/>
      <c r="CB26" s="2"/>
      <c r="CE26" s="2"/>
      <c r="CF26" s="2"/>
      <c r="CI26" s="2"/>
      <c r="CJ26" s="2"/>
      <c r="CM26" s="2"/>
      <c r="CN26" s="2"/>
      <c r="CQ26" s="2"/>
      <c r="CR26" s="2"/>
      <c r="CT26" s="2"/>
      <c r="CU26" s="2"/>
      <c r="CV26" s="2"/>
      <c r="CY26" s="2"/>
      <c r="CZ26" s="2"/>
      <c r="DC26" s="2"/>
      <c r="DD26" s="2"/>
      <c r="DG26" s="2"/>
      <c r="DH26" s="2"/>
    </row>
    <row r="27" spans="1:112" s="27" customFormat="1" x14ac:dyDescent="0.35">
      <c r="A27" s="28">
        <v>1931</v>
      </c>
      <c r="B27" s="29">
        <f>20981+23</f>
        <v>21004</v>
      </c>
      <c r="C27" s="11"/>
      <c r="D27" s="11"/>
      <c r="E27" s="11"/>
      <c r="F27" s="11"/>
      <c r="G27" s="11"/>
      <c r="H27" s="11"/>
      <c r="I27" s="11"/>
      <c r="J27" s="11"/>
      <c r="K27" s="11"/>
      <c r="L27" s="9"/>
      <c r="M27" s="10"/>
      <c r="N27" s="10"/>
      <c r="O27" s="10"/>
      <c r="P27" s="10"/>
      <c r="Q27" s="10"/>
      <c r="R27" s="10"/>
      <c r="S27" s="10"/>
      <c r="T27" s="10"/>
      <c r="U27" s="9"/>
      <c r="V27" s="9"/>
      <c r="W27" s="14"/>
      <c r="X27" s="14"/>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row>
    <row r="28" spans="1:112" s="17" customFormat="1" x14ac:dyDescent="0.35">
      <c r="A28" s="4"/>
      <c r="B28" s="20"/>
      <c r="C28" s="11"/>
      <c r="D28" s="11"/>
      <c r="E28" s="11"/>
      <c r="F28" s="11"/>
      <c r="G28" s="11"/>
      <c r="H28" s="11"/>
      <c r="I28" s="11"/>
      <c r="J28" s="11"/>
      <c r="K28" s="11"/>
      <c r="L28" s="9"/>
      <c r="M28" s="10"/>
      <c r="N28" s="10"/>
      <c r="O28" s="10"/>
      <c r="P28" s="10"/>
      <c r="Q28" s="10"/>
      <c r="R28" s="10"/>
      <c r="S28" s="10"/>
      <c r="T28" s="10"/>
      <c r="U28" s="9"/>
      <c r="V28" s="9"/>
      <c r="W28" s="14"/>
      <c r="X28" s="14"/>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row>
    <row r="29" spans="1:112" s="27" customFormat="1" x14ac:dyDescent="0.35">
      <c r="A29" s="28">
        <v>1951</v>
      </c>
      <c r="B29" s="29">
        <v>22489</v>
      </c>
      <c r="C29" s="11"/>
      <c r="D29" s="11"/>
      <c r="E29" s="11"/>
      <c r="F29" s="11"/>
      <c r="G29" s="11"/>
      <c r="H29" s="11"/>
      <c r="I29" s="11"/>
      <c r="J29" s="11"/>
      <c r="K29" s="11"/>
      <c r="L29" s="9"/>
      <c r="M29" s="10"/>
      <c r="N29" s="10"/>
      <c r="O29" s="10"/>
      <c r="P29" s="10"/>
      <c r="Q29" s="10"/>
      <c r="R29" s="10"/>
      <c r="S29" s="10"/>
      <c r="T29" s="10"/>
      <c r="U29" s="9"/>
      <c r="V29" s="9"/>
      <c r="W29" s="14"/>
      <c r="X29" s="14"/>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row>
    <row r="30" spans="1:112" s="17" customFormat="1" x14ac:dyDescent="0.35">
      <c r="A30" s="4"/>
      <c r="B30" s="20"/>
      <c r="C30" s="11"/>
      <c r="D30" s="11"/>
      <c r="E30" s="11"/>
      <c r="F30" s="11"/>
      <c r="G30" s="11"/>
      <c r="H30" s="11"/>
      <c r="I30" s="11"/>
      <c r="J30" s="11"/>
      <c r="K30" s="11"/>
      <c r="L30" s="9"/>
      <c r="M30" s="10"/>
      <c r="N30" s="10"/>
      <c r="O30" s="10"/>
      <c r="P30" s="10"/>
      <c r="Q30" s="10"/>
      <c r="R30" s="10"/>
      <c r="S30" s="10"/>
      <c r="T30" s="10"/>
      <c r="U30" s="9"/>
      <c r="V30" s="9"/>
      <c r="W30" s="14"/>
      <c r="X30" s="14"/>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row>
    <row r="31" spans="1:112" s="27" customFormat="1" x14ac:dyDescent="0.35">
      <c r="A31" s="28">
        <v>1961</v>
      </c>
      <c r="B31" s="29">
        <v>23397</v>
      </c>
      <c r="C31" s="11"/>
      <c r="D31" s="11"/>
      <c r="E31" s="11"/>
      <c r="F31" s="11"/>
      <c r="G31" s="11"/>
      <c r="H31" s="11"/>
      <c r="I31" s="11"/>
      <c r="J31" s="11"/>
      <c r="K31" s="11"/>
      <c r="L31" s="9"/>
      <c r="M31" s="10"/>
      <c r="N31" s="10"/>
      <c r="O31" s="10"/>
      <c r="P31" s="10"/>
      <c r="Q31" s="10"/>
      <c r="R31" s="10"/>
      <c r="S31" s="10"/>
      <c r="T31" s="10"/>
      <c r="U31" s="9"/>
      <c r="V31" s="9"/>
      <c r="W31" s="8"/>
      <c r="X31" s="14"/>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row>
    <row r="32" spans="1:112" s="17" customFormat="1" x14ac:dyDescent="0.35">
      <c r="A32" s="4"/>
      <c r="B32" s="20"/>
      <c r="C32" s="11"/>
      <c r="D32" s="11"/>
      <c r="E32" s="11"/>
      <c r="F32" s="11"/>
      <c r="G32" s="11"/>
      <c r="H32" s="11"/>
      <c r="I32" s="11"/>
      <c r="J32" s="11"/>
      <c r="K32" s="11"/>
      <c r="L32" s="9"/>
      <c r="M32" s="10"/>
      <c r="N32" s="10"/>
      <c r="O32" s="10"/>
      <c r="P32" s="10"/>
      <c r="Q32" s="10"/>
      <c r="R32" s="10"/>
      <c r="S32" s="10"/>
      <c r="T32" s="10"/>
      <c r="U32" s="9"/>
      <c r="V32" s="9"/>
      <c r="W32" s="8"/>
      <c r="X32" s="14"/>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row>
    <row r="33" spans="1:99" x14ac:dyDescent="0.35">
      <c r="A33" s="4">
        <v>1971</v>
      </c>
      <c r="B33" s="13">
        <v>26666</v>
      </c>
      <c r="C33" s="11"/>
      <c r="D33" s="11"/>
      <c r="E33" s="11"/>
      <c r="F33" s="11"/>
      <c r="G33" s="11"/>
      <c r="H33" s="11"/>
      <c r="I33" s="11"/>
      <c r="J33" s="11"/>
      <c r="K33" s="12"/>
      <c r="L33" s="9"/>
      <c r="M33" s="10"/>
      <c r="N33" s="10"/>
      <c r="O33" s="10"/>
      <c r="P33" s="10"/>
      <c r="Q33" s="10"/>
      <c r="R33" s="10"/>
      <c r="S33" s="10"/>
      <c r="T33" s="10"/>
      <c r="U33" s="9"/>
      <c r="V33" s="9"/>
      <c r="W33" s="8"/>
      <c r="X33" s="8"/>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row>
    <row r="34" spans="1:99" s="17" customFormat="1" x14ac:dyDescent="0.35">
      <c r="A34" s="4"/>
      <c r="B34" s="20"/>
      <c r="C34" s="11"/>
      <c r="D34" s="11"/>
      <c r="E34" s="11"/>
      <c r="F34" s="11"/>
      <c r="G34" s="11"/>
      <c r="H34" s="11"/>
      <c r="I34" s="11"/>
      <c r="J34" s="11"/>
      <c r="K34" s="12"/>
      <c r="L34" s="9"/>
      <c r="M34" s="10"/>
      <c r="N34" s="10"/>
      <c r="O34" s="10"/>
      <c r="P34" s="10"/>
      <c r="Q34" s="10"/>
      <c r="R34" s="10"/>
      <c r="S34" s="10"/>
      <c r="T34" s="10"/>
      <c r="U34" s="9"/>
      <c r="V34" s="9"/>
      <c r="W34" s="8"/>
      <c r="X34" s="8"/>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row>
    <row r="35" spans="1:99" x14ac:dyDescent="0.35">
      <c r="A35" s="4">
        <v>1976</v>
      </c>
      <c r="B35" s="13">
        <f>SUM(C35:CT35)</f>
        <v>27728</v>
      </c>
      <c r="C35" s="11">
        <v>272</v>
      </c>
      <c r="D35" s="11">
        <v>320</v>
      </c>
      <c r="E35" s="11">
        <v>323</v>
      </c>
      <c r="F35" s="11">
        <v>337</v>
      </c>
      <c r="G35" s="11">
        <v>357</v>
      </c>
      <c r="H35" s="11">
        <v>405</v>
      </c>
      <c r="I35" s="11">
        <v>412</v>
      </c>
      <c r="J35" s="11">
        <v>369</v>
      </c>
      <c r="K35" s="12">
        <v>416</v>
      </c>
      <c r="L35" s="9">
        <v>427</v>
      </c>
      <c r="M35" s="10">
        <v>380</v>
      </c>
      <c r="N35" s="10">
        <v>436</v>
      </c>
      <c r="O35" s="10">
        <v>456</v>
      </c>
      <c r="P35" s="10">
        <v>437</v>
      </c>
      <c r="Q35" s="10">
        <v>414</v>
      </c>
      <c r="R35" s="10">
        <v>419</v>
      </c>
      <c r="S35" s="10">
        <v>404</v>
      </c>
      <c r="T35" s="10">
        <v>409</v>
      </c>
      <c r="U35" s="9">
        <v>421</v>
      </c>
      <c r="V35" s="9">
        <v>378</v>
      </c>
      <c r="W35" s="14">
        <v>369</v>
      </c>
      <c r="X35" s="14">
        <v>371</v>
      </c>
      <c r="Y35" s="9">
        <v>375</v>
      </c>
      <c r="Z35" s="9">
        <v>404</v>
      </c>
      <c r="AA35" s="9">
        <v>380</v>
      </c>
      <c r="AB35" s="9">
        <v>396</v>
      </c>
      <c r="AC35" s="9">
        <v>388</v>
      </c>
      <c r="AD35" s="9">
        <v>433</v>
      </c>
      <c r="AE35" s="9">
        <v>421</v>
      </c>
      <c r="AF35" s="9">
        <v>469</v>
      </c>
      <c r="AG35" s="9">
        <v>339</v>
      </c>
      <c r="AH35" s="9">
        <v>334</v>
      </c>
      <c r="AI35" s="9">
        <v>348</v>
      </c>
      <c r="AJ35" s="9">
        <v>286</v>
      </c>
      <c r="AK35" s="9">
        <v>266</v>
      </c>
      <c r="AL35" s="9">
        <v>293</v>
      </c>
      <c r="AM35" s="9">
        <v>332</v>
      </c>
      <c r="AN35" s="9">
        <v>335</v>
      </c>
      <c r="AO35" s="9">
        <v>302</v>
      </c>
      <c r="AP35" s="9">
        <v>347</v>
      </c>
      <c r="AQ35" s="9">
        <v>287</v>
      </c>
      <c r="AR35" s="9">
        <v>286</v>
      </c>
      <c r="AS35" s="9">
        <v>301</v>
      </c>
      <c r="AT35" s="9">
        <v>332</v>
      </c>
      <c r="AU35" s="9">
        <v>312</v>
      </c>
      <c r="AV35" s="9">
        <v>346</v>
      </c>
      <c r="AW35" s="9">
        <v>320</v>
      </c>
      <c r="AX35" s="9">
        <v>321</v>
      </c>
      <c r="AY35" s="9">
        <v>315</v>
      </c>
      <c r="AZ35" s="9">
        <v>330</v>
      </c>
      <c r="BA35" s="9">
        <v>305</v>
      </c>
      <c r="BB35" s="9">
        <v>340</v>
      </c>
      <c r="BC35" s="9">
        <v>357</v>
      </c>
      <c r="BD35" s="9">
        <v>316</v>
      </c>
      <c r="BE35" s="9">
        <v>349</v>
      </c>
      <c r="BF35" s="9">
        <v>350</v>
      </c>
      <c r="BG35" s="9">
        <v>390</v>
      </c>
      <c r="BH35" s="9">
        <v>235</v>
      </c>
      <c r="BI35" s="9">
        <v>268</v>
      </c>
      <c r="BJ35" s="9">
        <v>298</v>
      </c>
      <c r="BK35" s="9">
        <v>296</v>
      </c>
      <c r="BL35" s="9">
        <v>336</v>
      </c>
      <c r="BM35" s="9">
        <v>325</v>
      </c>
      <c r="BN35" s="9">
        <v>339</v>
      </c>
      <c r="BO35" s="9">
        <v>311</v>
      </c>
      <c r="BP35" s="9">
        <v>290</v>
      </c>
      <c r="BQ35" s="9">
        <v>297</v>
      </c>
      <c r="BR35" s="9">
        <v>300</v>
      </c>
      <c r="BS35" s="9">
        <v>292</v>
      </c>
      <c r="BT35" s="9">
        <v>256</v>
      </c>
      <c r="BU35" s="9">
        <v>298</v>
      </c>
      <c r="BV35" s="9">
        <v>278</v>
      </c>
      <c r="BW35" s="9">
        <v>264</v>
      </c>
      <c r="BX35" s="9">
        <v>244</v>
      </c>
      <c r="BY35" s="9">
        <v>228</v>
      </c>
      <c r="BZ35" s="9">
        <v>207</v>
      </c>
      <c r="CA35" s="9">
        <v>195</v>
      </c>
      <c r="CB35" s="9">
        <v>178</v>
      </c>
      <c r="CC35" s="9">
        <v>167</v>
      </c>
      <c r="CD35" s="9">
        <v>169</v>
      </c>
      <c r="CE35" s="9">
        <v>144</v>
      </c>
      <c r="CF35" s="9">
        <v>133</v>
      </c>
      <c r="CG35" s="9">
        <v>110</v>
      </c>
      <c r="CH35" s="9">
        <v>147</v>
      </c>
      <c r="CI35" s="9">
        <v>102</v>
      </c>
      <c r="CJ35" s="9">
        <v>86</v>
      </c>
      <c r="CK35" s="9">
        <v>61</v>
      </c>
      <c r="CL35" s="9">
        <v>88</v>
      </c>
      <c r="CM35" s="9">
        <v>44</v>
      </c>
      <c r="CN35" s="9">
        <v>42</v>
      </c>
      <c r="CO35" s="9">
        <v>36</v>
      </c>
      <c r="CP35" s="9">
        <v>37</v>
      </c>
      <c r="CQ35" s="9">
        <v>19</v>
      </c>
      <c r="CR35" s="9">
        <v>22</v>
      </c>
      <c r="CS35" s="9">
        <v>14</v>
      </c>
      <c r="CT35" s="9">
        <v>35</v>
      </c>
    </row>
    <row r="36" spans="1:99" s="17" customFormat="1" x14ac:dyDescent="0.35">
      <c r="A36" s="4"/>
      <c r="B36" s="20"/>
      <c r="C36" s="11"/>
      <c r="D36" s="11"/>
      <c r="E36" s="11"/>
      <c r="F36" s="11"/>
      <c r="G36" s="11"/>
      <c r="H36" s="11"/>
      <c r="I36" s="11"/>
      <c r="J36" s="11"/>
      <c r="K36" s="12"/>
      <c r="L36" s="9"/>
      <c r="M36" s="10"/>
      <c r="N36" s="10"/>
      <c r="O36" s="10"/>
      <c r="P36" s="10"/>
      <c r="Q36" s="10"/>
      <c r="R36" s="10"/>
      <c r="S36" s="10"/>
      <c r="T36" s="10"/>
      <c r="U36" s="9"/>
      <c r="V36" s="9"/>
      <c r="W36" s="14"/>
      <c r="X36" s="14"/>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c r="CP36" s="9"/>
      <c r="CQ36" s="9"/>
      <c r="CR36" s="9"/>
      <c r="CS36" s="9"/>
      <c r="CT36" s="9"/>
    </row>
    <row r="37" spans="1:99" x14ac:dyDescent="0.35">
      <c r="A37" s="4">
        <v>1981</v>
      </c>
      <c r="B37" s="22">
        <f>SUM(C37:CT37)</f>
        <v>27612</v>
      </c>
      <c r="C37" s="11">
        <v>280</v>
      </c>
      <c r="D37" s="11">
        <v>292</v>
      </c>
      <c r="E37" s="11">
        <v>293</v>
      </c>
      <c r="F37" s="11">
        <v>283</v>
      </c>
      <c r="G37" s="11">
        <v>287</v>
      </c>
      <c r="H37" s="11">
        <v>285</v>
      </c>
      <c r="I37" s="11">
        <v>309</v>
      </c>
      <c r="J37" s="11">
        <v>319</v>
      </c>
      <c r="K37" s="12">
        <v>362</v>
      </c>
      <c r="L37" s="9">
        <v>350</v>
      </c>
      <c r="M37" s="10">
        <v>426</v>
      </c>
      <c r="N37" s="10">
        <v>399</v>
      </c>
      <c r="O37" s="10">
        <v>371</v>
      </c>
      <c r="P37" s="10">
        <v>407</v>
      </c>
      <c r="Q37" s="10">
        <v>445</v>
      </c>
      <c r="R37" s="10">
        <v>379</v>
      </c>
      <c r="S37" s="10">
        <v>448</v>
      </c>
      <c r="T37" s="10">
        <v>467</v>
      </c>
      <c r="U37" s="9">
        <v>440</v>
      </c>
      <c r="V37" s="9">
        <v>416</v>
      </c>
      <c r="W37" s="15">
        <v>429</v>
      </c>
      <c r="X37" s="15">
        <v>411</v>
      </c>
      <c r="Y37" s="9">
        <v>394</v>
      </c>
      <c r="Z37" s="9">
        <v>395</v>
      </c>
      <c r="AA37" s="9">
        <v>354</v>
      </c>
      <c r="AB37" s="9">
        <v>325</v>
      </c>
      <c r="AC37" s="9">
        <v>339</v>
      </c>
      <c r="AD37" s="9">
        <v>366</v>
      </c>
      <c r="AE37" s="9">
        <v>398</v>
      </c>
      <c r="AF37" s="9">
        <v>370</v>
      </c>
      <c r="AG37" s="9">
        <v>390</v>
      </c>
      <c r="AH37" s="9">
        <v>411</v>
      </c>
      <c r="AI37" s="9">
        <v>423</v>
      </c>
      <c r="AJ37" s="9">
        <v>404</v>
      </c>
      <c r="AK37" s="9">
        <v>482</v>
      </c>
      <c r="AL37" s="9">
        <v>345</v>
      </c>
      <c r="AM37" s="9">
        <v>348</v>
      </c>
      <c r="AN37" s="9">
        <v>332</v>
      </c>
      <c r="AO37" s="9">
        <v>293</v>
      </c>
      <c r="AP37" s="9">
        <v>253</v>
      </c>
      <c r="AQ37" s="9">
        <v>304</v>
      </c>
      <c r="AR37" s="9">
        <v>353</v>
      </c>
      <c r="AS37" s="9">
        <v>344</v>
      </c>
      <c r="AT37" s="9">
        <v>312</v>
      </c>
      <c r="AU37" s="9">
        <v>334</v>
      </c>
      <c r="AV37" s="9">
        <v>290</v>
      </c>
      <c r="AW37" s="9">
        <v>299</v>
      </c>
      <c r="AX37" s="9">
        <v>300</v>
      </c>
      <c r="AY37" s="9">
        <v>311</v>
      </c>
      <c r="AZ37" s="9">
        <v>328</v>
      </c>
      <c r="BA37" s="9">
        <v>343</v>
      </c>
      <c r="BB37" s="9">
        <v>304</v>
      </c>
      <c r="BC37" s="9">
        <v>313</v>
      </c>
      <c r="BD37" s="9">
        <v>308</v>
      </c>
      <c r="BE37" s="9">
        <v>334</v>
      </c>
      <c r="BF37" s="9">
        <v>308</v>
      </c>
      <c r="BG37" s="9">
        <v>328</v>
      </c>
      <c r="BH37" s="9">
        <v>352</v>
      </c>
      <c r="BI37" s="9">
        <v>303</v>
      </c>
      <c r="BJ37" s="9">
        <v>344</v>
      </c>
      <c r="BK37" s="9">
        <v>343</v>
      </c>
      <c r="BL37" s="9">
        <v>341</v>
      </c>
      <c r="BM37" s="9">
        <v>228</v>
      </c>
      <c r="BN37" s="9">
        <v>254</v>
      </c>
      <c r="BO37" s="9">
        <v>283</v>
      </c>
      <c r="BP37" s="9">
        <v>277</v>
      </c>
      <c r="BQ37" s="9">
        <v>309</v>
      </c>
      <c r="BR37" s="9">
        <v>278</v>
      </c>
      <c r="BS37" s="9">
        <v>312</v>
      </c>
      <c r="BT37" s="9">
        <v>282</v>
      </c>
      <c r="BU37" s="9">
        <v>272</v>
      </c>
      <c r="BV37" s="9">
        <v>255</v>
      </c>
      <c r="BW37" s="9">
        <v>270</v>
      </c>
      <c r="BX37" s="9">
        <v>247</v>
      </c>
      <c r="BY37" s="9">
        <v>224</v>
      </c>
      <c r="BZ37" s="9">
        <v>259</v>
      </c>
      <c r="CA37" s="9">
        <v>235</v>
      </c>
      <c r="CB37" s="9">
        <v>229</v>
      </c>
      <c r="CC37" s="9">
        <v>196</v>
      </c>
      <c r="CD37" s="9">
        <v>175</v>
      </c>
      <c r="CE37" s="9">
        <v>152</v>
      </c>
      <c r="CF37" s="9">
        <v>146</v>
      </c>
      <c r="CG37" s="9">
        <v>134</v>
      </c>
      <c r="CH37" s="9">
        <v>98</v>
      </c>
      <c r="CI37" s="9">
        <v>113</v>
      </c>
      <c r="CJ37" s="9">
        <v>91</v>
      </c>
      <c r="CK37" s="9">
        <v>81</v>
      </c>
      <c r="CL37" s="9">
        <v>66</v>
      </c>
      <c r="CM37" s="9">
        <v>83</v>
      </c>
      <c r="CN37" s="9">
        <v>63</v>
      </c>
      <c r="CO37" s="9">
        <v>42</v>
      </c>
      <c r="CP37" s="9">
        <v>30</v>
      </c>
      <c r="CQ37" s="9">
        <v>45</v>
      </c>
      <c r="CR37" s="9">
        <v>11</v>
      </c>
      <c r="CS37" s="9">
        <v>17</v>
      </c>
      <c r="CT37" s="9">
        <v>39</v>
      </c>
    </row>
    <row r="38" spans="1:99" s="17" customFormat="1" x14ac:dyDescent="0.35">
      <c r="A38" s="4"/>
      <c r="B38" s="20"/>
      <c r="C38" s="11"/>
      <c r="D38" s="11"/>
      <c r="E38" s="11"/>
      <c r="F38" s="11"/>
      <c r="G38" s="11"/>
      <c r="H38" s="11"/>
      <c r="I38" s="11"/>
      <c r="J38" s="11"/>
      <c r="K38" s="12"/>
      <c r="L38" s="9"/>
      <c r="M38" s="10"/>
      <c r="N38" s="10"/>
      <c r="O38" s="10"/>
      <c r="P38" s="10"/>
      <c r="Q38" s="10"/>
      <c r="R38" s="10"/>
      <c r="S38" s="10"/>
      <c r="T38" s="10"/>
      <c r="U38" s="9"/>
      <c r="V38" s="9"/>
      <c r="W38" s="15"/>
      <c r="X38" s="15"/>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9"/>
      <c r="CE38" s="9"/>
      <c r="CF38" s="9"/>
      <c r="CG38" s="9"/>
      <c r="CH38" s="9"/>
      <c r="CI38" s="9"/>
      <c r="CJ38" s="9"/>
      <c r="CK38" s="9"/>
      <c r="CL38" s="9"/>
      <c r="CM38" s="9"/>
      <c r="CN38" s="9"/>
      <c r="CO38" s="9"/>
      <c r="CP38" s="9"/>
      <c r="CQ38" s="9"/>
      <c r="CR38" s="9"/>
      <c r="CS38" s="9"/>
      <c r="CT38" s="9"/>
    </row>
    <row r="39" spans="1:99" x14ac:dyDescent="0.35">
      <c r="A39" s="4">
        <v>1986</v>
      </c>
      <c r="B39" s="20">
        <f t="shared" ref="B39" si="0">SUM(C39:CT39)</f>
        <v>28623</v>
      </c>
      <c r="C39" s="1">
        <v>307</v>
      </c>
      <c r="D39" s="1">
        <v>293</v>
      </c>
      <c r="E39" s="20">
        <v>310</v>
      </c>
      <c r="F39" s="20">
        <v>304</v>
      </c>
      <c r="G39" s="20">
        <v>291</v>
      </c>
      <c r="H39" s="20">
        <v>292</v>
      </c>
      <c r="I39" s="20">
        <v>321</v>
      </c>
      <c r="J39" s="20">
        <v>297</v>
      </c>
      <c r="K39" s="20">
        <v>290</v>
      </c>
      <c r="L39" s="20">
        <v>304</v>
      </c>
      <c r="M39" s="20">
        <v>300</v>
      </c>
      <c r="N39" s="20">
        <v>323</v>
      </c>
      <c r="O39" s="20">
        <v>349</v>
      </c>
      <c r="P39" s="20">
        <v>383</v>
      </c>
      <c r="Q39" s="20">
        <v>367</v>
      </c>
      <c r="R39" s="20">
        <v>425</v>
      </c>
      <c r="S39" s="20">
        <v>425</v>
      </c>
      <c r="T39" s="20">
        <v>376</v>
      </c>
      <c r="U39" s="20">
        <v>425</v>
      </c>
      <c r="V39" s="20">
        <v>448</v>
      </c>
      <c r="W39" s="20">
        <v>428</v>
      </c>
      <c r="X39" s="20">
        <v>467</v>
      </c>
      <c r="Y39" s="20">
        <v>472</v>
      </c>
      <c r="Z39" s="20">
        <v>445</v>
      </c>
      <c r="AA39" s="20">
        <v>417</v>
      </c>
      <c r="AB39" s="20">
        <v>418</v>
      </c>
      <c r="AC39" s="20">
        <v>428</v>
      </c>
      <c r="AD39" s="20">
        <v>377</v>
      </c>
      <c r="AE39" s="20">
        <v>412</v>
      </c>
      <c r="AF39" s="20">
        <v>369</v>
      </c>
      <c r="AG39" s="20">
        <v>360</v>
      </c>
      <c r="AH39" s="20">
        <v>369</v>
      </c>
      <c r="AI39" s="20">
        <v>380</v>
      </c>
      <c r="AJ39" s="20">
        <v>421</v>
      </c>
      <c r="AK39" s="20">
        <v>369</v>
      </c>
      <c r="AL39" s="20">
        <v>418</v>
      </c>
      <c r="AM39" s="20">
        <v>457</v>
      </c>
      <c r="AN39" s="20">
        <v>460</v>
      </c>
      <c r="AO39" s="20">
        <v>456</v>
      </c>
      <c r="AP39" s="20">
        <v>523</v>
      </c>
      <c r="AQ39" s="20">
        <v>343</v>
      </c>
      <c r="AR39" s="20">
        <v>369</v>
      </c>
      <c r="AS39" s="20">
        <v>346</v>
      </c>
      <c r="AT39" s="20">
        <v>309</v>
      </c>
      <c r="AU39" s="20">
        <v>267</v>
      </c>
      <c r="AV39" s="20">
        <v>315</v>
      </c>
      <c r="AW39" s="20">
        <v>361</v>
      </c>
      <c r="AX39" s="20">
        <v>349</v>
      </c>
      <c r="AY39" s="20">
        <v>309</v>
      </c>
      <c r="AZ39" s="20">
        <v>345</v>
      </c>
      <c r="BA39" s="20">
        <v>291</v>
      </c>
      <c r="BB39" s="20">
        <v>313</v>
      </c>
      <c r="BC39" s="20">
        <v>314</v>
      </c>
      <c r="BD39" s="20">
        <v>324</v>
      </c>
      <c r="BE39" s="20">
        <v>326</v>
      </c>
      <c r="BF39" s="20">
        <v>351</v>
      </c>
      <c r="BG39" s="20">
        <v>317</v>
      </c>
      <c r="BH39" s="20">
        <v>325</v>
      </c>
      <c r="BI39" s="20">
        <v>322</v>
      </c>
      <c r="BJ39" s="20">
        <v>318</v>
      </c>
      <c r="BK39" s="20">
        <v>303</v>
      </c>
      <c r="BL39" s="20">
        <v>339</v>
      </c>
      <c r="BM39" s="20">
        <v>340</v>
      </c>
      <c r="BN39" s="20">
        <v>294</v>
      </c>
      <c r="BO39" s="20">
        <v>316</v>
      </c>
      <c r="BP39" s="20">
        <v>338</v>
      </c>
      <c r="BQ39" s="20">
        <v>334</v>
      </c>
      <c r="BR39" s="20">
        <v>227</v>
      </c>
      <c r="BS39" s="20">
        <v>224</v>
      </c>
      <c r="BT39" s="20">
        <v>264</v>
      </c>
      <c r="BU39" s="20">
        <v>281</v>
      </c>
      <c r="BV39" s="20">
        <v>306</v>
      </c>
      <c r="BW39" s="20">
        <v>251</v>
      </c>
      <c r="BX39" s="20">
        <v>286</v>
      </c>
      <c r="BY39" s="20">
        <v>262</v>
      </c>
      <c r="BZ39" s="20">
        <v>244</v>
      </c>
      <c r="CA39" s="20">
        <v>215</v>
      </c>
      <c r="CB39" s="20">
        <v>217</v>
      </c>
      <c r="CC39" s="20">
        <v>203</v>
      </c>
      <c r="CD39" s="20">
        <v>186</v>
      </c>
      <c r="CE39" s="20">
        <v>205</v>
      </c>
      <c r="CF39" s="20">
        <v>168</v>
      </c>
      <c r="CG39" s="20">
        <v>156</v>
      </c>
      <c r="CH39" s="20">
        <v>151</v>
      </c>
      <c r="CI39" s="20">
        <v>133</v>
      </c>
      <c r="CJ39" s="20">
        <v>110</v>
      </c>
      <c r="CK39" s="20">
        <v>101</v>
      </c>
      <c r="CL39" s="20">
        <v>67</v>
      </c>
      <c r="CM39" s="20">
        <v>59</v>
      </c>
      <c r="CN39" s="20">
        <v>60</v>
      </c>
      <c r="CO39" s="20">
        <v>39</v>
      </c>
      <c r="CP39" s="20">
        <v>40</v>
      </c>
      <c r="CQ39" s="20">
        <v>26</v>
      </c>
      <c r="CR39" s="20">
        <v>27</v>
      </c>
      <c r="CS39" s="20">
        <v>21</v>
      </c>
      <c r="CT39" s="20">
        <v>40</v>
      </c>
    </row>
    <row r="40" spans="1:99" s="17" customFormat="1" x14ac:dyDescent="0.35">
      <c r="A40" s="4"/>
      <c r="B40" s="20"/>
      <c r="C40" s="20"/>
      <c r="D40" s="20"/>
    </row>
    <row r="41" spans="1:99" x14ac:dyDescent="0.35">
      <c r="A41" s="4">
        <v>1991</v>
      </c>
      <c r="B41" s="16">
        <v>30570</v>
      </c>
      <c r="C41" s="1">
        <v>377</v>
      </c>
      <c r="D41" s="1">
        <v>348</v>
      </c>
      <c r="E41" s="20">
        <v>328</v>
      </c>
      <c r="F41" s="20">
        <v>340</v>
      </c>
      <c r="G41" s="20">
        <v>353</v>
      </c>
      <c r="H41" s="20">
        <v>317</v>
      </c>
      <c r="I41" s="20">
        <v>321</v>
      </c>
      <c r="J41" s="20">
        <v>314</v>
      </c>
      <c r="K41" s="20">
        <v>328</v>
      </c>
      <c r="L41" s="20">
        <v>301</v>
      </c>
      <c r="M41" s="20">
        <v>312</v>
      </c>
      <c r="N41" s="20">
        <v>323</v>
      </c>
      <c r="O41" s="20">
        <v>319</v>
      </c>
      <c r="P41" s="20">
        <v>322</v>
      </c>
      <c r="Q41" s="20">
        <v>302</v>
      </c>
      <c r="R41" s="20">
        <v>311</v>
      </c>
      <c r="S41" s="20">
        <v>345</v>
      </c>
      <c r="T41" s="20">
        <v>357</v>
      </c>
      <c r="U41" s="20">
        <v>441</v>
      </c>
      <c r="V41" s="20">
        <v>479</v>
      </c>
      <c r="W41" s="20">
        <v>545</v>
      </c>
      <c r="X41" s="20">
        <v>579</v>
      </c>
      <c r="Y41" s="20">
        <v>507</v>
      </c>
      <c r="Z41" s="20">
        <v>518</v>
      </c>
      <c r="AA41" s="20">
        <v>533</v>
      </c>
      <c r="AB41" s="20">
        <v>459</v>
      </c>
      <c r="AC41" s="20">
        <v>518</v>
      </c>
      <c r="AD41" s="20">
        <v>527</v>
      </c>
      <c r="AE41" s="20">
        <v>493</v>
      </c>
      <c r="AF41" s="20">
        <v>455</v>
      </c>
      <c r="AG41" s="20">
        <v>454</v>
      </c>
      <c r="AH41" s="20">
        <v>464</v>
      </c>
      <c r="AI41" s="20">
        <v>426</v>
      </c>
      <c r="AJ41" s="20">
        <v>452</v>
      </c>
      <c r="AK41" s="20">
        <v>403</v>
      </c>
      <c r="AL41" s="20">
        <v>383</v>
      </c>
      <c r="AM41" s="20">
        <v>365</v>
      </c>
      <c r="AN41" s="20">
        <v>394</v>
      </c>
      <c r="AO41" s="20">
        <v>447</v>
      </c>
      <c r="AP41" s="20">
        <v>401</v>
      </c>
      <c r="AQ41" s="20">
        <v>425</v>
      </c>
      <c r="AR41" s="20">
        <v>459</v>
      </c>
      <c r="AS41" s="20">
        <v>466</v>
      </c>
      <c r="AT41" s="20">
        <v>476</v>
      </c>
      <c r="AU41" s="20">
        <v>530</v>
      </c>
      <c r="AV41" s="20">
        <v>380</v>
      </c>
      <c r="AW41" s="20">
        <v>374</v>
      </c>
      <c r="AX41" s="20">
        <v>362</v>
      </c>
      <c r="AY41" s="20">
        <v>326</v>
      </c>
      <c r="AZ41" s="20">
        <v>277</v>
      </c>
      <c r="BA41" s="20">
        <v>298</v>
      </c>
      <c r="BB41" s="20">
        <v>348</v>
      </c>
      <c r="BC41" s="20">
        <v>368</v>
      </c>
      <c r="BD41" s="20">
        <v>298</v>
      </c>
      <c r="BE41" s="20">
        <v>353</v>
      </c>
      <c r="BF41" s="20">
        <v>292</v>
      </c>
      <c r="BG41" s="20">
        <v>308</v>
      </c>
      <c r="BH41" s="20">
        <v>308</v>
      </c>
      <c r="BI41" s="20">
        <v>320</v>
      </c>
      <c r="BJ41" s="20">
        <v>313</v>
      </c>
      <c r="BK41" s="20">
        <v>347</v>
      </c>
      <c r="BL41" s="20">
        <v>318</v>
      </c>
      <c r="BM41" s="20">
        <v>301</v>
      </c>
      <c r="BN41" s="20">
        <v>297</v>
      </c>
      <c r="BO41" s="20">
        <v>313</v>
      </c>
      <c r="BP41" s="20">
        <v>287</v>
      </c>
      <c r="BQ41" s="20">
        <v>316</v>
      </c>
      <c r="BR41" s="20">
        <v>324</v>
      </c>
      <c r="BS41" s="20">
        <v>264</v>
      </c>
      <c r="BT41" s="20">
        <v>296</v>
      </c>
      <c r="BU41" s="20">
        <v>312</v>
      </c>
      <c r="BV41" s="20">
        <v>318</v>
      </c>
      <c r="BW41" s="20">
        <v>197</v>
      </c>
      <c r="BX41" s="20">
        <v>230</v>
      </c>
      <c r="BY41" s="20">
        <v>237</v>
      </c>
      <c r="BZ41" s="20">
        <v>240</v>
      </c>
      <c r="CA41" s="20">
        <v>261</v>
      </c>
      <c r="CB41" s="20">
        <v>224</v>
      </c>
      <c r="CC41" s="20">
        <v>223</v>
      </c>
      <c r="CD41" s="20">
        <v>235</v>
      </c>
      <c r="CE41" s="20">
        <v>187</v>
      </c>
      <c r="CF41" s="20">
        <v>178</v>
      </c>
      <c r="CG41" s="20">
        <v>163</v>
      </c>
      <c r="CH41" s="20">
        <v>166</v>
      </c>
      <c r="CI41" s="20">
        <v>146</v>
      </c>
      <c r="CJ41" s="20">
        <v>141</v>
      </c>
      <c r="CK41" s="20">
        <v>126</v>
      </c>
      <c r="CL41" s="20">
        <v>95</v>
      </c>
      <c r="CM41" s="20">
        <v>87</v>
      </c>
      <c r="CN41" s="20">
        <v>73</v>
      </c>
      <c r="CO41" s="20">
        <v>53</v>
      </c>
      <c r="CP41" s="20">
        <v>44</v>
      </c>
      <c r="CQ41" s="20">
        <v>27</v>
      </c>
      <c r="CR41" s="20">
        <v>32</v>
      </c>
      <c r="CS41" s="20">
        <v>19</v>
      </c>
      <c r="CT41" s="20">
        <v>51</v>
      </c>
    </row>
    <row r="42" spans="1:99" s="17" customFormat="1" x14ac:dyDescent="0.35">
      <c r="A42" s="4"/>
      <c r="B42" s="20"/>
      <c r="C42" s="20"/>
      <c r="D42" s="20"/>
    </row>
    <row r="43" spans="1:99" x14ac:dyDescent="0.35">
      <c r="A43" s="4">
        <v>1996</v>
      </c>
      <c r="B43" s="16">
        <v>30437</v>
      </c>
      <c r="C43" s="1">
        <v>299</v>
      </c>
      <c r="D43" s="1">
        <v>313</v>
      </c>
      <c r="E43" s="20">
        <v>336</v>
      </c>
      <c r="F43" s="20">
        <v>344</v>
      </c>
      <c r="G43" s="20">
        <v>351</v>
      </c>
      <c r="H43" s="20">
        <v>397</v>
      </c>
      <c r="I43" s="20">
        <v>375</v>
      </c>
      <c r="J43" s="20">
        <v>330</v>
      </c>
      <c r="K43" s="20">
        <v>350</v>
      </c>
      <c r="L43" s="20">
        <v>360</v>
      </c>
      <c r="M43" s="20">
        <v>318</v>
      </c>
      <c r="N43" s="20">
        <v>324</v>
      </c>
      <c r="O43" s="20">
        <v>327</v>
      </c>
      <c r="P43" s="20">
        <v>337</v>
      </c>
      <c r="Q43" s="20">
        <v>306</v>
      </c>
      <c r="R43" s="20">
        <v>314</v>
      </c>
      <c r="S43" s="20">
        <v>332</v>
      </c>
      <c r="T43" s="20">
        <v>319</v>
      </c>
      <c r="U43" s="20">
        <v>341</v>
      </c>
      <c r="V43" s="20">
        <v>363</v>
      </c>
      <c r="W43" s="20">
        <v>379</v>
      </c>
      <c r="X43" s="20">
        <v>422</v>
      </c>
      <c r="Y43" s="20">
        <v>415</v>
      </c>
      <c r="Z43" s="20">
        <v>463</v>
      </c>
      <c r="AA43" s="20">
        <v>463</v>
      </c>
      <c r="AB43" s="20">
        <v>500</v>
      </c>
      <c r="AC43" s="20">
        <v>482</v>
      </c>
      <c r="AD43" s="20">
        <v>466</v>
      </c>
      <c r="AE43" s="20">
        <v>507</v>
      </c>
      <c r="AF43" s="20">
        <v>501</v>
      </c>
      <c r="AG43" s="20">
        <v>450</v>
      </c>
      <c r="AH43" s="20">
        <v>504</v>
      </c>
      <c r="AI43" s="20">
        <v>508</v>
      </c>
      <c r="AJ43" s="20">
        <v>466</v>
      </c>
      <c r="AK43" s="20">
        <v>463</v>
      </c>
      <c r="AL43" s="20">
        <v>442</v>
      </c>
      <c r="AM43" s="20">
        <v>448</v>
      </c>
      <c r="AN43" s="20">
        <v>437</v>
      </c>
      <c r="AO43" s="20">
        <v>474</v>
      </c>
      <c r="AP43" s="20">
        <v>417</v>
      </c>
      <c r="AQ43" s="20">
        <v>391</v>
      </c>
      <c r="AR43" s="20">
        <v>360</v>
      </c>
      <c r="AS43" s="20">
        <v>396</v>
      </c>
      <c r="AT43" s="20">
        <v>435</v>
      </c>
      <c r="AU43" s="20">
        <v>407</v>
      </c>
      <c r="AV43" s="20">
        <v>434</v>
      </c>
      <c r="AW43" s="20">
        <v>447</v>
      </c>
      <c r="AX43" s="20">
        <v>461</v>
      </c>
      <c r="AY43" s="20">
        <v>452</v>
      </c>
      <c r="AZ43" s="20">
        <v>533</v>
      </c>
      <c r="BA43" s="20">
        <v>363</v>
      </c>
      <c r="BB43" s="20">
        <v>352</v>
      </c>
      <c r="BC43" s="20">
        <v>357</v>
      </c>
      <c r="BD43" s="20">
        <v>315</v>
      </c>
      <c r="BE43" s="20">
        <v>252</v>
      </c>
      <c r="BF43" s="20">
        <v>306</v>
      </c>
      <c r="BG43" s="20">
        <v>343</v>
      </c>
      <c r="BH43" s="20">
        <v>337</v>
      </c>
      <c r="BI43" s="20">
        <v>301</v>
      </c>
      <c r="BJ43" s="20">
        <v>321</v>
      </c>
      <c r="BK43" s="20">
        <v>284</v>
      </c>
      <c r="BL43" s="20">
        <v>284</v>
      </c>
      <c r="BM43" s="20">
        <v>297</v>
      </c>
      <c r="BN43" s="20">
        <v>284</v>
      </c>
      <c r="BO43" s="20">
        <v>289</v>
      </c>
      <c r="BP43" s="20">
        <v>312</v>
      </c>
      <c r="BQ43" s="20">
        <v>265</v>
      </c>
      <c r="BR43" s="20">
        <v>282</v>
      </c>
      <c r="BS43" s="20">
        <v>276</v>
      </c>
      <c r="BT43" s="20">
        <v>275</v>
      </c>
      <c r="BU43" s="20">
        <v>259</v>
      </c>
      <c r="BV43" s="20">
        <v>268</v>
      </c>
      <c r="BW43" s="20">
        <v>281</v>
      </c>
      <c r="BX43" s="20">
        <v>242</v>
      </c>
      <c r="BY43" s="20">
        <v>247</v>
      </c>
      <c r="BZ43" s="20">
        <v>271</v>
      </c>
      <c r="CA43" s="20">
        <v>268</v>
      </c>
      <c r="CB43" s="20">
        <v>172</v>
      </c>
      <c r="CC43" s="20">
        <v>169</v>
      </c>
      <c r="CD43" s="20">
        <v>203</v>
      </c>
      <c r="CE43" s="20">
        <v>195</v>
      </c>
      <c r="CF43" s="20">
        <v>195</v>
      </c>
      <c r="CG43" s="20">
        <v>168</v>
      </c>
      <c r="CH43" s="20">
        <v>174</v>
      </c>
      <c r="CI43" s="20">
        <v>149</v>
      </c>
      <c r="CJ43" s="20">
        <v>133</v>
      </c>
      <c r="CK43" s="20">
        <v>109</v>
      </c>
      <c r="CL43" s="20">
        <v>95</v>
      </c>
      <c r="CM43" s="20">
        <v>98</v>
      </c>
      <c r="CN43" s="20">
        <v>79</v>
      </c>
      <c r="CO43" s="20">
        <v>78</v>
      </c>
      <c r="CP43" s="20">
        <v>62</v>
      </c>
      <c r="CQ43" s="20">
        <v>38</v>
      </c>
      <c r="CR43" s="20">
        <v>37</v>
      </c>
      <c r="CS43" s="20">
        <v>27</v>
      </c>
      <c r="CT43" s="20">
        <v>66</v>
      </c>
    </row>
    <row r="44" spans="1:99" s="17" customFormat="1" x14ac:dyDescent="0.35">
      <c r="A44" s="4"/>
      <c r="B44" s="20"/>
      <c r="C44" s="20"/>
      <c r="D44" s="20"/>
    </row>
    <row r="45" spans="1:99" x14ac:dyDescent="0.35">
      <c r="A45" s="4">
        <v>2001</v>
      </c>
      <c r="B45" s="16">
        <f>SUM(C45:CT45)</f>
        <v>30669</v>
      </c>
      <c r="C45" s="1">
        <v>308</v>
      </c>
      <c r="D45" s="1">
        <v>315</v>
      </c>
      <c r="E45">
        <v>282</v>
      </c>
      <c r="F45">
        <v>329</v>
      </c>
      <c r="G45">
        <v>311</v>
      </c>
      <c r="H45">
        <v>305</v>
      </c>
      <c r="I45">
        <v>325</v>
      </c>
      <c r="J45">
        <v>341</v>
      </c>
      <c r="K45">
        <v>342</v>
      </c>
      <c r="L45">
        <v>338</v>
      </c>
      <c r="M45">
        <v>390</v>
      </c>
      <c r="N45">
        <v>381</v>
      </c>
      <c r="O45">
        <v>346</v>
      </c>
      <c r="P45">
        <v>347</v>
      </c>
      <c r="Q45">
        <v>371</v>
      </c>
      <c r="R45">
        <v>333</v>
      </c>
      <c r="S45">
        <v>326</v>
      </c>
      <c r="T45">
        <v>333</v>
      </c>
      <c r="U45">
        <v>360</v>
      </c>
      <c r="V45">
        <v>333</v>
      </c>
      <c r="W45">
        <v>380</v>
      </c>
      <c r="X45">
        <v>400</v>
      </c>
      <c r="Y45">
        <v>379</v>
      </c>
      <c r="Z45">
        <v>369</v>
      </c>
      <c r="AA45">
        <v>363</v>
      </c>
      <c r="AB45">
        <v>356</v>
      </c>
      <c r="AC45">
        <v>402</v>
      </c>
      <c r="AD45">
        <v>400</v>
      </c>
      <c r="AE45">
        <v>405</v>
      </c>
      <c r="AF45">
        <v>458</v>
      </c>
      <c r="AG45">
        <v>492</v>
      </c>
      <c r="AH45">
        <v>485</v>
      </c>
      <c r="AI45">
        <v>470</v>
      </c>
      <c r="AJ45">
        <v>483</v>
      </c>
      <c r="AK45">
        <v>509</v>
      </c>
      <c r="AL45">
        <v>454</v>
      </c>
      <c r="AM45">
        <v>477</v>
      </c>
      <c r="AN45">
        <v>519</v>
      </c>
      <c r="AO45">
        <v>480</v>
      </c>
      <c r="AP45">
        <v>472</v>
      </c>
      <c r="AQ45">
        <v>473</v>
      </c>
      <c r="AR45">
        <v>464</v>
      </c>
      <c r="AS45">
        <v>472</v>
      </c>
      <c r="AT45">
        <v>457</v>
      </c>
      <c r="AU45">
        <v>422</v>
      </c>
      <c r="AV45">
        <v>390</v>
      </c>
      <c r="AW45">
        <v>372</v>
      </c>
      <c r="AX45">
        <v>416</v>
      </c>
      <c r="AY45">
        <v>417</v>
      </c>
      <c r="AZ45">
        <v>390</v>
      </c>
      <c r="BA45">
        <v>434</v>
      </c>
      <c r="BB45">
        <v>460</v>
      </c>
      <c r="BC45">
        <v>444</v>
      </c>
      <c r="BD45">
        <v>446</v>
      </c>
      <c r="BE45">
        <v>543</v>
      </c>
      <c r="BF45">
        <v>375</v>
      </c>
      <c r="BG45">
        <v>338</v>
      </c>
      <c r="BH45">
        <v>348</v>
      </c>
      <c r="BI45">
        <v>312</v>
      </c>
      <c r="BJ45">
        <v>261</v>
      </c>
      <c r="BK45">
        <v>273</v>
      </c>
      <c r="BL45">
        <v>340</v>
      </c>
      <c r="BM45">
        <v>303</v>
      </c>
      <c r="BN45">
        <v>285</v>
      </c>
      <c r="BO45">
        <v>308</v>
      </c>
      <c r="BP45">
        <v>260</v>
      </c>
      <c r="BQ45">
        <v>285</v>
      </c>
      <c r="BR45">
        <v>262</v>
      </c>
      <c r="BS45">
        <v>279</v>
      </c>
      <c r="BT45">
        <v>254</v>
      </c>
      <c r="BU45">
        <v>298</v>
      </c>
      <c r="BV45">
        <v>264</v>
      </c>
      <c r="BW45">
        <v>240</v>
      </c>
      <c r="BX45">
        <v>245</v>
      </c>
      <c r="BY45">
        <v>252</v>
      </c>
      <c r="BZ45">
        <v>229</v>
      </c>
      <c r="CA45">
        <v>240</v>
      </c>
      <c r="CB45">
        <v>242</v>
      </c>
      <c r="CC45">
        <v>198</v>
      </c>
      <c r="CD45">
        <v>220</v>
      </c>
      <c r="CE45">
        <v>212</v>
      </c>
      <c r="CF45">
        <v>214</v>
      </c>
      <c r="CG45">
        <v>123</v>
      </c>
      <c r="CH45">
        <v>135</v>
      </c>
      <c r="CI45">
        <v>137</v>
      </c>
      <c r="CJ45">
        <v>136</v>
      </c>
      <c r="CK45">
        <v>117</v>
      </c>
      <c r="CL45">
        <v>103</v>
      </c>
      <c r="CM45">
        <v>103</v>
      </c>
      <c r="CN45">
        <v>78</v>
      </c>
      <c r="CO45">
        <v>74</v>
      </c>
      <c r="CP45">
        <v>57</v>
      </c>
      <c r="CQ45">
        <v>52</v>
      </c>
      <c r="CR45">
        <v>43</v>
      </c>
      <c r="CS45">
        <v>26</v>
      </c>
      <c r="CT45">
        <v>79</v>
      </c>
    </row>
    <row r="46" spans="1:99" s="17" customFormat="1" x14ac:dyDescent="0.35">
      <c r="A46" s="4"/>
      <c r="B46" s="20"/>
      <c r="C46" s="20"/>
      <c r="D46" s="20"/>
    </row>
    <row r="47" spans="1:99" s="17" customFormat="1" x14ac:dyDescent="0.35">
      <c r="A47" s="4" t="s">
        <v>4</v>
      </c>
      <c r="B47" s="20"/>
      <c r="C47" s="20"/>
      <c r="D47" s="20"/>
    </row>
    <row r="48" spans="1:99" x14ac:dyDescent="0.35">
      <c r="A48" s="4">
        <v>2011</v>
      </c>
      <c r="B48" s="20">
        <f t="shared" ref="B48:B52" si="1">SUM(C48:CT48)</f>
        <v>31890</v>
      </c>
      <c r="C48" s="20">
        <v>316</v>
      </c>
      <c r="D48" s="20">
        <v>317</v>
      </c>
      <c r="E48" s="17">
        <v>323</v>
      </c>
      <c r="F48" s="17">
        <v>264</v>
      </c>
      <c r="G48" s="17">
        <v>312</v>
      </c>
      <c r="H48" s="17">
        <v>264</v>
      </c>
      <c r="I48" s="17">
        <v>298</v>
      </c>
      <c r="J48" s="17">
        <v>307</v>
      </c>
      <c r="K48" s="17">
        <v>276</v>
      </c>
      <c r="L48" s="17">
        <v>292</v>
      </c>
      <c r="M48" s="17">
        <v>323</v>
      </c>
      <c r="N48" s="17">
        <v>330</v>
      </c>
      <c r="O48" s="17">
        <v>294</v>
      </c>
      <c r="P48" s="17">
        <v>351</v>
      </c>
      <c r="Q48" s="17">
        <v>329</v>
      </c>
      <c r="R48" s="17">
        <v>315</v>
      </c>
      <c r="S48" s="17">
        <v>330</v>
      </c>
      <c r="T48" s="17">
        <v>368</v>
      </c>
      <c r="U48" s="17">
        <v>375</v>
      </c>
      <c r="V48" s="17">
        <v>395</v>
      </c>
      <c r="W48" s="17">
        <v>447</v>
      </c>
      <c r="X48" s="17">
        <v>427</v>
      </c>
      <c r="Y48" s="17">
        <v>432</v>
      </c>
      <c r="Z48" s="17">
        <v>424</v>
      </c>
      <c r="AA48" s="17">
        <v>420</v>
      </c>
      <c r="AB48" s="17">
        <v>366</v>
      </c>
      <c r="AC48" s="17">
        <v>403</v>
      </c>
      <c r="AD48" s="17">
        <v>405</v>
      </c>
      <c r="AE48" s="17">
        <v>394</v>
      </c>
      <c r="AF48" s="17">
        <v>396</v>
      </c>
      <c r="AG48" s="17">
        <v>408</v>
      </c>
      <c r="AH48" s="17">
        <v>399</v>
      </c>
      <c r="AI48" s="17">
        <v>361</v>
      </c>
      <c r="AJ48" s="17">
        <v>359</v>
      </c>
      <c r="AK48" s="17">
        <v>384</v>
      </c>
      <c r="AL48" s="17">
        <v>376</v>
      </c>
      <c r="AM48" s="17">
        <v>419</v>
      </c>
      <c r="AN48" s="17">
        <v>405</v>
      </c>
      <c r="AO48" s="17">
        <v>474</v>
      </c>
      <c r="AP48" s="17">
        <v>462</v>
      </c>
      <c r="AQ48" s="17">
        <v>499</v>
      </c>
      <c r="AR48" s="17">
        <v>538</v>
      </c>
      <c r="AS48" s="17">
        <v>499</v>
      </c>
      <c r="AT48" s="17">
        <v>517</v>
      </c>
      <c r="AU48" s="17">
        <v>540</v>
      </c>
      <c r="AV48" s="17">
        <v>494</v>
      </c>
      <c r="AW48" s="17">
        <v>505</v>
      </c>
      <c r="AX48" s="17">
        <v>512</v>
      </c>
      <c r="AY48" s="17">
        <v>521</v>
      </c>
      <c r="AZ48" s="17">
        <v>500</v>
      </c>
      <c r="BA48" s="17">
        <v>480</v>
      </c>
      <c r="BB48" s="17">
        <v>496</v>
      </c>
      <c r="BC48" s="17">
        <v>470</v>
      </c>
      <c r="BD48" s="17">
        <v>481</v>
      </c>
      <c r="BE48" s="17">
        <v>433</v>
      </c>
      <c r="BF48" s="17">
        <v>378</v>
      </c>
      <c r="BG48" s="17">
        <v>369</v>
      </c>
      <c r="BH48" s="17">
        <v>406</v>
      </c>
      <c r="BI48" s="17">
        <v>425</v>
      </c>
      <c r="BJ48" s="17">
        <v>383</v>
      </c>
      <c r="BK48" s="17">
        <v>394</v>
      </c>
      <c r="BL48" s="17">
        <v>418</v>
      </c>
      <c r="BM48" s="17">
        <v>421</v>
      </c>
      <c r="BN48" s="17">
        <v>395</v>
      </c>
      <c r="BO48" s="17">
        <v>479</v>
      </c>
      <c r="BP48" s="17">
        <v>309</v>
      </c>
      <c r="BQ48" s="17">
        <v>302</v>
      </c>
      <c r="BR48" s="17">
        <v>312</v>
      </c>
      <c r="BS48" s="17">
        <v>256</v>
      </c>
      <c r="BT48" s="17">
        <v>222</v>
      </c>
      <c r="BU48" s="17">
        <v>256</v>
      </c>
      <c r="BV48" s="17">
        <v>270</v>
      </c>
      <c r="BW48" s="17">
        <v>277</v>
      </c>
      <c r="BX48" s="17">
        <v>248</v>
      </c>
      <c r="BY48" s="17">
        <v>258</v>
      </c>
      <c r="BZ48" s="17">
        <v>230</v>
      </c>
      <c r="CA48" s="17">
        <v>223</v>
      </c>
      <c r="CB48" s="17">
        <v>229</v>
      </c>
      <c r="CC48" s="17">
        <v>223</v>
      </c>
      <c r="CD48" s="17">
        <v>216</v>
      </c>
      <c r="CE48" s="17">
        <v>215</v>
      </c>
      <c r="CF48" s="17">
        <v>188</v>
      </c>
      <c r="CG48" s="17">
        <v>188</v>
      </c>
      <c r="CH48" s="17">
        <v>166</v>
      </c>
      <c r="CI48" s="17">
        <v>179</v>
      </c>
      <c r="CJ48" s="17">
        <v>146</v>
      </c>
      <c r="CK48" s="17">
        <v>147</v>
      </c>
      <c r="CL48" s="17">
        <v>132</v>
      </c>
      <c r="CM48" s="17">
        <v>102</v>
      </c>
      <c r="CN48" s="17">
        <v>100</v>
      </c>
      <c r="CO48" s="17">
        <v>100</v>
      </c>
      <c r="CP48" s="17">
        <v>87</v>
      </c>
      <c r="CQ48" s="17">
        <v>32</v>
      </c>
      <c r="CR48" s="17">
        <v>36</v>
      </c>
      <c r="CS48" s="17">
        <v>40</v>
      </c>
      <c r="CT48" s="17">
        <v>108</v>
      </c>
      <c r="CU48" s="17"/>
    </row>
    <row r="49" spans="1:99" s="17" customFormat="1" x14ac:dyDescent="0.35">
      <c r="A49" s="4"/>
      <c r="B49" s="20"/>
      <c r="C49" s="20"/>
      <c r="D49" s="20"/>
    </row>
    <row r="50" spans="1:99" s="17" customFormat="1" x14ac:dyDescent="0.35">
      <c r="A50" s="4">
        <v>2016</v>
      </c>
      <c r="B50" s="20">
        <f t="shared" si="1"/>
        <v>31384</v>
      </c>
      <c r="C50" s="20">
        <v>303</v>
      </c>
      <c r="D50" s="20">
        <v>284</v>
      </c>
      <c r="E50" s="17">
        <v>307</v>
      </c>
      <c r="F50" s="17">
        <v>321</v>
      </c>
      <c r="G50" s="17">
        <v>321</v>
      </c>
      <c r="H50" s="17">
        <v>315</v>
      </c>
      <c r="I50" s="17">
        <v>308</v>
      </c>
      <c r="J50" s="17">
        <v>319</v>
      </c>
      <c r="K50" s="17">
        <v>283</v>
      </c>
      <c r="L50" s="17">
        <v>321</v>
      </c>
      <c r="M50" s="17">
        <v>273</v>
      </c>
      <c r="N50" s="17">
        <v>286</v>
      </c>
      <c r="O50" s="17">
        <v>318</v>
      </c>
      <c r="P50" s="17">
        <v>277</v>
      </c>
      <c r="Q50" s="17">
        <v>295</v>
      </c>
      <c r="R50" s="17">
        <v>322</v>
      </c>
      <c r="S50" s="17">
        <v>336</v>
      </c>
      <c r="T50" s="17">
        <v>299</v>
      </c>
      <c r="U50" s="17">
        <v>362</v>
      </c>
      <c r="V50" s="17">
        <v>349</v>
      </c>
      <c r="W50" s="17">
        <v>358</v>
      </c>
      <c r="X50" s="17">
        <v>353</v>
      </c>
      <c r="Y50" s="17">
        <v>366</v>
      </c>
      <c r="Z50" s="17">
        <v>365</v>
      </c>
      <c r="AA50" s="17">
        <v>376</v>
      </c>
      <c r="AB50" s="17">
        <v>395</v>
      </c>
      <c r="AC50" s="17">
        <v>393</v>
      </c>
      <c r="AD50" s="17">
        <v>393</v>
      </c>
      <c r="AE50" s="17">
        <v>370</v>
      </c>
      <c r="AF50" s="17">
        <v>395</v>
      </c>
      <c r="AG50" s="17">
        <v>354</v>
      </c>
      <c r="AH50" s="17">
        <v>391</v>
      </c>
      <c r="AI50" s="17">
        <v>357</v>
      </c>
      <c r="AJ50" s="17">
        <v>374</v>
      </c>
      <c r="AK50" s="17">
        <v>379</v>
      </c>
      <c r="AL50" s="17">
        <v>380</v>
      </c>
      <c r="AM50" s="17">
        <v>372</v>
      </c>
      <c r="AN50" s="17">
        <v>353</v>
      </c>
      <c r="AO50" s="17">
        <v>362</v>
      </c>
      <c r="AP50" s="17">
        <v>378</v>
      </c>
      <c r="AQ50" s="17">
        <v>368</v>
      </c>
      <c r="AR50" s="17">
        <v>419</v>
      </c>
      <c r="AS50" s="17">
        <v>416</v>
      </c>
      <c r="AT50" s="17">
        <v>456</v>
      </c>
      <c r="AU50" s="17">
        <v>465</v>
      </c>
      <c r="AV50" s="17">
        <v>489</v>
      </c>
      <c r="AW50" s="17">
        <v>521</v>
      </c>
      <c r="AX50" s="17">
        <v>491</v>
      </c>
      <c r="AY50" s="17">
        <v>512</v>
      </c>
      <c r="AZ50" s="17">
        <v>532</v>
      </c>
      <c r="BA50" s="17">
        <v>494</v>
      </c>
      <c r="BB50" s="17">
        <v>493</v>
      </c>
      <c r="BC50" s="17">
        <v>516</v>
      </c>
      <c r="BD50" s="17">
        <v>498</v>
      </c>
      <c r="BE50" s="17">
        <v>480</v>
      </c>
      <c r="BF50" s="17">
        <v>475</v>
      </c>
      <c r="BG50" s="17">
        <v>469</v>
      </c>
      <c r="BH50" s="17">
        <v>456</v>
      </c>
      <c r="BI50" s="17">
        <v>447</v>
      </c>
      <c r="BJ50" s="17">
        <v>408</v>
      </c>
      <c r="BK50" s="17">
        <v>356</v>
      </c>
      <c r="BL50" s="17">
        <v>345</v>
      </c>
      <c r="BM50" s="17">
        <v>375</v>
      </c>
      <c r="BN50" s="17">
        <v>387</v>
      </c>
      <c r="BO50" s="17">
        <v>365</v>
      </c>
      <c r="BP50" s="17">
        <v>361</v>
      </c>
      <c r="BQ50" s="17">
        <v>389</v>
      </c>
      <c r="BR50" s="17">
        <v>392</v>
      </c>
      <c r="BS50" s="17">
        <v>372</v>
      </c>
      <c r="BT50" s="17">
        <v>453</v>
      </c>
      <c r="BU50" s="17">
        <v>305</v>
      </c>
      <c r="BV50" s="17">
        <v>283</v>
      </c>
      <c r="BW50" s="17">
        <v>291</v>
      </c>
      <c r="BX50" s="17">
        <v>220</v>
      </c>
      <c r="BY50" s="17">
        <v>205</v>
      </c>
      <c r="BZ50" s="17">
        <v>236</v>
      </c>
      <c r="CA50" s="17">
        <v>247</v>
      </c>
      <c r="CB50" s="17">
        <v>253</v>
      </c>
      <c r="CC50" s="17">
        <v>227</v>
      </c>
      <c r="CD50" s="17">
        <v>229</v>
      </c>
      <c r="CE50" s="17">
        <v>203</v>
      </c>
      <c r="CF50" s="17">
        <v>195</v>
      </c>
      <c r="CG50" s="17">
        <v>197</v>
      </c>
      <c r="CH50" s="17">
        <v>170</v>
      </c>
      <c r="CI50" s="17">
        <v>163</v>
      </c>
      <c r="CJ50" s="17">
        <v>167</v>
      </c>
      <c r="CK50" s="17">
        <v>139</v>
      </c>
      <c r="CL50" s="17">
        <v>138</v>
      </c>
      <c r="CM50" s="17">
        <v>107</v>
      </c>
      <c r="CN50" s="17">
        <v>119</v>
      </c>
      <c r="CO50" s="17">
        <v>91</v>
      </c>
      <c r="CP50" s="17">
        <v>75</v>
      </c>
      <c r="CQ50" s="17">
        <v>61</v>
      </c>
      <c r="CR50" s="17">
        <v>40</v>
      </c>
      <c r="CS50" s="17">
        <v>43</v>
      </c>
      <c r="CT50" s="17">
        <v>117</v>
      </c>
    </row>
    <row r="51" spans="1:99" s="17" customFormat="1" x14ac:dyDescent="0.35">
      <c r="A51" s="4"/>
      <c r="B51" s="20"/>
      <c r="C51" s="20"/>
      <c r="D51" s="20"/>
    </row>
    <row r="52" spans="1:99" x14ac:dyDescent="0.35">
      <c r="A52" s="4">
        <v>2021</v>
      </c>
      <c r="B52" s="20">
        <f t="shared" si="1"/>
        <v>32067</v>
      </c>
      <c r="C52" s="21">
        <v>224</v>
      </c>
      <c r="D52" s="21">
        <v>246</v>
      </c>
      <c r="E52" s="21">
        <v>249</v>
      </c>
      <c r="F52" s="21">
        <v>292</v>
      </c>
      <c r="G52" s="21">
        <v>284</v>
      </c>
      <c r="H52" s="21">
        <v>319</v>
      </c>
      <c r="I52" s="21">
        <v>289</v>
      </c>
      <c r="J52" s="21">
        <v>315</v>
      </c>
      <c r="K52" s="21">
        <v>343</v>
      </c>
      <c r="L52" s="21">
        <v>336</v>
      </c>
      <c r="M52" s="21">
        <v>321</v>
      </c>
      <c r="N52" s="21">
        <v>316</v>
      </c>
      <c r="O52" s="21">
        <v>329</v>
      </c>
      <c r="P52" s="21">
        <v>291</v>
      </c>
      <c r="Q52" s="21">
        <v>324</v>
      </c>
      <c r="R52" s="21">
        <v>277</v>
      </c>
      <c r="S52" s="21">
        <v>287</v>
      </c>
      <c r="T52" s="21">
        <v>323</v>
      </c>
      <c r="U52" s="21">
        <v>302</v>
      </c>
      <c r="V52" s="21">
        <v>323</v>
      </c>
      <c r="W52" s="21">
        <v>342</v>
      </c>
      <c r="X52" s="21">
        <v>372</v>
      </c>
      <c r="Y52" s="21">
        <v>343</v>
      </c>
      <c r="Z52" s="21">
        <v>369</v>
      </c>
      <c r="AA52" s="21">
        <v>352</v>
      </c>
      <c r="AB52" s="21">
        <v>347</v>
      </c>
      <c r="AC52" s="21">
        <v>360</v>
      </c>
      <c r="AD52" s="21">
        <v>373</v>
      </c>
      <c r="AE52" s="21">
        <v>385</v>
      </c>
      <c r="AF52" s="21">
        <v>404</v>
      </c>
      <c r="AG52" s="21">
        <v>433</v>
      </c>
      <c r="AH52" s="21">
        <v>404</v>
      </c>
      <c r="AI52" s="21">
        <v>398</v>
      </c>
      <c r="AJ52" s="21">
        <v>396</v>
      </c>
      <c r="AK52" s="21">
        <v>421</v>
      </c>
      <c r="AL52" s="21">
        <v>368</v>
      </c>
      <c r="AM52" s="21">
        <v>384</v>
      </c>
      <c r="AN52" s="21">
        <v>364</v>
      </c>
      <c r="AO52" s="21">
        <v>392</v>
      </c>
      <c r="AP52" s="21">
        <v>394</v>
      </c>
      <c r="AQ52" s="21">
        <v>403</v>
      </c>
      <c r="AR52" s="21">
        <v>408</v>
      </c>
      <c r="AS52" s="21">
        <v>379</v>
      </c>
      <c r="AT52" s="21">
        <v>399</v>
      </c>
      <c r="AU52" s="21">
        <v>398</v>
      </c>
      <c r="AV52" s="21">
        <v>379</v>
      </c>
      <c r="AW52" s="21">
        <v>433</v>
      </c>
      <c r="AX52" s="21">
        <v>441</v>
      </c>
      <c r="AY52" s="21">
        <v>476</v>
      </c>
      <c r="AZ52" s="21">
        <v>483</v>
      </c>
      <c r="BA52" s="21">
        <v>504</v>
      </c>
      <c r="BB52" s="21">
        <v>533</v>
      </c>
      <c r="BC52" s="21">
        <v>515</v>
      </c>
      <c r="BD52" s="21">
        <v>526</v>
      </c>
      <c r="BE52" s="21">
        <v>523</v>
      </c>
      <c r="BF52" s="21">
        <v>510</v>
      </c>
      <c r="BG52" s="21">
        <v>496</v>
      </c>
      <c r="BH52" s="21">
        <v>512</v>
      </c>
      <c r="BI52" s="21">
        <v>493</v>
      </c>
      <c r="BJ52" s="21">
        <v>483</v>
      </c>
      <c r="BK52" s="21">
        <v>467</v>
      </c>
      <c r="BL52" s="21">
        <v>454</v>
      </c>
      <c r="BM52" s="21">
        <v>446</v>
      </c>
      <c r="BN52" s="21">
        <v>423</v>
      </c>
      <c r="BO52" s="21">
        <v>382</v>
      </c>
      <c r="BP52" s="21">
        <v>342</v>
      </c>
      <c r="BQ52" s="21">
        <v>333</v>
      </c>
      <c r="BR52" s="21">
        <v>354</v>
      </c>
      <c r="BS52" s="21">
        <v>368</v>
      </c>
      <c r="BT52" s="21">
        <v>332</v>
      </c>
      <c r="BU52" s="21">
        <v>347</v>
      </c>
      <c r="BV52" s="21">
        <v>375</v>
      </c>
      <c r="BW52" s="21">
        <v>384</v>
      </c>
      <c r="BX52" s="21">
        <v>354</v>
      </c>
      <c r="BY52" s="21">
        <v>422</v>
      </c>
      <c r="BZ52" s="21">
        <v>283</v>
      </c>
      <c r="CA52" s="21">
        <v>265</v>
      </c>
      <c r="CB52" s="21">
        <v>267</v>
      </c>
      <c r="CC52" s="21">
        <v>202</v>
      </c>
      <c r="CD52" s="21">
        <v>194</v>
      </c>
      <c r="CE52" s="21">
        <v>215</v>
      </c>
      <c r="CF52" s="21">
        <v>227</v>
      </c>
      <c r="CG52" s="21">
        <v>224</v>
      </c>
      <c r="CH52" s="21">
        <v>188</v>
      </c>
      <c r="CI52" s="21">
        <v>176</v>
      </c>
      <c r="CJ52" s="21">
        <v>162</v>
      </c>
      <c r="CK52" s="21">
        <v>148</v>
      </c>
      <c r="CL52" s="21">
        <v>145</v>
      </c>
      <c r="CM52" s="21">
        <v>119</v>
      </c>
      <c r="CN52" s="21">
        <v>113</v>
      </c>
      <c r="CO52" s="21">
        <v>98</v>
      </c>
      <c r="CP52" s="21">
        <v>73</v>
      </c>
      <c r="CQ52" s="21">
        <v>72</v>
      </c>
      <c r="CR52" s="21">
        <v>51</v>
      </c>
      <c r="CS52" s="21">
        <v>53</v>
      </c>
      <c r="CT52" s="23">
        <v>124</v>
      </c>
      <c r="CU52" s="17"/>
    </row>
    <row r="53" spans="1:99" x14ac:dyDescent="0.35">
      <c r="A53" s="1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8C2FC-96D0-462E-B4CA-1D401AB429A9}">
  <dimension ref="A1:CT53"/>
  <sheetViews>
    <sheetView workbookViewId="0">
      <pane xSplit="1" ySplit="4" topLeftCell="B38" activePane="bottomRight" state="frozen"/>
      <selection pane="topRight" activeCell="B1" sqref="B1"/>
      <selection pane="bottomLeft" activeCell="A5" sqref="A5"/>
      <selection pane="bottomRight" activeCell="A53" sqref="A53"/>
    </sheetView>
  </sheetViews>
  <sheetFormatPr defaultColWidth="8.90625" defaultRowHeight="14.5" x14ac:dyDescent="0.35"/>
  <cols>
    <col min="1" max="1" width="8.90625" style="4"/>
    <col min="2" max="4" width="8.90625" style="20"/>
    <col min="5" max="16384" width="8.90625" style="17"/>
  </cols>
  <sheetData>
    <row r="1" spans="1:98" s="18" customFormat="1" x14ac:dyDescent="0.35">
      <c r="A1" s="4" t="s">
        <v>62</v>
      </c>
      <c r="B1" s="2"/>
      <c r="C1" s="2"/>
      <c r="D1" s="2"/>
    </row>
    <row r="2" spans="1:98" s="18" customFormat="1" x14ac:dyDescent="0.35">
      <c r="A2" s="4"/>
      <c r="B2" s="2"/>
      <c r="C2" s="2"/>
      <c r="D2" s="2"/>
    </row>
    <row r="3" spans="1:98" x14ac:dyDescent="0.35">
      <c r="B3" s="5" t="s">
        <v>1</v>
      </c>
      <c r="C3" s="5"/>
      <c r="D3" s="5"/>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row>
    <row r="4" spans="1:98" s="18" customFormat="1" x14ac:dyDescent="0.35">
      <c r="A4" s="4"/>
      <c r="B4" s="2" t="s">
        <v>3</v>
      </c>
      <c r="C4" s="2">
        <v>0</v>
      </c>
      <c r="D4" s="2">
        <v>1</v>
      </c>
      <c r="E4" s="18">
        <v>2</v>
      </c>
      <c r="F4" s="18">
        <v>3</v>
      </c>
      <c r="G4" s="18">
        <v>4</v>
      </c>
      <c r="H4" s="18">
        <v>5</v>
      </c>
      <c r="I4" s="18">
        <v>6</v>
      </c>
      <c r="J4" s="18">
        <v>7</v>
      </c>
      <c r="K4" s="18">
        <v>8</v>
      </c>
      <c r="L4" s="18">
        <v>9</v>
      </c>
      <c r="M4" s="18">
        <v>10</v>
      </c>
      <c r="N4" s="18">
        <v>11</v>
      </c>
      <c r="O4" s="18">
        <v>12</v>
      </c>
      <c r="P4" s="18">
        <v>13</v>
      </c>
      <c r="Q4" s="18">
        <v>14</v>
      </c>
      <c r="R4" s="18">
        <v>15</v>
      </c>
      <c r="S4" s="18">
        <v>16</v>
      </c>
      <c r="T4" s="18">
        <v>17</v>
      </c>
      <c r="U4" s="18">
        <v>18</v>
      </c>
      <c r="V4" s="18">
        <v>19</v>
      </c>
      <c r="W4" s="18">
        <v>20</v>
      </c>
      <c r="X4" s="18">
        <v>21</v>
      </c>
      <c r="Y4" s="18">
        <v>22</v>
      </c>
      <c r="Z4" s="18">
        <v>23</v>
      </c>
      <c r="AA4" s="18">
        <v>24</v>
      </c>
      <c r="AB4" s="18">
        <v>25</v>
      </c>
      <c r="AC4" s="18">
        <v>26</v>
      </c>
      <c r="AD4" s="18">
        <v>27</v>
      </c>
      <c r="AE4" s="18">
        <v>28</v>
      </c>
      <c r="AF4" s="18">
        <v>29</v>
      </c>
      <c r="AG4" s="18">
        <v>30</v>
      </c>
      <c r="AH4" s="18">
        <v>31</v>
      </c>
      <c r="AI4" s="18">
        <v>32</v>
      </c>
      <c r="AJ4" s="18">
        <v>33</v>
      </c>
      <c r="AK4" s="18">
        <v>34</v>
      </c>
      <c r="AL4" s="18">
        <v>35</v>
      </c>
      <c r="AM4" s="18">
        <v>36</v>
      </c>
      <c r="AN4" s="18">
        <v>37</v>
      </c>
      <c r="AO4" s="18">
        <v>38</v>
      </c>
      <c r="AP4" s="18">
        <v>39</v>
      </c>
      <c r="AQ4" s="18">
        <v>40</v>
      </c>
      <c r="AR4" s="18">
        <v>41</v>
      </c>
      <c r="AS4" s="18">
        <v>42</v>
      </c>
      <c r="AT4" s="18">
        <v>43</v>
      </c>
      <c r="AU4" s="18">
        <v>44</v>
      </c>
      <c r="AV4" s="18">
        <v>45</v>
      </c>
      <c r="AW4" s="18">
        <v>46</v>
      </c>
      <c r="AX4" s="18">
        <v>47</v>
      </c>
      <c r="AY4" s="18">
        <v>48</v>
      </c>
      <c r="AZ4" s="18">
        <v>49</v>
      </c>
      <c r="BA4" s="18">
        <v>50</v>
      </c>
      <c r="BB4" s="18">
        <v>51</v>
      </c>
      <c r="BC4" s="18">
        <v>52</v>
      </c>
      <c r="BD4" s="18">
        <v>53</v>
      </c>
      <c r="BE4" s="18">
        <v>54</v>
      </c>
      <c r="BF4" s="18">
        <v>55</v>
      </c>
      <c r="BG4" s="18">
        <v>56</v>
      </c>
      <c r="BH4" s="18">
        <v>57</v>
      </c>
      <c r="BI4" s="18">
        <v>58</v>
      </c>
      <c r="BJ4" s="18">
        <v>59</v>
      </c>
      <c r="BK4" s="18">
        <v>60</v>
      </c>
      <c r="BL4" s="18">
        <v>61</v>
      </c>
      <c r="BM4" s="18">
        <v>62</v>
      </c>
      <c r="BN4" s="18">
        <v>63</v>
      </c>
      <c r="BO4" s="18">
        <v>64</v>
      </c>
      <c r="BP4" s="18">
        <v>65</v>
      </c>
      <c r="BQ4" s="18">
        <v>66</v>
      </c>
      <c r="BR4" s="18">
        <v>67</v>
      </c>
      <c r="BS4" s="18">
        <v>68</v>
      </c>
      <c r="BT4" s="18">
        <v>69</v>
      </c>
      <c r="BU4" s="18">
        <v>70</v>
      </c>
      <c r="BV4" s="18">
        <v>71</v>
      </c>
      <c r="BW4" s="18">
        <v>72</v>
      </c>
      <c r="BX4" s="18">
        <v>73</v>
      </c>
      <c r="BY4" s="18">
        <v>74</v>
      </c>
      <c r="BZ4" s="18">
        <v>75</v>
      </c>
      <c r="CA4" s="18">
        <v>76</v>
      </c>
      <c r="CB4" s="18">
        <v>77</v>
      </c>
      <c r="CC4" s="18">
        <v>78</v>
      </c>
      <c r="CD4" s="18">
        <v>79</v>
      </c>
      <c r="CE4" s="18">
        <v>80</v>
      </c>
      <c r="CF4" s="18">
        <v>81</v>
      </c>
      <c r="CG4" s="18">
        <v>82</v>
      </c>
      <c r="CH4" s="18">
        <v>83</v>
      </c>
      <c r="CI4" s="18">
        <v>84</v>
      </c>
      <c r="CJ4" s="18">
        <v>85</v>
      </c>
      <c r="CK4" s="18">
        <v>86</v>
      </c>
      <c r="CL4" s="18">
        <v>87</v>
      </c>
      <c r="CM4" s="18">
        <v>88</v>
      </c>
      <c r="CN4" s="18">
        <v>89</v>
      </c>
      <c r="CO4" s="18">
        <v>90</v>
      </c>
      <c r="CP4" s="18">
        <v>91</v>
      </c>
      <c r="CQ4" s="18">
        <v>92</v>
      </c>
      <c r="CR4" s="18">
        <v>93</v>
      </c>
      <c r="CS4" s="18">
        <v>94</v>
      </c>
      <c r="CT4" s="2" t="s">
        <v>2</v>
      </c>
    </row>
    <row r="5" spans="1:98" s="18" customFormat="1" x14ac:dyDescent="0.35">
      <c r="A5" s="4">
        <v>1821</v>
      </c>
      <c r="B5" s="19">
        <v>9327</v>
      </c>
      <c r="C5" s="2"/>
      <c r="D5" s="2"/>
      <c r="CT5" s="2"/>
    </row>
    <row r="6" spans="1:98" s="18" customFormat="1" x14ac:dyDescent="0.35">
      <c r="A6" s="4"/>
      <c r="B6" s="19"/>
      <c r="C6" s="2"/>
      <c r="D6" s="2"/>
      <c r="CT6" s="2"/>
    </row>
    <row r="7" spans="1:98" s="18" customFormat="1" x14ac:dyDescent="0.35">
      <c r="A7" s="4">
        <v>1831</v>
      </c>
      <c r="B7" s="19">
        <v>11254</v>
      </c>
      <c r="C7" s="2"/>
      <c r="D7" s="2"/>
      <c r="CT7" s="2"/>
    </row>
    <row r="8" spans="1:98" s="18" customFormat="1" x14ac:dyDescent="0.35">
      <c r="A8" s="4"/>
      <c r="B8" s="19"/>
      <c r="C8" s="2"/>
      <c r="D8" s="2"/>
      <c r="CT8" s="2"/>
    </row>
    <row r="9" spans="1:98" s="18" customFormat="1" x14ac:dyDescent="0.35">
      <c r="A9" s="4">
        <v>1841</v>
      </c>
      <c r="B9" s="19">
        <v>12113</v>
      </c>
      <c r="C9" s="2"/>
      <c r="D9" s="2"/>
      <c r="CT9" s="2"/>
    </row>
    <row r="10" spans="1:98" s="18" customFormat="1" x14ac:dyDescent="0.35">
      <c r="A10" s="4"/>
      <c r="B10" s="19"/>
      <c r="C10" s="2"/>
      <c r="D10" s="2"/>
      <c r="CT10" s="2"/>
    </row>
    <row r="11" spans="1:98" s="18" customFormat="1" x14ac:dyDescent="0.35">
      <c r="A11" s="4">
        <v>1851</v>
      </c>
      <c r="B11" s="19">
        <v>13878</v>
      </c>
      <c r="C11" s="2"/>
      <c r="D11" s="2"/>
      <c r="CT11" s="2"/>
    </row>
    <row r="12" spans="1:98" s="18" customFormat="1" x14ac:dyDescent="0.35">
      <c r="A12" s="4"/>
      <c r="B12" s="19"/>
      <c r="C12" s="2"/>
      <c r="D12" s="2"/>
      <c r="CT12" s="2"/>
    </row>
    <row r="13" spans="1:98" s="18" customFormat="1" x14ac:dyDescent="0.35">
      <c r="A13" s="4">
        <v>1861</v>
      </c>
      <c r="B13" s="19">
        <v>13985</v>
      </c>
      <c r="C13" s="2"/>
      <c r="D13" s="2"/>
      <c r="CT13" s="2"/>
    </row>
    <row r="14" spans="1:98" s="18" customFormat="1" x14ac:dyDescent="0.35">
      <c r="A14" s="4"/>
      <c r="B14" s="19"/>
      <c r="C14" s="2"/>
      <c r="D14" s="2"/>
      <c r="CT14" s="2"/>
    </row>
    <row r="15" spans="1:98" s="18" customFormat="1" x14ac:dyDescent="0.35">
      <c r="A15" s="4">
        <v>1871</v>
      </c>
      <c r="B15" s="19">
        <v>13938</v>
      </c>
      <c r="C15" s="2"/>
      <c r="D15" s="2"/>
      <c r="CT15" s="2"/>
    </row>
    <row r="16" spans="1:98" s="18" customFormat="1" x14ac:dyDescent="0.35">
      <c r="A16" s="4"/>
      <c r="B16" s="19"/>
      <c r="C16" s="2"/>
      <c r="D16" s="2"/>
      <c r="CT16" s="2"/>
    </row>
    <row r="17" spans="1:98" s="18" customFormat="1" x14ac:dyDescent="0.35">
      <c r="A17" s="4">
        <v>1881</v>
      </c>
      <c r="B17" s="19">
        <v>15581</v>
      </c>
      <c r="C17" s="2"/>
      <c r="D17" s="2"/>
      <c r="CT17" s="2"/>
    </row>
    <row r="18" spans="1:98" s="18" customFormat="1" x14ac:dyDescent="0.35">
      <c r="A18" s="4"/>
      <c r="B18" s="19"/>
      <c r="C18" s="2"/>
      <c r="D18" s="2"/>
      <c r="CT18" s="2"/>
    </row>
    <row r="19" spans="1:98" s="18" customFormat="1" x14ac:dyDescent="0.35">
      <c r="A19" s="4">
        <v>1891</v>
      </c>
      <c r="B19" s="19">
        <v>17086</v>
      </c>
      <c r="C19" s="2"/>
      <c r="D19" s="2"/>
      <c r="CT19" s="2"/>
    </row>
    <row r="20" spans="1:98" s="18" customFormat="1" x14ac:dyDescent="0.35">
      <c r="A20" s="4"/>
      <c r="B20" s="19"/>
      <c r="C20" s="2"/>
      <c r="D20" s="2"/>
      <c r="CT20" s="2"/>
    </row>
    <row r="21" spans="1:98" s="18" customFormat="1" x14ac:dyDescent="0.35">
      <c r="A21" s="4">
        <v>1901</v>
      </c>
      <c r="B21" s="19">
        <v>19666</v>
      </c>
      <c r="C21" s="2"/>
      <c r="D21" s="2"/>
      <c r="CT21" s="2"/>
    </row>
    <row r="22" spans="1:98" s="18" customFormat="1" x14ac:dyDescent="0.35">
      <c r="A22" s="4"/>
      <c r="B22" s="19"/>
      <c r="C22" s="2"/>
      <c r="D22" s="2"/>
      <c r="CT22" s="2"/>
    </row>
    <row r="23" spans="1:98" s="18" customFormat="1" x14ac:dyDescent="0.35">
      <c r="A23" s="4">
        <v>1911</v>
      </c>
      <c r="B23" s="19">
        <v>20661</v>
      </c>
      <c r="C23" s="2"/>
      <c r="D23" s="2"/>
      <c r="CT23" s="2"/>
    </row>
    <row r="24" spans="1:98" s="18" customFormat="1" x14ac:dyDescent="0.35">
      <c r="A24" s="4"/>
      <c r="B24" s="19"/>
      <c r="C24" s="2"/>
      <c r="D24" s="2"/>
      <c r="CT24" s="2"/>
    </row>
    <row r="25" spans="1:98" s="18" customFormat="1" x14ac:dyDescent="0.35">
      <c r="A25" s="4">
        <v>1921</v>
      </c>
      <c r="B25" s="19">
        <v>18246</v>
      </c>
      <c r="C25" s="2"/>
      <c r="D25" s="2"/>
      <c r="CT25" s="2"/>
    </row>
    <row r="26" spans="1:98" s="18" customFormat="1" x14ac:dyDescent="0.35">
      <c r="A26" s="4"/>
      <c r="B26" s="19"/>
      <c r="C26" s="2"/>
      <c r="D26" s="2"/>
      <c r="CT26" s="2"/>
    </row>
    <row r="27" spans="1:98" s="27" customFormat="1" x14ac:dyDescent="0.35">
      <c r="A27" s="28">
        <v>1931</v>
      </c>
      <c r="B27" s="14">
        <f>19607+32</f>
        <v>19639</v>
      </c>
      <c r="C27" s="29"/>
      <c r="D27" s="29"/>
    </row>
    <row r="28" spans="1:98" x14ac:dyDescent="0.35">
      <c r="B28" s="19"/>
    </row>
    <row r="29" spans="1:98" s="27" customFormat="1" x14ac:dyDescent="0.35">
      <c r="A29" s="28">
        <v>1951</v>
      </c>
      <c r="B29" s="14">
        <v>21114</v>
      </c>
      <c r="C29" s="29"/>
      <c r="D29" s="29"/>
    </row>
    <row r="30" spans="1:98" x14ac:dyDescent="0.35">
      <c r="B30" s="19"/>
    </row>
    <row r="31" spans="1:98" s="27" customFormat="1" x14ac:dyDescent="0.35">
      <c r="A31" s="28">
        <v>1961</v>
      </c>
      <c r="B31" s="14">
        <v>21671</v>
      </c>
      <c r="C31" s="29"/>
      <c r="D31" s="29"/>
    </row>
    <row r="32" spans="1:98" x14ac:dyDescent="0.35">
      <c r="B32" s="19"/>
    </row>
    <row r="33" spans="1:98" x14ac:dyDescent="0.35">
      <c r="A33" s="4">
        <v>1971</v>
      </c>
      <c r="B33" s="19">
        <v>24792</v>
      </c>
    </row>
    <row r="34" spans="1:98" x14ac:dyDescent="0.35">
      <c r="B34" s="19"/>
    </row>
    <row r="35" spans="1:98" x14ac:dyDescent="0.35">
      <c r="A35" s="4">
        <v>1976</v>
      </c>
      <c r="B35" s="19">
        <f>SUM(C35:CT35)</f>
        <v>25909</v>
      </c>
      <c r="C35" s="20">
        <v>290</v>
      </c>
      <c r="D35" s="20">
        <v>339</v>
      </c>
      <c r="E35" s="17">
        <v>340</v>
      </c>
      <c r="F35" s="17">
        <v>384</v>
      </c>
      <c r="G35" s="17">
        <v>382</v>
      </c>
      <c r="H35" s="17">
        <v>418</v>
      </c>
      <c r="I35" s="17">
        <v>402</v>
      </c>
      <c r="J35" s="17">
        <v>402</v>
      </c>
      <c r="K35" s="17">
        <v>366</v>
      </c>
      <c r="L35" s="17">
        <v>390</v>
      </c>
      <c r="M35" s="17">
        <v>448</v>
      </c>
      <c r="N35" s="17">
        <v>475</v>
      </c>
      <c r="O35" s="17">
        <v>473</v>
      </c>
      <c r="P35" s="17">
        <v>450</v>
      </c>
      <c r="Q35" s="17">
        <v>438</v>
      </c>
      <c r="R35" s="17">
        <v>425</v>
      </c>
      <c r="S35" s="17">
        <v>409</v>
      </c>
      <c r="T35" s="17">
        <v>432</v>
      </c>
      <c r="U35" s="17">
        <v>415</v>
      </c>
      <c r="V35" s="17">
        <v>411</v>
      </c>
      <c r="W35" s="17">
        <v>407</v>
      </c>
      <c r="X35" s="17">
        <v>387</v>
      </c>
      <c r="Y35" s="17">
        <v>378</v>
      </c>
      <c r="Z35" s="17">
        <v>403</v>
      </c>
      <c r="AA35" s="17">
        <v>376</v>
      </c>
      <c r="AB35" s="17">
        <v>392</v>
      </c>
      <c r="AC35" s="17">
        <v>401</v>
      </c>
      <c r="AD35" s="17">
        <v>405</v>
      </c>
      <c r="AE35" s="17">
        <v>418</v>
      </c>
      <c r="AF35" s="17">
        <v>538</v>
      </c>
      <c r="AG35" s="17">
        <v>317</v>
      </c>
      <c r="AH35" s="17">
        <v>350</v>
      </c>
      <c r="AI35" s="17">
        <v>338</v>
      </c>
      <c r="AJ35" s="17">
        <v>269</v>
      </c>
      <c r="AK35" s="17">
        <v>273</v>
      </c>
      <c r="AL35" s="17">
        <v>280</v>
      </c>
      <c r="AM35" s="17">
        <v>331</v>
      </c>
      <c r="AN35" s="17">
        <v>355</v>
      </c>
      <c r="AO35" s="17">
        <v>329</v>
      </c>
      <c r="AP35" s="17">
        <v>324</v>
      </c>
      <c r="AQ35" s="17">
        <v>316</v>
      </c>
      <c r="AR35" s="17">
        <v>302</v>
      </c>
      <c r="AS35" s="17">
        <v>297</v>
      </c>
      <c r="AT35" s="17">
        <v>299</v>
      </c>
      <c r="AU35" s="17">
        <v>299</v>
      </c>
      <c r="AV35" s="17">
        <v>346</v>
      </c>
      <c r="AW35" s="17">
        <v>296</v>
      </c>
      <c r="AX35" s="17">
        <v>289</v>
      </c>
      <c r="AY35" s="17">
        <v>290</v>
      </c>
      <c r="AZ35" s="17">
        <v>273</v>
      </c>
      <c r="BA35" s="17">
        <v>304</v>
      </c>
      <c r="BB35" s="17">
        <v>285</v>
      </c>
      <c r="BC35" s="17">
        <v>341</v>
      </c>
      <c r="BD35" s="17">
        <v>261</v>
      </c>
      <c r="BE35" s="17">
        <v>336</v>
      </c>
      <c r="BF35" s="17">
        <v>323</v>
      </c>
      <c r="BG35" s="17">
        <v>347</v>
      </c>
      <c r="BH35" s="17">
        <v>225</v>
      </c>
      <c r="BI35" s="17">
        <v>261</v>
      </c>
      <c r="BJ35" s="17">
        <v>266</v>
      </c>
      <c r="BK35" s="17">
        <v>258</v>
      </c>
      <c r="BL35" s="17">
        <v>296</v>
      </c>
      <c r="BM35" s="17">
        <v>296</v>
      </c>
      <c r="BN35" s="17">
        <v>308</v>
      </c>
      <c r="BO35" s="17">
        <v>267</v>
      </c>
      <c r="BP35" s="17">
        <v>282</v>
      </c>
      <c r="BQ35" s="17">
        <v>273</v>
      </c>
      <c r="BR35" s="17">
        <v>261</v>
      </c>
      <c r="BS35" s="17">
        <v>231</v>
      </c>
      <c r="BT35" s="17">
        <v>217</v>
      </c>
      <c r="BU35" s="17">
        <v>242</v>
      </c>
      <c r="BV35" s="17">
        <v>195</v>
      </c>
      <c r="BW35" s="17">
        <v>186</v>
      </c>
      <c r="BX35" s="17">
        <v>172</v>
      </c>
      <c r="BY35" s="17">
        <v>135</v>
      </c>
      <c r="BZ35" s="17">
        <v>135</v>
      </c>
      <c r="CA35" s="17">
        <v>138</v>
      </c>
      <c r="CB35" s="17">
        <v>107</v>
      </c>
      <c r="CC35" s="17">
        <v>89</v>
      </c>
      <c r="CD35" s="17">
        <v>79</v>
      </c>
      <c r="CE35" s="17">
        <v>66</v>
      </c>
      <c r="CF35" s="17">
        <v>62</v>
      </c>
      <c r="CG35" s="17">
        <v>60</v>
      </c>
      <c r="CH35" s="17">
        <v>54</v>
      </c>
      <c r="CI35" s="17">
        <v>39</v>
      </c>
      <c r="CJ35" s="17">
        <v>34</v>
      </c>
      <c r="CK35" s="17">
        <v>35</v>
      </c>
      <c r="CL35" s="17">
        <v>23</v>
      </c>
      <c r="CM35" s="17">
        <v>16</v>
      </c>
      <c r="CN35" s="17">
        <v>7</v>
      </c>
      <c r="CO35" s="17">
        <v>9</v>
      </c>
      <c r="CP35" s="17">
        <v>7</v>
      </c>
      <c r="CQ35" s="17">
        <v>2</v>
      </c>
      <c r="CR35" s="17">
        <v>3</v>
      </c>
      <c r="CS35" s="17">
        <v>2</v>
      </c>
      <c r="CT35" s="17">
        <v>7</v>
      </c>
    </row>
    <row r="36" spans="1:98" x14ac:dyDescent="0.35">
      <c r="B36" s="19"/>
    </row>
    <row r="37" spans="1:98" x14ac:dyDescent="0.35">
      <c r="A37" s="4">
        <v>1981</v>
      </c>
      <c r="B37" s="26">
        <f>SUM(C37:CT37)</f>
        <v>25701</v>
      </c>
      <c r="C37" s="20">
        <v>327</v>
      </c>
      <c r="D37" s="20">
        <v>293</v>
      </c>
      <c r="E37" s="17">
        <v>301</v>
      </c>
      <c r="F37" s="17">
        <v>278</v>
      </c>
      <c r="G37" s="17">
        <v>281</v>
      </c>
      <c r="H37" s="17">
        <v>286</v>
      </c>
      <c r="I37" s="17">
        <v>355</v>
      </c>
      <c r="J37" s="17">
        <v>328</v>
      </c>
      <c r="K37" s="17">
        <v>386</v>
      </c>
      <c r="L37" s="17">
        <v>402</v>
      </c>
      <c r="M37" s="17">
        <v>431</v>
      </c>
      <c r="N37" s="17">
        <v>413</v>
      </c>
      <c r="O37" s="17">
        <v>410</v>
      </c>
      <c r="P37" s="17">
        <v>380</v>
      </c>
      <c r="Q37" s="17">
        <v>399</v>
      </c>
      <c r="R37" s="17">
        <v>447</v>
      </c>
      <c r="S37" s="17">
        <v>487</v>
      </c>
      <c r="T37" s="17">
        <v>465</v>
      </c>
      <c r="U37" s="17">
        <v>423</v>
      </c>
      <c r="V37" s="17">
        <v>421</v>
      </c>
      <c r="W37" s="17">
        <v>390</v>
      </c>
      <c r="X37" s="17">
        <v>405</v>
      </c>
      <c r="Y37" s="17">
        <v>406</v>
      </c>
      <c r="Z37" s="17">
        <v>363</v>
      </c>
      <c r="AA37" s="17">
        <v>360</v>
      </c>
      <c r="AB37" s="17">
        <v>367</v>
      </c>
      <c r="AC37" s="17">
        <v>374</v>
      </c>
      <c r="AD37" s="17">
        <v>335</v>
      </c>
      <c r="AE37" s="17">
        <v>380</v>
      </c>
      <c r="AF37" s="17">
        <v>367</v>
      </c>
      <c r="AG37" s="17">
        <v>387</v>
      </c>
      <c r="AH37" s="17">
        <v>392</v>
      </c>
      <c r="AI37" s="17">
        <v>383</v>
      </c>
      <c r="AJ37" s="17">
        <v>438</v>
      </c>
      <c r="AK37" s="17">
        <v>510</v>
      </c>
      <c r="AL37" s="17">
        <v>313</v>
      </c>
      <c r="AM37" s="17">
        <v>345</v>
      </c>
      <c r="AN37" s="17">
        <v>329</v>
      </c>
      <c r="AO37" s="17">
        <v>264</v>
      </c>
      <c r="AP37" s="17">
        <v>291</v>
      </c>
      <c r="AQ37" s="17">
        <v>295</v>
      </c>
      <c r="AR37" s="17">
        <v>317</v>
      </c>
      <c r="AS37" s="17">
        <v>369</v>
      </c>
      <c r="AT37" s="17">
        <v>325</v>
      </c>
      <c r="AU37" s="17">
        <v>331</v>
      </c>
      <c r="AV37" s="17">
        <v>298</v>
      </c>
      <c r="AW37" s="17">
        <v>323</v>
      </c>
      <c r="AX37" s="17">
        <v>291</v>
      </c>
      <c r="AY37" s="17">
        <v>297</v>
      </c>
      <c r="AZ37" s="17">
        <v>290</v>
      </c>
      <c r="BA37" s="17">
        <v>328</v>
      </c>
      <c r="BB37" s="17">
        <v>305</v>
      </c>
      <c r="BC37" s="17">
        <v>277</v>
      </c>
      <c r="BD37" s="17">
        <v>294</v>
      </c>
      <c r="BE37" s="17">
        <v>265</v>
      </c>
      <c r="BF37" s="17">
        <v>274</v>
      </c>
      <c r="BG37" s="17">
        <v>276</v>
      </c>
      <c r="BH37" s="17">
        <v>321</v>
      </c>
      <c r="BI37" s="17">
        <v>256</v>
      </c>
      <c r="BJ37" s="17">
        <v>311</v>
      </c>
      <c r="BK37" s="17">
        <v>278</v>
      </c>
      <c r="BL37" s="17">
        <v>330</v>
      </c>
      <c r="BM37" s="17">
        <v>205</v>
      </c>
      <c r="BN37" s="17">
        <v>244</v>
      </c>
      <c r="BO37" s="17">
        <v>248</v>
      </c>
      <c r="BP37" s="17">
        <v>228</v>
      </c>
      <c r="BQ37" s="17">
        <v>262</v>
      </c>
      <c r="BR37" s="17">
        <v>256</v>
      </c>
      <c r="BS37" s="17">
        <v>269</v>
      </c>
      <c r="BT37" s="17">
        <v>225</v>
      </c>
      <c r="BU37" s="17">
        <v>237</v>
      </c>
      <c r="BV37" s="17">
        <v>231</v>
      </c>
      <c r="BW37" s="17">
        <v>198</v>
      </c>
      <c r="BX37" s="17">
        <v>189</v>
      </c>
      <c r="BY37" s="17">
        <v>170</v>
      </c>
      <c r="BZ37" s="17">
        <v>172</v>
      </c>
      <c r="CA37" s="17">
        <v>152</v>
      </c>
      <c r="CB37" s="17">
        <v>135</v>
      </c>
      <c r="CC37" s="17">
        <v>116</v>
      </c>
      <c r="CD37" s="17">
        <v>95</v>
      </c>
      <c r="CE37" s="17">
        <v>86</v>
      </c>
      <c r="CF37" s="17">
        <v>85</v>
      </c>
      <c r="CG37" s="17">
        <v>61</v>
      </c>
      <c r="CH37" s="17">
        <v>47</v>
      </c>
      <c r="CI37" s="17">
        <v>47</v>
      </c>
      <c r="CJ37" s="17">
        <v>41</v>
      </c>
      <c r="CK37" s="17">
        <v>28</v>
      </c>
      <c r="CL37" s="17">
        <v>33</v>
      </c>
      <c r="CM37" s="17">
        <v>19</v>
      </c>
      <c r="CN37" s="17">
        <v>14</v>
      </c>
      <c r="CO37" s="17">
        <v>14</v>
      </c>
      <c r="CP37" s="17">
        <v>12</v>
      </c>
      <c r="CQ37" s="17">
        <v>8</v>
      </c>
      <c r="CR37" s="17">
        <v>4</v>
      </c>
      <c r="CS37" s="17">
        <v>1</v>
      </c>
      <c r="CT37" s="17">
        <v>6</v>
      </c>
    </row>
    <row r="38" spans="1:98" x14ac:dyDescent="0.35">
      <c r="B38" s="14"/>
    </row>
    <row r="39" spans="1:98" x14ac:dyDescent="0.35">
      <c r="A39" s="4">
        <v>1986</v>
      </c>
      <c r="B39" s="14">
        <f>SUM(C39:CT39)</f>
        <v>26859</v>
      </c>
      <c r="C39" s="1">
        <v>329</v>
      </c>
      <c r="D39" s="1">
        <v>317</v>
      </c>
      <c r="E39" s="20">
        <v>321</v>
      </c>
      <c r="F39" s="20">
        <v>322</v>
      </c>
      <c r="G39" s="20">
        <v>360</v>
      </c>
      <c r="H39" s="20">
        <v>336</v>
      </c>
      <c r="I39" s="20">
        <v>308</v>
      </c>
      <c r="J39" s="20">
        <v>314</v>
      </c>
      <c r="K39" s="20">
        <v>305</v>
      </c>
      <c r="L39" s="20">
        <v>292</v>
      </c>
      <c r="M39" s="20">
        <v>293</v>
      </c>
      <c r="N39" s="20">
        <v>378</v>
      </c>
      <c r="O39" s="20">
        <v>352</v>
      </c>
      <c r="P39" s="20">
        <v>408</v>
      </c>
      <c r="Q39" s="20">
        <v>401</v>
      </c>
      <c r="R39" s="20">
        <v>451</v>
      </c>
      <c r="S39" s="20">
        <v>425</v>
      </c>
      <c r="T39" s="20">
        <v>408</v>
      </c>
      <c r="U39" s="20">
        <v>386</v>
      </c>
      <c r="V39" s="20">
        <v>423</v>
      </c>
      <c r="W39" s="20">
        <v>462</v>
      </c>
      <c r="X39" s="20">
        <v>487</v>
      </c>
      <c r="Y39" s="20">
        <v>458</v>
      </c>
      <c r="Z39" s="20">
        <v>419</v>
      </c>
      <c r="AA39" s="20">
        <v>426</v>
      </c>
      <c r="AB39" s="20">
        <v>388</v>
      </c>
      <c r="AC39" s="20">
        <v>416</v>
      </c>
      <c r="AD39" s="20">
        <v>398</v>
      </c>
      <c r="AE39" s="20">
        <v>396</v>
      </c>
      <c r="AF39" s="20">
        <v>374</v>
      </c>
      <c r="AG39" s="20">
        <v>399</v>
      </c>
      <c r="AH39" s="20">
        <v>430</v>
      </c>
      <c r="AI39" s="20">
        <v>368</v>
      </c>
      <c r="AJ39" s="20">
        <v>391</v>
      </c>
      <c r="AK39" s="20">
        <v>370</v>
      </c>
      <c r="AL39" s="20">
        <v>404</v>
      </c>
      <c r="AM39" s="20">
        <v>423</v>
      </c>
      <c r="AN39" s="20">
        <v>404</v>
      </c>
      <c r="AO39" s="20">
        <v>453</v>
      </c>
      <c r="AP39" s="20">
        <v>545</v>
      </c>
      <c r="AQ39" s="20">
        <v>336</v>
      </c>
      <c r="AR39" s="20">
        <v>372</v>
      </c>
      <c r="AS39" s="20">
        <v>337</v>
      </c>
      <c r="AT39" s="20">
        <v>281</v>
      </c>
      <c r="AU39" s="20">
        <v>300</v>
      </c>
      <c r="AV39" s="20">
        <v>308</v>
      </c>
      <c r="AW39" s="20">
        <v>360</v>
      </c>
      <c r="AX39" s="20">
        <v>381</v>
      </c>
      <c r="AY39" s="20">
        <v>331</v>
      </c>
      <c r="AZ39" s="20">
        <v>348</v>
      </c>
      <c r="BA39" s="20">
        <v>305</v>
      </c>
      <c r="BB39" s="20">
        <v>318</v>
      </c>
      <c r="BC39" s="20">
        <v>308</v>
      </c>
      <c r="BD39" s="20">
        <v>319</v>
      </c>
      <c r="BE39" s="20">
        <v>296</v>
      </c>
      <c r="BF39" s="20">
        <v>318</v>
      </c>
      <c r="BG39" s="20">
        <v>318</v>
      </c>
      <c r="BH39" s="20">
        <v>280</v>
      </c>
      <c r="BI39" s="20">
        <v>280</v>
      </c>
      <c r="BJ39" s="20">
        <v>266</v>
      </c>
      <c r="BK39" s="20">
        <v>277</v>
      </c>
      <c r="BL39" s="20">
        <v>286</v>
      </c>
      <c r="BM39" s="20">
        <v>303</v>
      </c>
      <c r="BN39" s="20">
        <v>247</v>
      </c>
      <c r="BO39" s="20">
        <v>278</v>
      </c>
      <c r="BP39" s="20">
        <v>267</v>
      </c>
      <c r="BQ39" s="20">
        <v>304</v>
      </c>
      <c r="BR39" s="20">
        <v>196</v>
      </c>
      <c r="BS39" s="20">
        <v>214</v>
      </c>
      <c r="BT39" s="20">
        <v>216</v>
      </c>
      <c r="BU39" s="20">
        <v>196</v>
      </c>
      <c r="BV39" s="20">
        <v>232</v>
      </c>
      <c r="BW39" s="20">
        <v>201</v>
      </c>
      <c r="BX39" s="20">
        <v>205</v>
      </c>
      <c r="BY39" s="20">
        <v>185</v>
      </c>
      <c r="BZ39" s="20">
        <v>179</v>
      </c>
      <c r="CA39" s="20">
        <v>178</v>
      </c>
      <c r="CB39" s="20">
        <v>146</v>
      </c>
      <c r="CC39" s="20">
        <v>123</v>
      </c>
      <c r="CD39" s="20">
        <v>116</v>
      </c>
      <c r="CE39" s="20">
        <v>123</v>
      </c>
      <c r="CF39" s="20">
        <v>95</v>
      </c>
      <c r="CG39" s="20">
        <v>79</v>
      </c>
      <c r="CH39" s="20">
        <v>65</v>
      </c>
      <c r="CI39" s="20">
        <v>53</v>
      </c>
      <c r="CJ39" s="20">
        <v>39</v>
      </c>
      <c r="CK39" s="20">
        <v>37</v>
      </c>
      <c r="CL39" s="20">
        <v>34</v>
      </c>
      <c r="CM39" s="20">
        <v>17</v>
      </c>
      <c r="CN39" s="20">
        <v>18</v>
      </c>
      <c r="CO39" s="20">
        <v>10</v>
      </c>
      <c r="CP39" s="20">
        <v>9</v>
      </c>
      <c r="CQ39" s="20">
        <v>9</v>
      </c>
      <c r="CR39" s="20">
        <v>5</v>
      </c>
      <c r="CS39" s="20">
        <v>2</v>
      </c>
      <c r="CT39" s="20">
        <v>13</v>
      </c>
    </row>
    <row r="40" spans="1:98" x14ac:dyDescent="0.35">
      <c r="B40" s="19"/>
    </row>
    <row r="41" spans="1:98" x14ac:dyDescent="0.35">
      <c r="A41" s="4">
        <v>1991</v>
      </c>
      <c r="B41" s="19">
        <v>28297</v>
      </c>
      <c r="C41" s="20">
        <v>374</v>
      </c>
      <c r="D41" s="20">
        <v>361</v>
      </c>
      <c r="E41" s="20">
        <v>348</v>
      </c>
      <c r="F41" s="20">
        <v>337</v>
      </c>
      <c r="G41" s="20">
        <v>348</v>
      </c>
      <c r="H41" s="20">
        <v>329</v>
      </c>
      <c r="I41" s="20">
        <v>333</v>
      </c>
      <c r="J41" s="20">
        <v>335</v>
      </c>
      <c r="K41" s="20">
        <v>322</v>
      </c>
      <c r="L41" s="20">
        <v>358</v>
      </c>
      <c r="M41" s="20">
        <v>362</v>
      </c>
      <c r="N41" s="20">
        <v>317</v>
      </c>
      <c r="O41" s="20">
        <v>340</v>
      </c>
      <c r="P41" s="20">
        <v>312</v>
      </c>
      <c r="Q41" s="20">
        <v>318</v>
      </c>
      <c r="R41" s="20">
        <v>327</v>
      </c>
      <c r="S41" s="20">
        <v>376</v>
      </c>
      <c r="T41" s="20">
        <v>372</v>
      </c>
      <c r="U41" s="20">
        <v>427</v>
      </c>
      <c r="V41" s="20">
        <v>451</v>
      </c>
      <c r="W41" s="20">
        <v>497</v>
      </c>
      <c r="X41" s="20">
        <v>472</v>
      </c>
      <c r="Y41" s="20">
        <v>474</v>
      </c>
      <c r="Z41" s="20">
        <v>424</v>
      </c>
      <c r="AA41" s="20">
        <v>460</v>
      </c>
      <c r="AB41" s="20">
        <v>465</v>
      </c>
      <c r="AC41" s="20">
        <v>498</v>
      </c>
      <c r="AD41" s="20">
        <v>474</v>
      </c>
      <c r="AE41" s="20">
        <v>455</v>
      </c>
      <c r="AF41" s="20">
        <v>457</v>
      </c>
      <c r="AG41" s="20">
        <v>426</v>
      </c>
      <c r="AH41" s="20">
        <v>462</v>
      </c>
      <c r="AI41" s="20">
        <v>460</v>
      </c>
      <c r="AJ41" s="20">
        <v>413</v>
      </c>
      <c r="AK41" s="20">
        <v>419</v>
      </c>
      <c r="AL41" s="20">
        <v>408</v>
      </c>
      <c r="AM41" s="20">
        <v>431</v>
      </c>
      <c r="AN41" s="20">
        <v>400</v>
      </c>
      <c r="AO41" s="20">
        <v>418</v>
      </c>
      <c r="AP41" s="20">
        <v>400</v>
      </c>
      <c r="AQ41" s="20">
        <v>397</v>
      </c>
      <c r="AR41" s="20">
        <v>443</v>
      </c>
      <c r="AS41" s="20">
        <v>428</v>
      </c>
      <c r="AT41" s="20">
        <v>449</v>
      </c>
      <c r="AU41" s="20">
        <v>586</v>
      </c>
      <c r="AV41" s="20">
        <v>351</v>
      </c>
      <c r="AW41" s="20">
        <v>397</v>
      </c>
      <c r="AX41" s="20">
        <v>362</v>
      </c>
      <c r="AY41" s="20">
        <v>292</v>
      </c>
      <c r="AZ41" s="20">
        <v>303</v>
      </c>
      <c r="BA41" s="20">
        <v>311</v>
      </c>
      <c r="BB41" s="20">
        <v>341</v>
      </c>
      <c r="BC41" s="20">
        <v>387</v>
      </c>
      <c r="BD41" s="20">
        <v>337</v>
      </c>
      <c r="BE41" s="20">
        <v>341</v>
      </c>
      <c r="BF41" s="20">
        <v>322</v>
      </c>
      <c r="BG41" s="20">
        <v>297</v>
      </c>
      <c r="BH41" s="20">
        <v>330</v>
      </c>
      <c r="BI41" s="20">
        <v>286</v>
      </c>
      <c r="BJ41" s="20">
        <v>283</v>
      </c>
      <c r="BK41" s="20">
        <v>313</v>
      </c>
      <c r="BL41" s="20">
        <v>284</v>
      </c>
      <c r="BM41" s="20">
        <v>273</v>
      </c>
      <c r="BN41" s="20">
        <v>248</v>
      </c>
      <c r="BO41" s="20">
        <v>248</v>
      </c>
      <c r="BP41" s="20">
        <v>258</v>
      </c>
      <c r="BQ41" s="20">
        <v>262</v>
      </c>
      <c r="BR41" s="20">
        <v>276</v>
      </c>
      <c r="BS41" s="20">
        <v>226</v>
      </c>
      <c r="BT41" s="20">
        <v>241</v>
      </c>
      <c r="BU41" s="20">
        <v>239</v>
      </c>
      <c r="BV41" s="20">
        <v>257</v>
      </c>
      <c r="BW41" s="20">
        <v>160</v>
      </c>
      <c r="BX41" s="20">
        <v>166</v>
      </c>
      <c r="BY41" s="20">
        <v>165</v>
      </c>
      <c r="BZ41" s="20">
        <v>146</v>
      </c>
      <c r="CA41" s="20">
        <v>170</v>
      </c>
      <c r="CB41" s="20">
        <v>155</v>
      </c>
      <c r="CC41" s="20">
        <v>153</v>
      </c>
      <c r="CD41" s="20">
        <v>138</v>
      </c>
      <c r="CE41" s="20">
        <v>127</v>
      </c>
      <c r="CF41" s="20">
        <v>103</v>
      </c>
      <c r="CG41" s="20">
        <v>80</v>
      </c>
      <c r="CH41" s="20">
        <v>86</v>
      </c>
      <c r="CI41" s="20">
        <v>70</v>
      </c>
      <c r="CJ41" s="20">
        <v>58</v>
      </c>
      <c r="CK41" s="20">
        <v>54</v>
      </c>
      <c r="CL41" s="20">
        <v>35</v>
      </c>
      <c r="CM41" s="20">
        <v>23</v>
      </c>
      <c r="CN41" s="20">
        <v>24</v>
      </c>
      <c r="CO41" s="20">
        <v>12</v>
      </c>
      <c r="CP41" s="20">
        <v>13</v>
      </c>
      <c r="CQ41" s="20">
        <v>13</v>
      </c>
      <c r="CR41" s="20">
        <v>3</v>
      </c>
      <c r="CS41" s="20">
        <v>5</v>
      </c>
      <c r="CT41" s="20">
        <v>10</v>
      </c>
    </row>
    <row r="42" spans="1:98" x14ac:dyDescent="0.35">
      <c r="B42" s="19"/>
    </row>
    <row r="43" spans="1:98" x14ac:dyDescent="0.35">
      <c r="A43" s="4">
        <v>1996</v>
      </c>
      <c r="B43" s="19">
        <v>28244</v>
      </c>
      <c r="C43" s="20">
        <v>300</v>
      </c>
      <c r="D43" s="20">
        <v>337</v>
      </c>
      <c r="E43" s="20">
        <v>374</v>
      </c>
      <c r="F43" s="20">
        <v>335</v>
      </c>
      <c r="G43" s="20">
        <v>390</v>
      </c>
      <c r="H43" s="20">
        <v>379</v>
      </c>
      <c r="I43" s="20">
        <v>359</v>
      </c>
      <c r="J43" s="20">
        <v>371</v>
      </c>
      <c r="K43" s="20">
        <v>355</v>
      </c>
      <c r="L43" s="20">
        <v>350</v>
      </c>
      <c r="M43" s="20">
        <v>329</v>
      </c>
      <c r="N43" s="20">
        <v>341</v>
      </c>
      <c r="O43" s="20">
        <v>336</v>
      </c>
      <c r="P43" s="20">
        <v>330</v>
      </c>
      <c r="Q43" s="20">
        <v>391</v>
      </c>
      <c r="R43" s="20">
        <v>361</v>
      </c>
      <c r="S43" s="20">
        <v>320</v>
      </c>
      <c r="T43" s="20">
        <v>341</v>
      </c>
      <c r="U43" s="20">
        <v>328</v>
      </c>
      <c r="V43" s="20">
        <v>330</v>
      </c>
      <c r="W43" s="20">
        <v>337</v>
      </c>
      <c r="X43" s="20">
        <v>412</v>
      </c>
      <c r="Y43" s="20">
        <v>357</v>
      </c>
      <c r="Z43" s="20">
        <v>410</v>
      </c>
      <c r="AA43" s="20">
        <v>422</v>
      </c>
      <c r="AB43" s="20">
        <v>458</v>
      </c>
      <c r="AC43" s="20">
        <v>463</v>
      </c>
      <c r="AD43" s="20">
        <v>428</v>
      </c>
      <c r="AE43" s="20">
        <v>400</v>
      </c>
      <c r="AF43" s="20">
        <v>454</v>
      </c>
      <c r="AG43" s="20">
        <v>486</v>
      </c>
      <c r="AH43" s="20">
        <v>457</v>
      </c>
      <c r="AI43" s="20">
        <v>460</v>
      </c>
      <c r="AJ43" s="20">
        <v>451</v>
      </c>
      <c r="AK43" s="20">
        <v>447</v>
      </c>
      <c r="AL43" s="20">
        <v>408</v>
      </c>
      <c r="AM43" s="20">
        <v>447</v>
      </c>
      <c r="AN43" s="20">
        <v>451</v>
      </c>
      <c r="AO43" s="20">
        <v>419</v>
      </c>
      <c r="AP43" s="20">
        <v>400</v>
      </c>
      <c r="AQ43" s="20">
        <v>425</v>
      </c>
      <c r="AR43" s="20">
        <v>435</v>
      </c>
      <c r="AS43" s="20">
        <v>399</v>
      </c>
      <c r="AT43" s="20">
        <v>404</v>
      </c>
      <c r="AU43" s="20">
        <v>394</v>
      </c>
      <c r="AV43" s="20">
        <v>405</v>
      </c>
      <c r="AW43" s="20">
        <v>431</v>
      </c>
      <c r="AX43" s="20">
        <v>411</v>
      </c>
      <c r="AY43" s="20">
        <v>464</v>
      </c>
      <c r="AZ43" s="20">
        <v>570</v>
      </c>
      <c r="BA43" s="20">
        <v>360</v>
      </c>
      <c r="BB43" s="20">
        <v>383</v>
      </c>
      <c r="BC43" s="20">
        <v>347</v>
      </c>
      <c r="BD43" s="20">
        <v>286</v>
      </c>
      <c r="BE43" s="20">
        <v>294</v>
      </c>
      <c r="BF43" s="20">
        <v>308</v>
      </c>
      <c r="BG43" s="20">
        <v>318</v>
      </c>
      <c r="BH43" s="20">
        <v>362</v>
      </c>
      <c r="BI43" s="20">
        <v>337</v>
      </c>
      <c r="BJ43" s="20">
        <v>315</v>
      </c>
      <c r="BK43" s="20">
        <v>290</v>
      </c>
      <c r="BL43" s="20">
        <v>274</v>
      </c>
      <c r="BM43" s="20">
        <v>277</v>
      </c>
      <c r="BN43" s="20">
        <v>277</v>
      </c>
      <c r="BO43" s="20">
        <v>242</v>
      </c>
      <c r="BP43" s="20">
        <v>280</v>
      </c>
      <c r="BQ43" s="20">
        <v>262</v>
      </c>
      <c r="BR43" s="20">
        <v>231</v>
      </c>
      <c r="BS43" s="20">
        <v>216</v>
      </c>
      <c r="BT43" s="20">
        <v>221</v>
      </c>
      <c r="BU43" s="20">
        <v>215</v>
      </c>
      <c r="BV43" s="20">
        <v>211</v>
      </c>
      <c r="BW43" s="20">
        <v>227</v>
      </c>
      <c r="BX43" s="20">
        <v>186</v>
      </c>
      <c r="BY43" s="20">
        <v>192</v>
      </c>
      <c r="BZ43" s="20">
        <v>178</v>
      </c>
      <c r="CA43" s="20">
        <v>187</v>
      </c>
      <c r="CB43" s="20">
        <v>117</v>
      </c>
      <c r="CC43" s="20">
        <v>120</v>
      </c>
      <c r="CD43" s="20">
        <v>125</v>
      </c>
      <c r="CE43" s="20">
        <v>92</v>
      </c>
      <c r="CF43" s="20">
        <v>102</v>
      </c>
      <c r="CG43" s="20">
        <v>100</v>
      </c>
      <c r="CH43" s="20">
        <v>97</v>
      </c>
      <c r="CI43" s="20">
        <v>77</v>
      </c>
      <c r="CJ43" s="20">
        <v>69</v>
      </c>
      <c r="CK43" s="20">
        <v>40</v>
      </c>
      <c r="CL43" s="20">
        <v>42</v>
      </c>
      <c r="CM43" s="20">
        <v>26</v>
      </c>
      <c r="CN43" s="20">
        <v>16</v>
      </c>
      <c r="CO43" s="20">
        <v>27</v>
      </c>
      <c r="CP43" s="20">
        <v>19</v>
      </c>
      <c r="CQ43" s="20">
        <v>11</v>
      </c>
      <c r="CR43" s="20">
        <v>8</v>
      </c>
      <c r="CS43" s="20">
        <v>9</v>
      </c>
      <c r="CT43" s="20">
        <v>9</v>
      </c>
    </row>
    <row r="44" spans="1:98" x14ac:dyDescent="0.35">
      <c r="B44" s="19"/>
    </row>
    <row r="45" spans="1:98" x14ac:dyDescent="0.35">
      <c r="A45" s="4">
        <v>2001</v>
      </c>
      <c r="B45" s="19">
        <f>SUM(C45:CT45)</f>
        <v>29138</v>
      </c>
      <c r="C45" s="20">
        <v>304</v>
      </c>
      <c r="D45" s="20">
        <v>334</v>
      </c>
      <c r="E45" s="17">
        <v>339</v>
      </c>
      <c r="F45" s="17">
        <v>326</v>
      </c>
      <c r="G45" s="17">
        <v>326</v>
      </c>
      <c r="H45" s="17">
        <v>324</v>
      </c>
      <c r="I45" s="17">
        <v>346</v>
      </c>
      <c r="J45" s="17">
        <v>365</v>
      </c>
      <c r="K45" s="17">
        <v>367</v>
      </c>
      <c r="L45" s="17">
        <v>396</v>
      </c>
      <c r="M45" s="17">
        <v>372</v>
      </c>
      <c r="N45" s="17">
        <v>370</v>
      </c>
      <c r="O45" s="17">
        <v>378</v>
      </c>
      <c r="P45" s="17">
        <v>354</v>
      </c>
      <c r="Q45" s="17">
        <v>360</v>
      </c>
      <c r="R45" s="17">
        <v>341</v>
      </c>
      <c r="S45" s="17">
        <v>362</v>
      </c>
      <c r="T45" s="17">
        <v>378</v>
      </c>
      <c r="U45" s="17">
        <v>358</v>
      </c>
      <c r="V45" s="17">
        <v>420</v>
      </c>
      <c r="W45" s="17">
        <v>380</v>
      </c>
      <c r="X45" s="17">
        <v>361</v>
      </c>
      <c r="Y45" s="17">
        <v>367</v>
      </c>
      <c r="Z45" s="17">
        <v>336</v>
      </c>
      <c r="AA45" s="17">
        <v>338</v>
      </c>
      <c r="AB45" s="17">
        <v>352</v>
      </c>
      <c r="AC45" s="17">
        <v>395</v>
      </c>
      <c r="AD45" s="17">
        <v>386</v>
      </c>
      <c r="AE45" s="17">
        <v>446</v>
      </c>
      <c r="AF45" s="17">
        <v>395</v>
      </c>
      <c r="AG45" s="17">
        <v>446</v>
      </c>
      <c r="AH45" s="17">
        <v>420</v>
      </c>
      <c r="AI45" s="17">
        <v>445</v>
      </c>
      <c r="AJ45" s="17">
        <v>418</v>
      </c>
      <c r="AK45" s="17">
        <v>460</v>
      </c>
      <c r="AL45" s="17">
        <v>481</v>
      </c>
      <c r="AM45" s="17">
        <v>485</v>
      </c>
      <c r="AN45" s="17">
        <v>474</v>
      </c>
      <c r="AO45" s="17">
        <v>473</v>
      </c>
      <c r="AP45" s="17">
        <v>468</v>
      </c>
      <c r="AQ45" s="17">
        <v>442</v>
      </c>
      <c r="AR45" s="17">
        <v>424</v>
      </c>
      <c r="AS45" s="17">
        <v>451</v>
      </c>
      <c r="AT45" s="17">
        <v>435</v>
      </c>
      <c r="AU45" s="17">
        <v>425</v>
      </c>
      <c r="AV45" s="17">
        <v>429</v>
      </c>
      <c r="AW45" s="17">
        <v>414</v>
      </c>
      <c r="AX45" s="17">
        <v>418</v>
      </c>
      <c r="AY45" s="17">
        <v>402</v>
      </c>
      <c r="AZ45" s="17">
        <v>405</v>
      </c>
      <c r="BA45" s="17">
        <v>398</v>
      </c>
      <c r="BB45" s="17">
        <v>445</v>
      </c>
      <c r="BC45" s="17">
        <v>409</v>
      </c>
      <c r="BD45" s="17">
        <v>465</v>
      </c>
      <c r="BE45" s="17">
        <v>590</v>
      </c>
      <c r="BF45" s="17">
        <v>359</v>
      </c>
      <c r="BG45" s="17">
        <v>365</v>
      </c>
      <c r="BH45" s="17">
        <v>359</v>
      </c>
      <c r="BI45" s="17">
        <v>289</v>
      </c>
      <c r="BJ45" s="17">
        <v>291</v>
      </c>
      <c r="BK45" s="17">
        <v>275</v>
      </c>
      <c r="BL45" s="17">
        <v>309</v>
      </c>
      <c r="BM45" s="17">
        <v>325</v>
      </c>
      <c r="BN45" s="17">
        <v>344</v>
      </c>
      <c r="BO45" s="17">
        <v>284</v>
      </c>
      <c r="BP45" s="17">
        <v>281</v>
      </c>
      <c r="BQ45" s="17">
        <v>236</v>
      </c>
      <c r="BR45" s="17">
        <v>263</v>
      </c>
      <c r="BS45" s="17">
        <v>234</v>
      </c>
      <c r="BT45" s="17">
        <v>248</v>
      </c>
      <c r="BU45" s="17">
        <v>242</v>
      </c>
      <c r="BV45" s="17">
        <v>220</v>
      </c>
      <c r="BW45" s="17">
        <v>208</v>
      </c>
      <c r="BX45" s="17">
        <v>192</v>
      </c>
      <c r="BY45" s="17">
        <v>178</v>
      </c>
      <c r="BZ45" s="17">
        <v>180</v>
      </c>
      <c r="CA45" s="17">
        <v>162</v>
      </c>
      <c r="CB45" s="17">
        <v>183</v>
      </c>
      <c r="CC45" s="17">
        <v>146</v>
      </c>
      <c r="CD45" s="17">
        <v>137</v>
      </c>
      <c r="CE45" s="17">
        <v>126</v>
      </c>
      <c r="CF45" s="17">
        <v>134</v>
      </c>
      <c r="CG45" s="17">
        <v>70</v>
      </c>
      <c r="CH45" s="17">
        <v>79</v>
      </c>
      <c r="CI45" s="17">
        <v>54</v>
      </c>
      <c r="CJ45" s="17">
        <v>66</v>
      </c>
      <c r="CK45" s="17">
        <v>57</v>
      </c>
      <c r="CL45" s="17">
        <v>59</v>
      </c>
      <c r="CM45" s="17">
        <v>50</v>
      </c>
      <c r="CN45" s="17">
        <v>37</v>
      </c>
      <c r="CO45" s="17">
        <v>26</v>
      </c>
      <c r="CP45" s="17">
        <v>25</v>
      </c>
      <c r="CQ45" s="17">
        <v>17</v>
      </c>
      <c r="CR45" s="17">
        <v>3</v>
      </c>
      <c r="CS45" s="17">
        <v>5</v>
      </c>
      <c r="CT45" s="17">
        <v>22</v>
      </c>
    </row>
    <row r="46" spans="1:98" x14ac:dyDescent="0.35">
      <c r="B46" s="19"/>
    </row>
    <row r="47" spans="1:98" x14ac:dyDescent="0.35">
      <c r="A47" s="4" t="s">
        <v>4</v>
      </c>
      <c r="B47" s="19"/>
    </row>
    <row r="48" spans="1:98" x14ac:dyDescent="0.35">
      <c r="A48" s="4">
        <v>2011</v>
      </c>
      <c r="B48" s="19">
        <f t="shared" ref="B48:B52" si="0">SUM(C48:CT48)</f>
        <v>31025</v>
      </c>
      <c r="C48" s="20">
        <v>336</v>
      </c>
      <c r="D48" s="20">
        <v>339</v>
      </c>
      <c r="E48" s="17">
        <v>339</v>
      </c>
      <c r="F48" s="17">
        <v>337</v>
      </c>
      <c r="G48" s="17">
        <v>331</v>
      </c>
      <c r="H48" s="17">
        <v>330</v>
      </c>
      <c r="I48" s="17">
        <v>300</v>
      </c>
      <c r="J48" s="17">
        <v>327</v>
      </c>
      <c r="K48" s="17">
        <v>292</v>
      </c>
      <c r="L48" s="17">
        <v>313</v>
      </c>
      <c r="M48" s="17">
        <v>327</v>
      </c>
      <c r="N48" s="17">
        <v>340</v>
      </c>
      <c r="O48" s="17">
        <v>363</v>
      </c>
      <c r="P48" s="17">
        <v>323</v>
      </c>
      <c r="Q48" s="17">
        <v>342</v>
      </c>
      <c r="R48" s="17">
        <v>301</v>
      </c>
      <c r="S48" s="17">
        <v>318</v>
      </c>
      <c r="T48" s="17">
        <v>405</v>
      </c>
      <c r="U48" s="17">
        <v>374</v>
      </c>
      <c r="V48" s="17">
        <v>452</v>
      </c>
      <c r="W48" s="17">
        <v>410</v>
      </c>
      <c r="X48" s="17">
        <v>436</v>
      </c>
      <c r="Y48" s="17">
        <v>438</v>
      </c>
      <c r="Z48" s="17">
        <v>426</v>
      </c>
      <c r="AA48" s="17">
        <v>437</v>
      </c>
      <c r="AB48" s="17">
        <v>394</v>
      </c>
      <c r="AC48" s="17">
        <v>459</v>
      </c>
      <c r="AD48" s="17">
        <v>410</v>
      </c>
      <c r="AE48" s="17">
        <v>429</v>
      </c>
      <c r="AF48" s="17">
        <v>444</v>
      </c>
      <c r="AG48" s="17">
        <v>403</v>
      </c>
      <c r="AH48" s="17">
        <v>419</v>
      </c>
      <c r="AI48" s="17">
        <v>388</v>
      </c>
      <c r="AJ48" s="17">
        <v>365</v>
      </c>
      <c r="AK48" s="17">
        <v>357</v>
      </c>
      <c r="AL48" s="17">
        <v>362</v>
      </c>
      <c r="AM48" s="17">
        <v>417</v>
      </c>
      <c r="AN48" s="17">
        <v>408</v>
      </c>
      <c r="AO48" s="17">
        <v>451</v>
      </c>
      <c r="AP48" s="17">
        <v>453</v>
      </c>
      <c r="AQ48" s="17">
        <v>508</v>
      </c>
      <c r="AR48" s="17">
        <v>520</v>
      </c>
      <c r="AS48" s="17">
        <v>480</v>
      </c>
      <c r="AT48" s="17">
        <v>440</v>
      </c>
      <c r="AU48" s="17">
        <v>494</v>
      </c>
      <c r="AV48" s="17">
        <v>521</v>
      </c>
      <c r="AW48" s="17">
        <v>487</v>
      </c>
      <c r="AX48" s="17">
        <v>514</v>
      </c>
      <c r="AY48" s="17">
        <v>543</v>
      </c>
      <c r="AZ48" s="17">
        <v>472</v>
      </c>
      <c r="BA48" s="17">
        <v>446</v>
      </c>
      <c r="BB48" s="17">
        <v>444</v>
      </c>
      <c r="BC48" s="17">
        <v>478</v>
      </c>
      <c r="BD48" s="17">
        <v>427</v>
      </c>
      <c r="BE48" s="17">
        <v>441</v>
      </c>
      <c r="BF48" s="17">
        <v>436</v>
      </c>
      <c r="BG48" s="17">
        <v>434</v>
      </c>
      <c r="BH48" s="17">
        <v>395</v>
      </c>
      <c r="BI48" s="17">
        <v>391</v>
      </c>
      <c r="BJ48" s="17">
        <v>388</v>
      </c>
      <c r="BK48" s="17">
        <v>379</v>
      </c>
      <c r="BL48" s="17">
        <v>411</v>
      </c>
      <c r="BM48" s="17">
        <v>380</v>
      </c>
      <c r="BN48" s="17">
        <v>408</v>
      </c>
      <c r="BO48" s="17">
        <v>504</v>
      </c>
      <c r="BP48" s="17">
        <v>289</v>
      </c>
      <c r="BQ48" s="17">
        <v>323</v>
      </c>
      <c r="BR48" s="17">
        <v>295</v>
      </c>
      <c r="BS48" s="17">
        <v>225</v>
      </c>
      <c r="BT48" s="17">
        <v>243</v>
      </c>
      <c r="BU48" s="17">
        <v>245</v>
      </c>
      <c r="BV48" s="17">
        <v>235</v>
      </c>
      <c r="BW48" s="17">
        <v>272</v>
      </c>
      <c r="BX48" s="17">
        <v>243</v>
      </c>
      <c r="BY48" s="17">
        <v>231</v>
      </c>
      <c r="BZ48" s="17">
        <v>202</v>
      </c>
      <c r="CA48" s="17">
        <v>193</v>
      </c>
      <c r="CB48" s="17">
        <v>182</v>
      </c>
      <c r="CC48" s="17">
        <v>166</v>
      </c>
      <c r="CD48" s="17">
        <v>144</v>
      </c>
      <c r="CE48" s="17">
        <v>168</v>
      </c>
      <c r="CF48" s="17">
        <v>141</v>
      </c>
      <c r="CG48" s="17">
        <v>110</v>
      </c>
      <c r="CH48" s="17">
        <v>100</v>
      </c>
      <c r="CI48" s="17">
        <v>97</v>
      </c>
      <c r="CJ48" s="17">
        <v>92</v>
      </c>
      <c r="CK48" s="17">
        <v>79</v>
      </c>
      <c r="CL48" s="17">
        <v>79</v>
      </c>
      <c r="CM48" s="17">
        <v>54</v>
      </c>
      <c r="CN48" s="17">
        <v>44</v>
      </c>
      <c r="CO48" s="17">
        <v>48</v>
      </c>
      <c r="CP48" s="17">
        <v>33</v>
      </c>
      <c r="CQ48" s="17">
        <v>21</v>
      </c>
      <c r="CR48" s="17">
        <v>8</v>
      </c>
      <c r="CS48" s="17">
        <v>7</v>
      </c>
      <c r="CT48" s="17">
        <v>20</v>
      </c>
    </row>
    <row r="49" spans="1:98" x14ac:dyDescent="0.35">
      <c r="B49" s="19"/>
    </row>
    <row r="50" spans="1:98" x14ac:dyDescent="0.35">
      <c r="A50" s="4">
        <v>2016</v>
      </c>
      <c r="B50" s="19">
        <f t="shared" si="0"/>
        <v>30824</v>
      </c>
      <c r="C50" s="20">
        <v>290</v>
      </c>
      <c r="D50" s="20">
        <v>300</v>
      </c>
      <c r="E50" s="17">
        <v>327</v>
      </c>
      <c r="F50" s="17">
        <v>330</v>
      </c>
      <c r="G50" s="17">
        <v>365</v>
      </c>
      <c r="H50" s="17">
        <v>303</v>
      </c>
      <c r="I50" s="17">
        <v>351</v>
      </c>
      <c r="J50" s="17">
        <v>332</v>
      </c>
      <c r="K50" s="17">
        <v>335</v>
      </c>
      <c r="L50" s="17">
        <v>330</v>
      </c>
      <c r="M50" s="17">
        <v>327</v>
      </c>
      <c r="N50" s="17">
        <v>298</v>
      </c>
      <c r="O50" s="17">
        <v>327</v>
      </c>
      <c r="P50" s="17">
        <v>292</v>
      </c>
      <c r="Q50" s="17">
        <v>307</v>
      </c>
      <c r="R50" s="17">
        <v>331</v>
      </c>
      <c r="S50" s="17">
        <v>358</v>
      </c>
      <c r="T50" s="17">
        <v>367</v>
      </c>
      <c r="U50" s="17">
        <v>345</v>
      </c>
      <c r="V50" s="17">
        <v>362</v>
      </c>
      <c r="W50" s="17">
        <v>353</v>
      </c>
      <c r="X50" s="17">
        <v>391</v>
      </c>
      <c r="Y50" s="17">
        <v>416</v>
      </c>
      <c r="Z50" s="17">
        <v>403</v>
      </c>
      <c r="AA50" s="17">
        <v>444</v>
      </c>
      <c r="AB50" s="17">
        <v>405</v>
      </c>
      <c r="AC50" s="17">
        <v>406</v>
      </c>
      <c r="AD50" s="17">
        <v>399</v>
      </c>
      <c r="AE50" s="17">
        <v>420</v>
      </c>
      <c r="AF50" s="17">
        <v>416</v>
      </c>
      <c r="AG50" s="17">
        <v>366</v>
      </c>
      <c r="AH50" s="17">
        <v>433</v>
      </c>
      <c r="AI50" s="17">
        <v>370</v>
      </c>
      <c r="AJ50" s="17">
        <v>402</v>
      </c>
      <c r="AK50" s="17">
        <v>410</v>
      </c>
      <c r="AL50" s="17">
        <v>393</v>
      </c>
      <c r="AM50" s="17">
        <v>376</v>
      </c>
      <c r="AN50" s="17">
        <v>355</v>
      </c>
      <c r="AO50" s="17">
        <v>365</v>
      </c>
      <c r="AP50" s="17">
        <v>349</v>
      </c>
      <c r="AQ50" s="17">
        <v>359</v>
      </c>
      <c r="AR50" s="17">
        <v>396</v>
      </c>
      <c r="AS50" s="17">
        <v>390</v>
      </c>
      <c r="AT50" s="17">
        <v>442</v>
      </c>
      <c r="AU50" s="17">
        <v>454</v>
      </c>
      <c r="AV50" s="17">
        <v>491</v>
      </c>
      <c r="AW50" s="17">
        <v>498</v>
      </c>
      <c r="AX50" s="17">
        <v>467</v>
      </c>
      <c r="AY50" s="17">
        <v>437</v>
      </c>
      <c r="AZ50" s="17">
        <v>472</v>
      </c>
      <c r="BA50" s="17">
        <v>493</v>
      </c>
      <c r="BB50" s="17">
        <v>497</v>
      </c>
      <c r="BC50" s="17">
        <v>508</v>
      </c>
      <c r="BD50" s="17">
        <v>514</v>
      </c>
      <c r="BE50" s="17">
        <v>463</v>
      </c>
      <c r="BF50" s="17">
        <v>435</v>
      </c>
      <c r="BG50" s="17">
        <v>436</v>
      </c>
      <c r="BH50" s="17">
        <v>476</v>
      </c>
      <c r="BI50" s="17">
        <v>396</v>
      </c>
      <c r="BJ50" s="17">
        <v>421</v>
      </c>
      <c r="BK50" s="17">
        <v>411</v>
      </c>
      <c r="BL50" s="17">
        <v>416</v>
      </c>
      <c r="BM50" s="17">
        <v>366</v>
      </c>
      <c r="BN50" s="17">
        <v>359</v>
      </c>
      <c r="BO50" s="17">
        <v>371</v>
      </c>
      <c r="BP50" s="17">
        <v>338</v>
      </c>
      <c r="BQ50" s="17">
        <v>376</v>
      </c>
      <c r="BR50" s="17">
        <v>334</v>
      </c>
      <c r="BS50" s="17">
        <v>364</v>
      </c>
      <c r="BT50" s="17">
        <v>462</v>
      </c>
      <c r="BU50" s="17">
        <v>259</v>
      </c>
      <c r="BV50" s="17">
        <v>287</v>
      </c>
      <c r="BW50" s="17">
        <v>262</v>
      </c>
      <c r="BX50" s="17">
        <v>206</v>
      </c>
      <c r="BY50" s="17">
        <v>220</v>
      </c>
      <c r="BZ50" s="17">
        <v>214</v>
      </c>
      <c r="CA50" s="17">
        <v>206</v>
      </c>
      <c r="CB50" s="17">
        <v>242</v>
      </c>
      <c r="CC50" s="17">
        <v>211</v>
      </c>
      <c r="CD50" s="17">
        <v>197</v>
      </c>
      <c r="CE50" s="17">
        <v>156</v>
      </c>
      <c r="CF50" s="17">
        <v>147</v>
      </c>
      <c r="CG50" s="17">
        <v>138</v>
      </c>
      <c r="CH50" s="17">
        <v>123</v>
      </c>
      <c r="CI50" s="17">
        <v>99</v>
      </c>
      <c r="CJ50" s="17">
        <v>106</v>
      </c>
      <c r="CK50" s="17">
        <v>92</v>
      </c>
      <c r="CL50" s="17">
        <v>75</v>
      </c>
      <c r="CM50" s="17">
        <v>58</v>
      </c>
      <c r="CN50" s="17">
        <v>52</v>
      </c>
      <c r="CO50" s="17">
        <v>50</v>
      </c>
      <c r="CP50" s="17">
        <v>33</v>
      </c>
      <c r="CQ50" s="17">
        <v>32</v>
      </c>
      <c r="CR50" s="17">
        <v>19</v>
      </c>
      <c r="CS50" s="17">
        <v>13</v>
      </c>
      <c r="CT50" s="17">
        <v>36</v>
      </c>
    </row>
    <row r="51" spans="1:98" x14ac:dyDescent="0.35">
      <c r="B51" s="19"/>
    </row>
    <row r="52" spans="1:98" x14ac:dyDescent="0.35">
      <c r="A52" s="4">
        <v>2021</v>
      </c>
      <c r="B52" s="19">
        <f t="shared" si="0"/>
        <v>31381</v>
      </c>
      <c r="C52" s="65">
        <v>267</v>
      </c>
      <c r="D52" s="65">
        <v>270</v>
      </c>
      <c r="E52" s="65">
        <v>260</v>
      </c>
      <c r="F52" s="65">
        <v>291</v>
      </c>
      <c r="G52" s="65">
        <v>315</v>
      </c>
      <c r="H52" s="65">
        <v>314</v>
      </c>
      <c r="I52" s="65">
        <v>311</v>
      </c>
      <c r="J52" s="65">
        <v>344</v>
      </c>
      <c r="K52" s="65">
        <v>351</v>
      </c>
      <c r="L52" s="65">
        <v>372</v>
      </c>
      <c r="M52" s="65">
        <v>319</v>
      </c>
      <c r="N52" s="65">
        <v>363</v>
      </c>
      <c r="O52" s="65">
        <v>348</v>
      </c>
      <c r="P52" s="65">
        <v>357</v>
      </c>
      <c r="Q52" s="65">
        <v>336</v>
      </c>
      <c r="R52" s="65">
        <v>337</v>
      </c>
      <c r="S52" s="65">
        <v>300</v>
      </c>
      <c r="T52" s="65">
        <v>346</v>
      </c>
      <c r="U52" s="65">
        <v>320</v>
      </c>
      <c r="V52" s="65">
        <v>317</v>
      </c>
      <c r="W52" s="65">
        <v>345</v>
      </c>
      <c r="X52" s="65">
        <v>385</v>
      </c>
      <c r="Y52" s="65">
        <v>405</v>
      </c>
      <c r="Z52" s="65">
        <v>362</v>
      </c>
      <c r="AA52" s="65">
        <v>369</v>
      </c>
      <c r="AB52" s="65">
        <v>339</v>
      </c>
      <c r="AC52" s="65">
        <v>360</v>
      </c>
      <c r="AD52" s="65">
        <v>414</v>
      </c>
      <c r="AE52" s="65">
        <v>398</v>
      </c>
      <c r="AF52" s="65">
        <v>465</v>
      </c>
      <c r="AG52" s="65">
        <v>397</v>
      </c>
      <c r="AH52" s="65">
        <v>441</v>
      </c>
      <c r="AI52" s="65">
        <v>400</v>
      </c>
      <c r="AJ52" s="65">
        <v>419</v>
      </c>
      <c r="AK52" s="65">
        <v>423</v>
      </c>
      <c r="AL52" s="65">
        <v>379</v>
      </c>
      <c r="AM52" s="65">
        <v>431</v>
      </c>
      <c r="AN52" s="65">
        <v>383</v>
      </c>
      <c r="AO52" s="65">
        <v>415</v>
      </c>
      <c r="AP52" s="65">
        <v>425</v>
      </c>
      <c r="AQ52" s="65">
        <v>402</v>
      </c>
      <c r="AR52" s="65">
        <v>389</v>
      </c>
      <c r="AS52" s="65">
        <v>391</v>
      </c>
      <c r="AT52" s="65">
        <v>367</v>
      </c>
      <c r="AU52" s="65">
        <v>364</v>
      </c>
      <c r="AV52" s="65">
        <v>369</v>
      </c>
      <c r="AW52" s="65">
        <v>416</v>
      </c>
      <c r="AX52" s="65">
        <v>405</v>
      </c>
      <c r="AY52" s="65">
        <v>455</v>
      </c>
      <c r="AZ52" s="65">
        <v>450</v>
      </c>
      <c r="BA52" s="65">
        <v>503</v>
      </c>
      <c r="BB52" s="65">
        <v>487</v>
      </c>
      <c r="BC52" s="65">
        <v>481</v>
      </c>
      <c r="BD52" s="65">
        <v>439</v>
      </c>
      <c r="BE52" s="65">
        <v>468</v>
      </c>
      <c r="BF52" s="65">
        <v>497</v>
      </c>
      <c r="BG52" s="65">
        <v>504</v>
      </c>
      <c r="BH52" s="65">
        <v>504</v>
      </c>
      <c r="BI52" s="65">
        <v>490</v>
      </c>
      <c r="BJ52" s="65">
        <v>472</v>
      </c>
      <c r="BK52" s="65">
        <v>418</v>
      </c>
      <c r="BL52" s="65">
        <v>429</v>
      </c>
      <c r="BM52" s="65">
        <v>439</v>
      </c>
      <c r="BN52" s="65">
        <v>384</v>
      </c>
      <c r="BO52" s="65">
        <v>389</v>
      </c>
      <c r="BP52" s="65">
        <v>391</v>
      </c>
      <c r="BQ52" s="65">
        <v>385</v>
      </c>
      <c r="BR52" s="65">
        <v>327</v>
      </c>
      <c r="BS52" s="65">
        <v>330</v>
      </c>
      <c r="BT52" s="65">
        <v>330</v>
      </c>
      <c r="BU52" s="65">
        <v>321</v>
      </c>
      <c r="BV52" s="65">
        <v>351</v>
      </c>
      <c r="BW52" s="65">
        <v>311</v>
      </c>
      <c r="BX52" s="65">
        <v>331</v>
      </c>
      <c r="BY52" s="65">
        <v>416</v>
      </c>
      <c r="BZ52" s="65">
        <v>236</v>
      </c>
      <c r="CA52" s="65">
        <v>262</v>
      </c>
      <c r="CB52" s="65">
        <v>237</v>
      </c>
      <c r="CC52" s="65">
        <v>183</v>
      </c>
      <c r="CD52" s="65">
        <v>177</v>
      </c>
      <c r="CE52" s="65">
        <v>170</v>
      </c>
      <c r="CF52" s="65">
        <v>171</v>
      </c>
      <c r="CG52" s="65">
        <v>198</v>
      </c>
      <c r="CH52" s="65">
        <v>174</v>
      </c>
      <c r="CI52" s="65">
        <v>145</v>
      </c>
      <c r="CJ52" s="65">
        <v>104</v>
      </c>
      <c r="CK52" s="65">
        <v>83</v>
      </c>
      <c r="CL52" s="65">
        <v>97</v>
      </c>
      <c r="CM52" s="65">
        <v>80</v>
      </c>
      <c r="CN52" s="65">
        <v>55</v>
      </c>
      <c r="CO52" s="65">
        <v>52</v>
      </c>
      <c r="CP52" s="65">
        <v>37</v>
      </c>
      <c r="CQ52" s="65">
        <v>34</v>
      </c>
      <c r="CR52" s="65">
        <v>26</v>
      </c>
      <c r="CS52" s="65">
        <v>23</v>
      </c>
      <c r="CT52" s="23">
        <v>39</v>
      </c>
    </row>
    <row r="53" spans="1:98" x14ac:dyDescent="0.35">
      <c r="A53" s="1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CAD8E-A61D-4394-BC94-D630577148B2}">
  <dimension ref="A1:P50"/>
  <sheetViews>
    <sheetView workbookViewId="0">
      <pane xSplit="1" ySplit="4" topLeftCell="B41" activePane="bottomRight" state="frozen"/>
      <selection pane="topRight" activeCell="B1" sqref="B1"/>
      <selection pane="bottomLeft" activeCell="A4" sqref="A4"/>
      <selection pane="bottomRight" activeCell="E51" sqref="E51"/>
    </sheetView>
  </sheetViews>
  <sheetFormatPr defaultRowHeight="14.5" x14ac:dyDescent="0.35"/>
  <cols>
    <col min="2" max="3" width="16.36328125" style="17" customWidth="1"/>
    <col min="4" max="15" width="16.36328125" customWidth="1"/>
    <col min="16" max="16" width="16.36328125" style="17" customWidth="1"/>
  </cols>
  <sheetData>
    <row r="1" spans="1:16" s="17" customFormat="1" x14ac:dyDescent="0.35">
      <c r="A1" s="4" t="s">
        <v>45</v>
      </c>
      <c r="B1" s="4"/>
      <c r="C1" s="4"/>
    </row>
    <row r="2" spans="1:16" s="17" customFormat="1" x14ac:dyDescent="0.35">
      <c r="A2" s="4"/>
      <c r="B2" s="4"/>
      <c r="C2" s="4"/>
    </row>
    <row r="3" spans="1:16" s="17" customFormat="1" x14ac:dyDescent="0.35">
      <c r="A3" s="4"/>
      <c r="B3" s="33" t="s">
        <v>57</v>
      </c>
      <c r="C3" s="62"/>
      <c r="D3" s="62"/>
      <c r="E3" s="33"/>
      <c r="F3" s="33"/>
      <c r="G3" s="33"/>
      <c r="H3" s="33"/>
      <c r="I3" s="33"/>
      <c r="J3" s="33"/>
      <c r="K3" s="33"/>
      <c r="L3" s="33"/>
      <c r="M3" s="33"/>
      <c r="N3" s="33"/>
      <c r="O3" s="33"/>
      <c r="P3" s="33"/>
    </row>
    <row r="4" spans="1:16" ht="72.5" x14ac:dyDescent="0.35">
      <c r="B4" s="31" t="s">
        <v>29</v>
      </c>
      <c r="C4" s="31" t="s">
        <v>17</v>
      </c>
      <c r="D4" s="24" t="s">
        <v>5</v>
      </c>
      <c r="E4" s="24" t="s">
        <v>6</v>
      </c>
      <c r="F4" s="24" t="s">
        <v>7</v>
      </c>
      <c r="G4" s="24" t="s">
        <v>8</v>
      </c>
      <c r="H4" s="24" t="s">
        <v>9</v>
      </c>
      <c r="I4" s="24" t="s">
        <v>10</v>
      </c>
      <c r="J4" s="24" t="s">
        <v>11</v>
      </c>
      <c r="K4" s="24" t="s">
        <v>12</v>
      </c>
      <c r="L4" s="24" t="s">
        <v>13</v>
      </c>
      <c r="M4" s="24" t="s">
        <v>14</v>
      </c>
      <c r="N4" s="24" t="s">
        <v>15</v>
      </c>
      <c r="O4" s="24" t="s">
        <v>16</v>
      </c>
      <c r="P4" s="24" t="s">
        <v>18</v>
      </c>
    </row>
    <row r="5" spans="1:16" x14ac:dyDescent="0.35">
      <c r="A5" s="4">
        <v>1821</v>
      </c>
      <c r="B5" s="25">
        <f>C5+SUM(N5:P5)</f>
        <v>20339</v>
      </c>
      <c r="C5" s="17">
        <v>20302</v>
      </c>
      <c r="N5">
        <v>28</v>
      </c>
      <c r="O5">
        <v>9</v>
      </c>
      <c r="P5" s="17">
        <v>0</v>
      </c>
    </row>
    <row r="6" spans="1:16" s="17" customFormat="1" x14ac:dyDescent="0.35">
      <c r="A6" s="4"/>
      <c r="B6" s="25"/>
    </row>
    <row r="7" spans="1:16" x14ac:dyDescent="0.35">
      <c r="A7" s="4">
        <v>1831</v>
      </c>
      <c r="B7" s="25">
        <f t="shared" ref="B7:B13" si="0">C7+SUM(N7:P7)</f>
        <v>24540</v>
      </c>
      <c r="C7" s="17">
        <v>24349</v>
      </c>
      <c r="N7">
        <v>177</v>
      </c>
      <c r="O7">
        <v>14</v>
      </c>
      <c r="P7" s="17">
        <v>0</v>
      </c>
    </row>
    <row r="8" spans="1:16" s="17" customFormat="1" x14ac:dyDescent="0.35">
      <c r="A8" s="4"/>
      <c r="B8" s="25"/>
    </row>
    <row r="9" spans="1:16" x14ac:dyDescent="0.35">
      <c r="A9" s="4">
        <v>1841</v>
      </c>
      <c r="B9" s="25">
        <f t="shared" si="0"/>
        <v>26693</v>
      </c>
      <c r="C9" s="17">
        <v>26649</v>
      </c>
      <c r="N9">
        <v>38</v>
      </c>
      <c r="O9">
        <v>6</v>
      </c>
      <c r="P9" s="17">
        <v>0</v>
      </c>
    </row>
    <row r="10" spans="1:16" s="17" customFormat="1" x14ac:dyDescent="0.35">
      <c r="A10" s="4"/>
      <c r="B10" s="25"/>
    </row>
    <row r="11" spans="1:16" x14ac:dyDescent="0.35">
      <c r="A11" s="4">
        <v>1851</v>
      </c>
      <c r="B11" s="25">
        <f t="shared" si="0"/>
        <v>29806</v>
      </c>
      <c r="C11" s="17">
        <v>29757</v>
      </c>
      <c r="N11">
        <v>46</v>
      </c>
      <c r="O11">
        <v>3</v>
      </c>
      <c r="P11" s="17">
        <v>0</v>
      </c>
    </row>
    <row r="12" spans="1:16" s="17" customFormat="1" x14ac:dyDescent="0.35">
      <c r="A12" s="4"/>
      <c r="B12" s="25"/>
    </row>
    <row r="13" spans="1:16" x14ac:dyDescent="0.35">
      <c r="A13" s="4">
        <v>1861</v>
      </c>
      <c r="B13" s="25">
        <f t="shared" si="0"/>
        <v>29850</v>
      </c>
      <c r="C13" s="17">
        <v>29804</v>
      </c>
      <c r="N13">
        <v>41</v>
      </c>
      <c r="O13">
        <v>5</v>
      </c>
      <c r="P13" s="17">
        <v>0</v>
      </c>
    </row>
    <row r="14" spans="1:16" s="17" customFormat="1" x14ac:dyDescent="0.35">
      <c r="A14" s="4"/>
      <c r="B14" s="25"/>
    </row>
    <row r="15" spans="1:16" x14ac:dyDescent="0.35">
      <c r="A15" s="4">
        <v>1871</v>
      </c>
      <c r="B15" s="25">
        <f t="shared" ref="B15:B17" si="1">C15+SUM(N15:P15)</f>
        <v>30680</v>
      </c>
      <c r="C15" s="17">
        <v>30593</v>
      </c>
      <c r="N15">
        <v>83</v>
      </c>
      <c r="O15">
        <v>4</v>
      </c>
      <c r="P15" s="17">
        <v>0</v>
      </c>
    </row>
    <row r="16" spans="1:16" s="17" customFormat="1" x14ac:dyDescent="0.35">
      <c r="A16" s="4"/>
      <c r="B16" s="25"/>
    </row>
    <row r="17" spans="1:16" x14ac:dyDescent="0.35">
      <c r="A17" s="4">
        <v>1881</v>
      </c>
      <c r="B17" s="25">
        <f t="shared" si="1"/>
        <v>32631</v>
      </c>
      <c r="C17" s="17">
        <v>32607</v>
      </c>
      <c r="N17">
        <v>20</v>
      </c>
      <c r="O17">
        <v>4</v>
      </c>
      <c r="P17" s="17">
        <v>0</v>
      </c>
    </row>
    <row r="18" spans="1:16" s="17" customFormat="1" x14ac:dyDescent="0.35">
      <c r="A18" s="4"/>
      <c r="B18" s="25"/>
    </row>
    <row r="19" spans="1:16" x14ac:dyDescent="0.35">
      <c r="A19" s="4">
        <v>1891</v>
      </c>
      <c r="B19" s="25">
        <f>C19+SUM(N19:P19)</f>
        <v>35287</v>
      </c>
      <c r="C19" s="17">
        <v>35243</v>
      </c>
      <c r="N19">
        <v>38</v>
      </c>
      <c r="O19">
        <v>6</v>
      </c>
      <c r="P19" s="17">
        <v>0</v>
      </c>
    </row>
    <row r="20" spans="1:16" s="17" customFormat="1" x14ac:dyDescent="0.35">
      <c r="A20" s="4"/>
      <c r="B20" s="25"/>
    </row>
    <row r="21" spans="1:16" x14ac:dyDescent="0.35">
      <c r="A21" s="4">
        <v>1901</v>
      </c>
      <c r="B21" s="25">
        <f>SUM(D21:P21)</f>
        <v>40474</v>
      </c>
      <c r="C21" s="25">
        <f>SUM(D21:M21)</f>
        <v>40446</v>
      </c>
      <c r="D21" s="25">
        <v>2802</v>
      </c>
      <c r="E21" s="25">
        <v>843</v>
      </c>
      <c r="F21" s="25">
        <v>1552</v>
      </c>
      <c r="G21" s="25">
        <v>3202</v>
      </c>
      <c r="H21" s="25">
        <v>18264</v>
      </c>
      <c r="I21" s="25">
        <v>1577</v>
      </c>
      <c r="J21" s="25">
        <v>5614</v>
      </c>
      <c r="K21" s="25">
        <v>1062</v>
      </c>
      <c r="L21" s="25">
        <v>448</v>
      </c>
      <c r="M21" s="25">
        <v>5082</v>
      </c>
      <c r="N21" s="25">
        <v>25</v>
      </c>
      <c r="O21" s="25">
        <v>3</v>
      </c>
      <c r="P21" s="17">
        <v>0</v>
      </c>
    </row>
    <row r="22" spans="1:16" s="17" customFormat="1" x14ac:dyDescent="0.35">
      <c r="A22" s="4"/>
      <c r="B22" s="25"/>
      <c r="C22" s="25"/>
      <c r="D22" s="25"/>
      <c r="E22" s="25"/>
      <c r="F22" s="25"/>
      <c r="G22" s="25"/>
      <c r="H22" s="25"/>
      <c r="I22" s="25"/>
      <c r="J22" s="25"/>
      <c r="K22" s="25"/>
      <c r="L22" s="25"/>
      <c r="M22" s="25"/>
      <c r="N22" s="25"/>
      <c r="O22" s="25"/>
    </row>
    <row r="23" spans="1:16" x14ac:dyDescent="0.35">
      <c r="A23" s="4">
        <v>1911</v>
      </c>
      <c r="B23" s="25">
        <f t="shared" ref="B23:B50" si="2">SUM(D23:P23)</f>
        <v>41858</v>
      </c>
      <c r="C23" s="25">
        <f>SUM(D23:M23)</f>
        <v>41823</v>
      </c>
      <c r="D23" s="25">
        <v>3086</v>
      </c>
      <c r="E23" s="25">
        <v>910</v>
      </c>
      <c r="F23" s="25">
        <v>1751</v>
      </c>
      <c r="G23" s="25">
        <v>3437</v>
      </c>
      <c r="H23" s="25">
        <v>18018</v>
      </c>
      <c r="I23" s="25">
        <v>1609</v>
      </c>
      <c r="J23" s="25">
        <v>5952</v>
      </c>
      <c r="K23" s="25">
        <v>1075</v>
      </c>
      <c r="L23" s="25">
        <v>499</v>
      </c>
      <c r="M23" s="25">
        <v>5486</v>
      </c>
      <c r="N23" s="25">
        <v>33</v>
      </c>
      <c r="O23" s="25">
        <v>2</v>
      </c>
      <c r="P23" s="17">
        <v>0</v>
      </c>
    </row>
    <row r="24" spans="1:16" s="17" customFormat="1" x14ac:dyDescent="0.35">
      <c r="A24" s="4"/>
      <c r="B24" s="25"/>
      <c r="C24" s="25"/>
      <c r="D24" s="25"/>
      <c r="E24" s="25"/>
      <c r="F24" s="25"/>
      <c r="G24" s="25"/>
      <c r="H24" s="25"/>
      <c r="I24" s="25"/>
      <c r="J24" s="25"/>
      <c r="K24" s="25"/>
      <c r="L24" s="25"/>
      <c r="M24" s="25"/>
      <c r="N24" s="25"/>
      <c r="O24" s="25"/>
    </row>
    <row r="25" spans="1:16" x14ac:dyDescent="0.35">
      <c r="A25" s="4">
        <v>1921</v>
      </c>
      <c r="B25" s="25">
        <f t="shared" si="2"/>
        <v>38315</v>
      </c>
      <c r="C25" s="25">
        <f>SUM(D25:M25)</f>
        <v>38283</v>
      </c>
      <c r="D25" s="25">
        <v>2968</v>
      </c>
      <c r="E25" s="25">
        <v>970</v>
      </c>
      <c r="F25" s="25">
        <v>1704</v>
      </c>
      <c r="G25" s="25">
        <v>3280</v>
      </c>
      <c r="H25" s="25">
        <v>16215</v>
      </c>
      <c r="I25" s="25">
        <v>1567</v>
      </c>
      <c r="J25" s="25">
        <v>5192</v>
      </c>
      <c r="K25" s="25">
        <v>1086</v>
      </c>
      <c r="L25" s="25">
        <v>509</v>
      </c>
      <c r="M25" s="25">
        <v>4792</v>
      </c>
      <c r="N25" s="25">
        <v>32</v>
      </c>
      <c r="O25" s="25">
        <v>0</v>
      </c>
      <c r="P25" s="17">
        <v>0</v>
      </c>
    </row>
    <row r="26" spans="1:16" s="17" customFormat="1" x14ac:dyDescent="0.35">
      <c r="A26" s="4"/>
      <c r="B26" s="25"/>
      <c r="C26" s="25"/>
      <c r="D26" s="25"/>
      <c r="E26" s="25"/>
      <c r="F26" s="25"/>
      <c r="G26" s="25"/>
      <c r="H26" s="25"/>
      <c r="I26" s="25"/>
      <c r="J26" s="25"/>
      <c r="K26" s="25"/>
      <c r="L26" s="25"/>
      <c r="M26" s="25"/>
      <c r="N26" s="25"/>
      <c r="O26" s="25"/>
    </row>
    <row r="27" spans="1:16" x14ac:dyDescent="0.35">
      <c r="A27" s="4">
        <v>1931</v>
      </c>
      <c r="B27" s="25">
        <f t="shared" si="2"/>
        <v>40643</v>
      </c>
      <c r="C27" s="25">
        <f>SUM(D27:M27)</f>
        <v>40588</v>
      </c>
      <c r="D27" s="25">
        <v>3210</v>
      </c>
      <c r="E27" s="25">
        <v>1117</v>
      </c>
      <c r="F27" s="25">
        <v>1800</v>
      </c>
      <c r="G27" s="25">
        <v>3678</v>
      </c>
      <c r="H27" s="25">
        <v>16720</v>
      </c>
      <c r="I27" s="25">
        <v>1653</v>
      </c>
      <c r="J27" s="25">
        <v>5333</v>
      </c>
      <c r="K27" s="25">
        <v>1230</v>
      </c>
      <c r="L27" s="25">
        <v>568</v>
      </c>
      <c r="M27" s="25">
        <v>5279</v>
      </c>
      <c r="N27" s="25">
        <v>53</v>
      </c>
      <c r="O27" s="25">
        <v>2</v>
      </c>
      <c r="P27" s="17">
        <v>0</v>
      </c>
    </row>
    <row r="28" spans="1:16" s="17" customFormat="1" x14ac:dyDescent="0.35">
      <c r="A28" s="4"/>
      <c r="B28" s="25"/>
      <c r="C28" s="25"/>
      <c r="D28" s="25"/>
      <c r="E28" s="25"/>
      <c r="F28" s="25"/>
      <c r="G28" s="25"/>
      <c r="H28" s="25"/>
      <c r="I28" s="25"/>
      <c r="J28" s="25"/>
      <c r="K28" s="25"/>
      <c r="L28" s="25"/>
      <c r="M28" s="25"/>
      <c r="N28" s="25"/>
      <c r="O28" s="25"/>
    </row>
    <row r="29" spans="1:16" x14ac:dyDescent="0.35">
      <c r="A29" s="4">
        <v>1951</v>
      </c>
      <c r="B29" s="25">
        <f t="shared" si="2"/>
        <v>43603</v>
      </c>
      <c r="C29" s="25">
        <v>43554</v>
      </c>
      <c r="D29" s="25">
        <v>3763</v>
      </c>
      <c r="E29" s="25">
        <v>1133</v>
      </c>
      <c r="F29" s="25">
        <v>1850</v>
      </c>
      <c r="G29" s="25">
        <v>4587</v>
      </c>
      <c r="H29" s="25">
        <f>16849-(N29+O29)</f>
        <v>16800</v>
      </c>
      <c r="I29" s="25">
        <v>1638</v>
      </c>
      <c r="J29" s="25">
        <v>5675</v>
      </c>
      <c r="K29" s="25">
        <v>1531</v>
      </c>
      <c r="L29" s="25">
        <v>634</v>
      </c>
      <c r="M29" s="25">
        <v>5943</v>
      </c>
      <c r="N29" s="25">
        <v>36</v>
      </c>
      <c r="O29" s="25">
        <v>13</v>
      </c>
      <c r="P29" s="25">
        <v>0</v>
      </c>
    </row>
    <row r="30" spans="1:16" s="17" customFormat="1" x14ac:dyDescent="0.35">
      <c r="A30" s="4"/>
      <c r="B30" s="25"/>
      <c r="C30" s="25"/>
      <c r="D30" s="25"/>
      <c r="E30" s="25"/>
      <c r="F30" s="25"/>
      <c r="G30" s="25"/>
      <c r="H30" s="25"/>
      <c r="I30" s="25"/>
      <c r="J30" s="25"/>
      <c r="K30" s="25"/>
      <c r="L30" s="25"/>
      <c r="M30" s="25"/>
      <c r="N30" s="25"/>
      <c r="O30" s="25"/>
      <c r="P30" s="25"/>
    </row>
    <row r="31" spans="1:16" x14ac:dyDescent="0.35">
      <c r="A31" s="4">
        <v>1961</v>
      </c>
      <c r="B31" s="25">
        <f t="shared" si="2"/>
        <v>45068</v>
      </c>
      <c r="C31" s="25">
        <f>SUM(D31:M31)</f>
        <v>44970</v>
      </c>
      <c r="D31" s="25">
        <v>4781</v>
      </c>
      <c r="E31" s="25">
        <v>1061</v>
      </c>
      <c r="F31" s="25">
        <v>1964</v>
      </c>
      <c r="G31" s="25">
        <v>5223</v>
      </c>
      <c r="H31" s="25">
        <f>15804-(N31+O31)</f>
        <v>15706</v>
      </c>
      <c r="I31" s="25">
        <v>1698</v>
      </c>
      <c r="J31" s="25">
        <v>5916</v>
      </c>
      <c r="K31" s="25">
        <v>1792</v>
      </c>
      <c r="L31" s="25">
        <v>716</v>
      </c>
      <c r="M31" s="25">
        <v>6113</v>
      </c>
      <c r="N31" s="25">
        <v>90</v>
      </c>
      <c r="O31" s="25">
        <v>8</v>
      </c>
      <c r="P31" s="25">
        <v>0</v>
      </c>
    </row>
    <row r="32" spans="1:16" s="17" customFormat="1" x14ac:dyDescent="0.35">
      <c r="A32" s="4"/>
      <c r="B32" s="25"/>
      <c r="C32" s="25"/>
      <c r="D32" s="25"/>
      <c r="E32" s="25"/>
      <c r="F32" s="25"/>
      <c r="G32" s="25"/>
      <c r="H32" s="25"/>
      <c r="I32" s="25"/>
      <c r="J32" s="25"/>
      <c r="K32" s="25"/>
      <c r="L32" s="25"/>
      <c r="M32" s="25"/>
      <c r="N32" s="25"/>
      <c r="O32" s="25"/>
      <c r="P32" s="25"/>
    </row>
    <row r="33" spans="1:16" x14ac:dyDescent="0.35">
      <c r="A33" s="4">
        <v>1971</v>
      </c>
      <c r="B33" s="25">
        <f t="shared" si="2"/>
        <v>51458</v>
      </c>
      <c r="C33" s="25">
        <f>SUM(D33:M33)</f>
        <v>51351</v>
      </c>
      <c r="D33" s="25">
        <v>6317</v>
      </c>
      <c r="E33" s="25">
        <v>1460</v>
      </c>
      <c r="F33" s="25">
        <v>2232</v>
      </c>
      <c r="G33" s="25">
        <v>6161</v>
      </c>
      <c r="H33" s="25">
        <v>16303</v>
      </c>
      <c r="I33" s="25">
        <v>1829</v>
      </c>
      <c r="J33" s="25">
        <v>6534</v>
      </c>
      <c r="K33" s="25">
        <v>2116</v>
      </c>
      <c r="L33" s="25">
        <v>841</v>
      </c>
      <c r="M33" s="25">
        <v>7558</v>
      </c>
      <c r="N33" s="25">
        <v>96</v>
      </c>
      <c r="O33" s="25">
        <v>11</v>
      </c>
      <c r="P33" s="25">
        <v>0</v>
      </c>
    </row>
    <row r="34" spans="1:16" s="17" customFormat="1" x14ac:dyDescent="0.35">
      <c r="A34" s="4"/>
      <c r="B34" s="25"/>
      <c r="C34" s="25"/>
      <c r="D34" s="25"/>
      <c r="E34" s="25"/>
      <c r="F34" s="25"/>
      <c r="G34" s="25"/>
      <c r="H34" s="25"/>
      <c r="I34" s="25"/>
      <c r="J34" s="25"/>
      <c r="K34" s="25"/>
      <c r="L34" s="25"/>
      <c r="M34" s="25"/>
      <c r="N34" s="25"/>
      <c r="O34" s="25"/>
      <c r="P34" s="25"/>
    </row>
    <row r="35" spans="1:16" x14ac:dyDescent="0.35">
      <c r="A35" s="4">
        <v>1976</v>
      </c>
      <c r="B35" s="25">
        <f t="shared" si="2"/>
        <v>53637</v>
      </c>
      <c r="C35" s="25">
        <f>SUM(D35:M35)</f>
        <v>53560</v>
      </c>
      <c r="D35" s="25">
        <v>7309</v>
      </c>
      <c r="E35" s="25">
        <v>1383</v>
      </c>
      <c r="F35" s="25">
        <v>2295</v>
      </c>
      <c r="G35" s="25">
        <v>6072</v>
      </c>
      <c r="H35" s="25">
        <v>16279</v>
      </c>
      <c r="I35" s="25">
        <v>1934</v>
      </c>
      <c r="J35" s="25">
        <v>6802</v>
      </c>
      <c r="K35" s="25">
        <v>2321</v>
      </c>
      <c r="L35" s="25">
        <v>914</v>
      </c>
      <c r="M35" s="25">
        <v>8251</v>
      </c>
      <c r="N35" s="25">
        <v>69</v>
      </c>
      <c r="O35" s="25">
        <v>8</v>
      </c>
      <c r="P35" s="25">
        <v>0</v>
      </c>
    </row>
    <row r="36" spans="1:16" s="17" customFormat="1" x14ac:dyDescent="0.35">
      <c r="A36" s="4"/>
      <c r="B36" s="25"/>
      <c r="C36" s="25"/>
      <c r="D36" s="25"/>
      <c r="E36" s="25"/>
      <c r="F36" s="25"/>
      <c r="G36" s="25"/>
      <c r="H36" s="25"/>
      <c r="I36" s="25"/>
      <c r="J36" s="25"/>
      <c r="K36" s="25"/>
      <c r="L36" s="25"/>
      <c r="M36" s="25"/>
      <c r="N36" s="25"/>
      <c r="O36" s="25"/>
      <c r="P36" s="25"/>
    </row>
    <row r="37" spans="1:16" x14ac:dyDescent="0.35">
      <c r="A37" s="4">
        <v>1981</v>
      </c>
      <c r="B37" s="25">
        <f t="shared" si="2"/>
        <v>53313</v>
      </c>
      <c r="C37" s="25">
        <f>SUM(D37:M37)</f>
        <v>53268</v>
      </c>
      <c r="D37" s="25">
        <v>7727</v>
      </c>
      <c r="E37" s="25">
        <v>1288</v>
      </c>
      <c r="F37" s="25">
        <v>2230</v>
      </c>
      <c r="G37" s="25">
        <v>5842</v>
      </c>
      <c r="H37" s="25">
        <v>15587</v>
      </c>
      <c r="I37" s="25">
        <v>2018</v>
      </c>
      <c r="J37" s="25">
        <v>6947</v>
      </c>
      <c r="K37" s="25">
        <v>2432</v>
      </c>
      <c r="L37" s="25">
        <v>881</v>
      </c>
      <c r="M37" s="25">
        <v>8316</v>
      </c>
      <c r="N37" s="25">
        <v>37</v>
      </c>
      <c r="O37" s="25">
        <v>8</v>
      </c>
      <c r="P37" s="25">
        <v>0</v>
      </c>
    </row>
    <row r="38" spans="1:16" s="17" customFormat="1" x14ac:dyDescent="0.35">
      <c r="A38" s="4"/>
      <c r="B38" s="25"/>
      <c r="C38" s="25"/>
      <c r="D38" s="25"/>
      <c r="E38" s="25"/>
      <c r="F38" s="25"/>
      <c r="G38" s="25"/>
      <c r="H38" s="25"/>
      <c r="I38" s="25"/>
      <c r="J38" s="25"/>
      <c r="K38" s="25"/>
      <c r="L38" s="25"/>
      <c r="M38" s="25"/>
      <c r="N38" s="25"/>
      <c r="O38" s="25"/>
      <c r="P38" s="25"/>
    </row>
    <row r="39" spans="1:16" x14ac:dyDescent="0.35">
      <c r="A39" s="4">
        <v>1986</v>
      </c>
      <c r="B39" s="25">
        <f t="shared" si="2"/>
        <v>55482</v>
      </c>
      <c r="C39" s="25">
        <f>SUM(D39:M39)</f>
        <v>55421</v>
      </c>
      <c r="D39" s="25">
        <v>8260</v>
      </c>
      <c r="E39" s="25">
        <v>1293</v>
      </c>
      <c r="F39" s="25">
        <v>2281</v>
      </c>
      <c r="G39" s="25">
        <v>5876</v>
      </c>
      <c r="H39" s="25">
        <v>16085</v>
      </c>
      <c r="I39" s="25">
        <v>2057</v>
      </c>
      <c r="J39" s="25">
        <v>7475</v>
      </c>
      <c r="K39" s="25">
        <v>2404</v>
      </c>
      <c r="L39" s="25">
        <v>926</v>
      </c>
      <c r="M39" s="25">
        <v>8764</v>
      </c>
      <c r="N39" s="25">
        <v>59</v>
      </c>
      <c r="O39" s="25">
        <v>2</v>
      </c>
      <c r="P39" s="25">
        <v>0</v>
      </c>
    </row>
    <row r="40" spans="1:16" s="17" customFormat="1" x14ac:dyDescent="0.35">
      <c r="A40" s="4"/>
      <c r="B40" s="25"/>
      <c r="C40" s="25"/>
      <c r="D40" s="25"/>
      <c r="E40" s="25"/>
      <c r="F40" s="25"/>
      <c r="G40" s="25"/>
      <c r="H40" s="25"/>
      <c r="I40" s="25"/>
      <c r="J40" s="25"/>
      <c r="K40" s="25"/>
      <c r="L40" s="25"/>
      <c r="M40" s="25"/>
      <c r="N40" s="25"/>
      <c r="O40" s="25"/>
      <c r="P40" s="25"/>
    </row>
    <row r="41" spans="1:16" x14ac:dyDescent="0.35">
      <c r="A41" s="4">
        <v>1991</v>
      </c>
      <c r="B41" s="25">
        <f t="shared" si="2"/>
        <v>58867</v>
      </c>
      <c r="C41" s="25">
        <f>SUM(D41:M41)</f>
        <v>58753</v>
      </c>
      <c r="D41" s="25">
        <v>9068</v>
      </c>
      <c r="E41" s="25">
        <v>1386</v>
      </c>
      <c r="F41" s="25">
        <v>2357</v>
      </c>
      <c r="G41" s="25">
        <v>6082</v>
      </c>
      <c r="H41" s="25">
        <v>16648</v>
      </c>
      <c r="I41" s="25">
        <v>2242</v>
      </c>
      <c r="J41" s="25">
        <v>8045</v>
      </c>
      <c r="K41" s="25">
        <v>2419</v>
      </c>
      <c r="L41" s="25">
        <v>976</v>
      </c>
      <c r="M41" s="25">
        <v>9530</v>
      </c>
      <c r="N41" s="25">
        <v>113</v>
      </c>
      <c r="O41" s="25">
        <v>1</v>
      </c>
      <c r="P41" s="25">
        <v>0</v>
      </c>
    </row>
    <row r="42" spans="1:16" s="17" customFormat="1" x14ac:dyDescent="0.35">
      <c r="A42" s="4"/>
      <c r="B42" s="25"/>
      <c r="C42" s="25"/>
      <c r="D42" s="25"/>
      <c r="E42" s="25"/>
      <c r="F42" s="25"/>
      <c r="G42" s="25"/>
      <c r="H42" s="25"/>
      <c r="I42" s="25"/>
      <c r="J42" s="25"/>
      <c r="K42" s="25"/>
      <c r="L42" s="25"/>
      <c r="M42" s="25"/>
      <c r="N42" s="25"/>
      <c r="O42" s="25"/>
      <c r="P42" s="25"/>
    </row>
    <row r="43" spans="1:16" x14ac:dyDescent="0.35">
      <c r="A43" s="4">
        <v>1996</v>
      </c>
      <c r="B43" s="25">
        <f t="shared" si="2"/>
        <v>58681</v>
      </c>
      <c r="C43" s="25">
        <f>SUM(D43:M43)</f>
        <v>58581</v>
      </c>
      <c r="D43" s="25">
        <v>8922</v>
      </c>
      <c r="E43" s="25">
        <v>1423</v>
      </c>
      <c r="F43" s="25">
        <v>2342</v>
      </c>
      <c r="G43" s="25">
        <v>6082</v>
      </c>
      <c r="H43" s="25">
        <v>16194</v>
      </c>
      <c r="I43" s="25">
        <v>2151</v>
      </c>
      <c r="J43" s="25">
        <v>8540</v>
      </c>
      <c r="K43" s="25">
        <v>2469</v>
      </c>
      <c r="L43" s="25">
        <v>954</v>
      </c>
      <c r="M43" s="25">
        <v>9504</v>
      </c>
      <c r="N43" s="25">
        <v>97</v>
      </c>
      <c r="O43" s="25">
        <v>3</v>
      </c>
      <c r="P43" s="25">
        <v>0</v>
      </c>
    </row>
    <row r="44" spans="1:16" s="17" customFormat="1" x14ac:dyDescent="0.35">
      <c r="A44" s="4"/>
      <c r="B44" s="25"/>
      <c r="C44" s="25"/>
      <c r="D44" s="25"/>
      <c r="E44" s="25"/>
      <c r="F44" s="25"/>
      <c r="G44" s="25"/>
      <c r="H44" s="25"/>
      <c r="I44" s="25"/>
      <c r="J44" s="25"/>
      <c r="K44" s="25"/>
      <c r="L44" s="25"/>
      <c r="M44" s="25"/>
      <c r="N44" s="25"/>
      <c r="O44" s="25"/>
      <c r="P44" s="25"/>
    </row>
    <row r="45" spans="1:16" x14ac:dyDescent="0.35">
      <c r="A45" s="4">
        <v>2001</v>
      </c>
      <c r="B45" s="25">
        <f t="shared" si="2"/>
        <v>59807</v>
      </c>
      <c r="C45" s="25">
        <f>SUM(D45:M45)</f>
        <v>59710</v>
      </c>
      <c r="D45" s="25">
        <v>8975</v>
      </c>
      <c r="E45" s="25">
        <v>1549</v>
      </c>
      <c r="F45" s="25">
        <v>2409</v>
      </c>
      <c r="G45" s="25">
        <v>6267</v>
      </c>
      <c r="H45" s="25">
        <v>16488</v>
      </c>
      <c r="I45" s="25">
        <v>2188</v>
      </c>
      <c r="J45" s="25">
        <v>8592</v>
      </c>
      <c r="K45" s="25">
        <v>2696</v>
      </c>
      <c r="L45" s="25">
        <v>973</v>
      </c>
      <c r="M45" s="25">
        <v>9573</v>
      </c>
      <c r="N45" s="25">
        <v>95</v>
      </c>
      <c r="O45" s="25">
        <v>2</v>
      </c>
      <c r="P45" s="25">
        <v>0</v>
      </c>
    </row>
    <row r="46" spans="1:16" s="17" customFormat="1" x14ac:dyDescent="0.35">
      <c r="A46" s="4"/>
      <c r="B46" s="25"/>
      <c r="C46" s="25"/>
      <c r="D46" s="25"/>
      <c r="E46" s="25"/>
      <c r="F46" s="25"/>
      <c r="G46" s="25"/>
      <c r="H46" s="25"/>
      <c r="I46" s="25"/>
      <c r="J46" s="25"/>
      <c r="K46" s="25"/>
      <c r="L46" s="25"/>
      <c r="M46" s="25"/>
      <c r="N46" s="25"/>
      <c r="O46" s="25"/>
      <c r="P46" s="25"/>
    </row>
    <row r="47" spans="1:16" x14ac:dyDescent="0.35">
      <c r="A47" s="24" t="s">
        <v>4</v>
      </c>
      <c r="B47" s="25"/>
      <c r="C47" s="25"/>
    </row>
    <row r="48" spans="1:16" x14ac:dyDescent="0.35">
      <c r="A48" s="4">
        <v>2016</v>
      </c>
      <c r="B48" s="25">
        <f t="shared" si="2"/>
        <v>62208</v>
      </c>
      <c r="C48" s="25">
        <f t="shared" ref="C48:C50" si="3">SUM(D48:M48)+P48</f>
        <v>62115</v>
      </c>
      <c r="D48" s="17">
        <v>8671</v>
      </c>
      <c r="E48" s="17">
        <v>1578</v>
      </c>
      <c r="F48" s="17">
        <v>2339</v>
      </c>
      <c r="G48" s="17">
        <v>6494</v>
      </c>
      <c r="H48" s="17">
        <v>18575</v>
      </c>
      <c r="I48" s="17">
        <v>2088</v>
      </c>
      <c r="J48" s="17">
        <v>8879</v>
      </c>
      <c r="K48" s="17">
        <v>2730</v>
      </c>
      <c r="L48" s="17">
        <v>1010</v>
      </c>
      <c r="M48" s="17">
        <v>9536</v>
      </c>
      <c r="N48" s="25">
        <v>91</v>
      </c>
      <c r="O48" s="25">
        <v>2</v>
      </c>
      <c r="P48" s="25">
        <v>215</v>
      </c>
    </row>
    <row r="49" spans="1:16" s="17" customFormat="1" x14ac:dyDescent="0.35">
      <c r="A49" s="4"/>
      <c r="B49" s="25"/>
      <c r="C49" s="25"/>
      <c r="N49" s="25"/>
      <c r="O49" s="25"/>
      <c r="P49" s="25"/>
    </row>
    <row r="50" spans="1:16" x14ac:dyDescent="0.35">
      <c r="A50" s="4">
        <v>2021</v>
      </c>
      <c r="B50" s="25">
        <f t="shared" si="2"/>
        <v>63448</v>
      </c>
      <c r="C50" s="25">
        <f t="shared" si="3"/>
        <v>63361</v>
      </c>
      <c r="D50" s="65">
        <v>8827</v>
      </c>
      <c r="E50" s="65">
        <v>1563</v>
      </c>
      <c r="F50" s="65">
        <v>2346</v>
      </c>
      <c r="G50" s="65">
        <v>6626</v>
      </c>
      <c r="H50" s="65">
        <v>19295</v>
      </c>
      <c r="I50" s="65">
        <v>2076</v>
      </c>
      <c r="J50" s="65">
        <v>9033</v>
      </c>
      <c r="K50" s="65">
        <v>2828</v>
      </c>
      <c r="L50" s="65">
        <v>1030</v>
      </c>
      <c r="M50" s="65">
        <v>9559</v>
      </c>
      <c r="N50" s="65">
        <v>84</v>
      </c>
      <c r="O50" s="65">
        <v>3</v>
      </c>
      <c r="P50" s="25">
        <v>178</v>
      </c>
    </row>
  </sheetData>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B5526-6B0A-4AD3-A404-0FC0251AE2D3}">
  <dimension ref="A1:J35"/>
  <sheetViews>
    <sheetView workbookViewId="0">
      <pane xSplit="1" ySplit="7" topLeftCell="B23" activePane="bottomRight" state="frozen"/>
      <selection pane="topRight" activeCell="B1" sqref="B1"/>
      <selection pane="bottomLeft" activeCell="A5" sqref="A5"/>
      <selection pane="bottomRight" activeCell="L27" sqref="L27"/>
    </sheetView>
  </sheetViews>
  <sheetFormatPr defaultRowHeight="14.5" x14ac:dyDescent="0.35"/>
  <cols>
    <col min="1" max="1" width="26" customWidth="1"/>
    <col min="2" max="7" width="19" style="17" customWidth="1"/>
    <col min="8" max="10" width="19.6328125" customWidth="1"/>
  </cols>
  <sheetData>
    <row r="1" spans="1:10" x14ac:dyDescent="0.35">
      <c r="A1" s="43" t="s">
        <v>63</v>
      </c>
      <c r="B1" s="43"/>
      <c r="C1" s="43"/>
      <c r="D1" s="43"/>
    </row>
    <row r="2" spans="1:10" x14ac:dyDescent="0.35">
      <c r="A2" s="58" t="s">
        <v>49</v>
      </c>
    </row>
    <row r="3" spans="1:10" s="17" customFormat="1" x14ac:dyDescent="0.35">
      <c r="A3" s="58" t="s">
        <v>46</v>
      </c>
    </row>
    <row r="4" spans="1:10" s="17" customFormat="1" x14ac:dyDescent="0.35">
      <c r="A4" s="58" t="s">
        <v>64</v>
      </c>
    </row>
    <row r="5" spans="1:10" s="17" customFormat="1" x14ac:dyDescent="0.35"/>
    <row r="6" spans="1:10" x14ac:dyDescent="0.35">
      <c r="B6" s="6" t="s">
        <v>0</v>
      </c>
      <c r="C6" s="32"/>
      <c r="D6" s="32"/>
      <c r="E6" s="3" t="s">
        <v>1</v>
      </c>
      <c r="F6" s="38"/>
      <c r="G6" s="38"/>
      <c r="H6" s="33" t="s">
        <v>57</v>
      </c>
      <c r="I6" s="34"/>
      <c r="J6" s="34"/>
    </row>
    <row r="7" spans="1:10" x14ac:dyDescent="0.35">
      <c r="B7" s="17" t="s">
        <v>26</v>
      </c>
      <c r="C7" s="17" t="s">
        <v>27</v>
      </c>
      <c r="D7" s="17" t="s">
        <v>28</v>
      </c>
      <c r="E7" s="17" t="s">
        <v>26</v>
      </c>
      <c r="F7" s="17" t="s">
        <v>27</v>
      </c>
      <c r="G7" s="17" t="s">
        <v>28</v>
      </c>
      <c r="H7" t="s">
        <v>26</v>
      </c>
      <c r="I7" t="s">
        <v>27</v>
      </c>
      <c r="J7" t="s">
        <v>28</v>
      </c>
    </row>
    <row r="8" spans="1:10" x14ac:dyDescent="0.35">
      <c r="A8" s="28">
        <v>1951</v>
      </c>
      <c r="B8" s="40">
        <v>4550</v>
      </c>
      <c r="C8" s="40">
        <v>403</v>
      </c>
      <c r="D8" s="40">
        <v>4953</v>
      </c>
      <c r="E8" s="40">
        <v>12009</v>
      </c>
      <c r="F8" s="40">
        <v>2320</v>
      </c>
      <c r="G8" s="40">
        <v>14329</v>
      </c>
      <c r="H8" s="40">
        <v>16559</v>
      </c>
      <c r="I8" s="40">
        <v>2723</v>
      </c>
      <c r="J8" s="35">
        <v>19282</v>
      </c>
    </row>
    <row r="9" spans="1:10" x14ac:dyDescent="0.35">
      <c r="A9" s="4"/>
      <c r="B9" s="48"/>
      <c r="C9" s="48"/>
      <c r="D9" s="48"/>
      <c r="E9" s="48"/>
      <c r="F9" s="48"/>
      <c r="G9" s="48"/>
      <c r="H9" s="48"/>
      <c r="I9" s="48"/>
      <c r="J9" s="48"/>
    </row>
    <row r="10" spans="1:10" x14ac:dyDescent="0.35">
      <c r="A10" s="28" t="s">
        <v>47</v>
      </c>
      <c r="B10" s="50">
        <v>5428.1962043201684</v>
      </c>
      <c r="C10" s="50">
        <v>549.84033162907463</v>
      </c>
      <c r="D10" s="50">
        <v>5978.0365359492425</v>
      </c>
      <c r="E10" s="50">
        <v>11092.010599103434</v>
      </c>
      <c r="F10" s="50">
        <v>2839.8251345662661</v>
      </c>
      <c r="G10" s="50">
        <v>13931.835733669699</v>
      </c>
      <c r="H10" s="50">
        <v>16520.2068034236</v>
      </c>
      <c r="I10" s="50">
        <v>3389.6654661953412</v>
      </c>
      <c r="J10" s="50">
        <v>19909.872269618943</v>
      </c>
    </row>
    <row r="11" spans="1:10" x14ac:dyDescent="0.35">
      <c r="A11" s="4"/>
      <c r="B11" s="45"/>
      <c r="C11" s="45"/>
      <c r="D11" s="45"/>
      <c r="E11" s="45"/>
      <c r="F11" s="45"/>
      <c r="G11" s="45"/>
      <c r="H11" s="49"/>
      <c r="I11" s="49"/>
      <c r="J11" s="49"/>
    </row>
    <row r="12" spans="1:10" x14ac:dyDescent="0.35">
      <c r="A12" s="47">
        <v>1971</v>
      </c>
      <c r="B12" s="44">
        <v>7026</v>
      </c>
      <c r="C12" s="46">
        <v>780</v>
      </c>
      <c r="D12" s="41">
        <v>7806</v>
      </c>
      <c r="E12" s="45">
        <v>11157</v>
      </c>
      <c r="F12" s="45">
        <v>3747</v>
      </c>
      <c r="G12" s="41">
        <v>14904</v>
      </c>
      <c r="H12" s="35">
        <v>18183</v>
      </c>
      <c r="I12" s="35">
        <v>4527</v>
      </c>
      <c r="J12" s="37">
        <v>22710</v>
      </c>
    </row>
    <row r="13" spans="1:10" x14ac:dyDescent="0.35">
      <c r="A13" s="4"/>
      <c r="B13" s="48"/>
      <c r="C13" s="48"/>
      <c r="D13" s="48"/>
      <c r="E13" s="48"/>
      <c r="F13" s="48"/>
      <c r="G13" s="48"/>
      <c r="H13" s="48"/>
      <c r="I13" s="48"/>
      <c r="J13" s="48"/>
    </row>
    <row r="14" spans="1:10" x14ac:dyDescent="0.35">
      <c r="A14" s="4">
        <v>1976</v>
      </c>
      <c r="B14" s="41">
        <v>8597</v>
      </c>
      <c r="C14" s="41">
        <v>824</v>
      </c>
      <c r="D14" s="41">
        <v>9421</v>
      </c>
      <c r="E14" s="41">
        <v>12402</v>
      </c>
      <c r="F14" s="41">
        <v>3754</v>
      </c>
      <c r="G14" s="41">
        <v>16156</v>
      </c>
      <c r="H14" s="35">
        <v>20999</v>
      </c>
      <c r="I14" s="35">
        <v>4578</v>
      </c>
      <c r="J14" s="37">
        <v>25577</v>
      </c>
    </row>
    <row r="15" spans="1:10" x14ac:dyDescent="0.35">
      <c r="A15" s="4"/>
      <c r="B15" s="41"/>
      <c r="C15" s="41"/>
      <c r="D15" s="41"/>
      <c r="E15" s="41"/>
      <c r="F15" s="41"/>
      <c r="G15" s="41"/>
      <c r="J15" s="37"/>
    </row>
    <row r="16" spans="1:10" x14ac:dyDescent="0.35">
      <c r="A16" s="4">
        <v>1981</v>
      </c>
      <c r="B16" s="41">
        <v>9491</v>
      </c>
      <c r="C16" s="41">
        <v>827</v>
      </c>
      <c r="D16" s="41">
        <v>10318</v>
      </c>
      <c r="E16" s="41">
        <v>12721</v>
      </c>
      <c r="F16" s="41">
        <v>3365</v>
      </c>
      <c r="G16" s="41">
        <v>16086</v>
      </c>
      <c r="H16" s="36">
        <v>22212</v>
      </c>
      <c r="I16" s="35">
        <v>4192</v>
      </c>
      <c r="J16" s="37">
        <v>26404</v>
      </c>
    </row>
    <row r="17" spans="1:10" x14ac:dyDescent="0.35">
      <c r="A17" s="4"/>
      <c r="B17" s="41"/>
      <c r="C17" s="41"/>
      <c r="D17" s="41"/>
      <c r="E17" s="41"/>
      <c r="F17" s="41"/>
      <c r="G17" s="41"/>
      <c r="J17" s="37"/>
    </row>
    <row r="18" spans="1:10" x14ac:dyDescent="0.35">
      <c r="A18" s="28" t="s">
        <v>48</v>
      </c>
      <c r="B18" s="44">
        <v>10748.397960495309</v>
      </c>
      <c r="C18" s="44">
        <v>854.60203950469179</v>
      </c>
      <c r="D18" s="41">
        <v>11603</v>
      </c>
      <c r="E18" s="44">
        <v>12882.065007373521</v>
      </c>
      <c r="F18" s="44">
        <v>3203.9349926264781</v>
      </c>
      <c r="G18" s="41">
        <v>16086</v>
      </c>
      <c r="H18" s="35">
        <v>23282</v>
      </c>
      <c r="I18" s="35">
        <v>4407</v>
      </c>
      <c r="J18" s="37">
        <v>27689</v>
      </c>
    </row>
    <row r="19" spans="1:10" x14ac:dyDescent="0.35">
      <c r="A19" s="4"/>
      <c r="B19" s="41"/>
      <c r="C19" s="41"/>
      <c r="D19" s="41"/>
      <c r="E19" s="41"/>
      <c r="F19" s="41"/>
      <c r="G19" s="41"/>
      <c r="H19" s="35"/>
      <c r="I19" s="35"/>
      <c r="J19" s="37"/>
    </row>
    <row r="20" spans="1:10" x14ac:dyDescent="0.35">
      <c r="A20" s="4">
        <v>1991</v>
      </c>
      <c r="B20" s="41">
        <v>12129</v>
      </c>
      <c r="C20" s="41">
        <v>892</v>
      </c>
      <c r="D20" s="41">
        <v>13021</v>
      </c>
      <c r="E20" s="41">
        <v>13888</v>
      </c>
      <c r="F20" s="41">
        <v>3253</v>
      </c>
      <c r="G20" s="41">
        <v>17141</v>
      </c>
      <c r="H20" s="35">
        <v>26017</v>
      </c>
      <c r="I20" s="35">
        <v>4145</v>
      </c>
      <c r="J20" s="37">
        <v>30162</v>
      </c>
    </row>
    <row r="21" spans="1:10" x14ac:dyDescent="0.35">
      <c r="A21" s="4"/>
      <c r="B21" s="41"/>
      <c r="C21" s="41"/>
      <c r="D21" s="41"/>
      <c r="E21" s="41"/>
      <c r="F21" s="41"/>
      <c r="G21" s="41"/>
      <c r="H21" s="35"/>
      <c r="I21" s="35"/>
      <c r="J21" s="37"/>
    </row>
    <row r="22" spans="1:10" x14ac:dyDescent="0.35">
      <c r="A22" s="4">
        <v>1996</v>
      </c>
      <c r="B22" s="40">
        <v>12812</v>
      </c>
      <c r="C22" s="41">
        <v>915</v>
      </c>
      <c r="D22" s="41">
        <v>13727</v>
      </c>
      <c r="E22" s="41">
        <v>13879</v>
      </c>
      <c r="F22" s="41">
        <v>3087</v>
      </c>
      <c r="G22" s="41">
        <v>16966</v>
      </c>
      <c r="H22" s="35">
        <v>26691</v>
      </c>
      <c r="I22" s="35">
        <v>4002</v>
      </c>
      <c r="J22" s="37">
        <v>30693</v>
      </c>
    </row>
    <row r="23" spans="1:10" x14ac:dyDescent="0.35">
      <c r="A23" s="4"/>
      <c r="B23" s="41"/>
      <c r="C23" s="41"/>
      <c r="D23" s="41"/>
      <c r="E23" s="41"/>
      <c r="F23" s="41"/>
      <c r="G23" s="41"/>
      <c r="H23" s="35"/>
      <c r="I23" s="35"/>
      <c r="J23" s="37"/>
    </row>
    <row r="24" spans="1:10" x14ac:dyDescent="0.35">
      <c r="A24" s="4">
        <v>2001</v>
      </c>
      <c r="B24" s="40">
        <v>13659</v>
      </c>
      <c r="C24" s="41">
        <v>964</v>
      </c>
      <c r="D24" s="41">
        <v>14623</v>
      </c>
      <c r="E24" s="41">
        <v>14480</v>
      </c>
      <c r="F24" s="41">
        <v>3190</v>
      </c>
      <c r="G24" s="41">
        <v>17670</v>
      </c>
      <c r="H24" s="35">
        <v>28139</v>
      </c>
      <c r="I24" s="35">
        <v>4154</v>
      </c>
      <c r="J24" s="37">
        <v>32293</v>
      </c>
    </row>
    <row r="25" spans="1:10" s="17" customFormat="1" x14ac:dyDescent="0.35">
      <c r="A25" s="4"/>
      <c r="B25" s="40"/>
      <c r="C25" s="41"/>
      <c r="D25" s="41"/>
      <c r="E25" s="41"/>
      <c r="F25" s="41"/>
      <c r="G25" s="41"/>
      <c r="H25" s="35"/>
      <c r="I25" s="35"/>
      <c r="J25" s="37"/>
    </row>
    <row r="26" spans="1:10" s="17" customFormat="1" x14ac:dyDescent="0.35">
      <c r="A26" s="24" t="s">
        <v>4</v>
      </c>
      <c r="B26" s="25"/>
      <c r="C26" s="25"/>
    </row>
    <row r="27" spans="1:10" x14ac:dyDescent="0.35">
      <c r="A27" s="4">
        <v>2006</v>
      </c>
      <c r="B27" s="35">
        <v>12585</v>
      </c>
      <c r="C27" s="35">
        <v>629</v>
      </c>
      <c r="D27" s="41">
        <v>13214</v>
      </c>
      <c r="E27" s="35">
        <v>13341</v>
      </c>
      <c r="F27" s="35">
        <v>2658</v>
      </c>
      <c r="G27" s="41">
        <v>15999</v>
      </c>
      <c r="H27" s="35">
        <v>25929</v>
      </c>
      <c r="I27" s="35">
        <v>3288</v>
      </c>
      <c r="J27" s="35">
        <v>29189</v>
      </c>
    </row>
    <row r="28" spans="1:10" s="17" customFormat="1" x14ac:dyDescent="0.35">
      <c r="A28" s="4"/>
      <c r="B28" s="35"/>
      <c r="C28" s="35"/>
      <c r="D28" s="41"/>
      <c r="E28" s="35"/>
      <c r="F28" s="35"/>
      <c r="G28" s="41"/>
      <c r="H28" s="35"/>
      <c r="I28" s="35"/>
      <c r="J28" s="35"/>
    </row>
    <row r="29" spans="1:10" x14ac:dyDescent="0.35">
      <c r="A29" s="4">
        <v>2011</v>
      </c>
      <c r="B29" s="35">
        <v>13150</v>
      </c>
      <c r="C29" s="35">
        <v>658</v>
      </c>
      <c r="D29" s="41">
        <v>13808</v>
      </c>
      <c r="E29" s="35">
        <v>13841</v>
      </c>
      <c r="F29" s="35">
        <v>2508</v>
      </c>
      <c r="G29" s="41">
        <v>16349</v>
      </c>
      <c r="H29" s="35">
        <v>26992</v>
      </c>
      <c r="I29" s="35">
        <v>3167</v>
      </c>
      <c r="J29" s="35">
        <v>30154</v>
      </c>
    </row>
    <row r="30" spans="1:10" s="17" customFormat="1" x14ac:dyDescent="0.35">
      <c r="A30" s="4"/>
      <c r="B30" s="35"/>
      <c r="C30" s="35"/>
      <c r="D30" s="41"/>
      <c r="E30" s="35"/>
      <c r="F30" s="35"/>
      <c r="G30" s="41"/>
      <c r="H30" s="35"/>
      <c r="I30" s="35"/>
      <c r="J30" s="35"/>
    </row>
    <row r="31" spans="1:10" x14ac:dyDescent="0.35">
      <c r="A31" s="4">
        <v>2016</v>
      </c>
      <c r="B31" s="35">
        <v>13409</v>
      </c>
      <c r="C31" s="35">
        <v>701</v>
      </c>
      <c r="D31" s="41">
        <v>14110</v>
      </c>
      <c r="E31" s="35">
        <v>14018</v>
      </c>
      <c r="F31" s="35">
        <v>2385</v>
      </c>
      <c r="G31" s="41">
        <v>16403</v>
      </c>
      <c r="H31" s="35">
        <v>27427</v>
      </c>
      <c r="I31" s="35">
        <v>3086</v>
      </c>
      <c r="J31" s="35">
        <v>30513</v>
      </c>
    </row>
    <row r="32" spans="1:10" s="17" customFormat="1" x14ac:dyDescent="0.35">
      <c r="A32" s="4"/>
      <c r="B32" s="35"/>
      <c r="C32" s="35"/>
      <c r="D32" s="41"/>
      <c r="E32" s="35"/>
      <c r="F32" s="35"/>
      <c r="G32" s="41"/>
      <c r="H32" s="35"/>
      <c r="I32" s="35"/>
      <c r="J32" s="35"/>
    </row>
    <row r="33" spans="1:10" x14ac:dyDescent="0.35">
      <c r="A33" s="4">
        <v>2021</v>
      </c>
      <c r="B33" s="35">
        <v>13523</v>
      </c>
      <c r="C33" s="35">
        <v>810</v>
      </c>
      <c r="D33" s="41">
        <v>14333</v>
      </c>
      <c r="E33" s="35">
        <v>13901</v>
      </c>
      <c r="F33" s="35">
        <v>2248</v>
      </c>
      <c r="G33" s="41">
        <v>16149</v>
      </c>
      <c r="H33" s="35">
        <v>27424</v>
      </c>
      <c r="I33" s="35">
        <v>3058</v>
      </c>
      <c r="J33" s="35">
        <v>30482</v>
      </c>
    </row>
    <row r="34" spans="1:10" x14ac:dyDescent="0.35">
      <c r="A34" s="4"/>
    </row>
    <row r="35" spans="1:10" x14ac:dyDescent="0.35">
      <c r="A35" s="4"/>
    </row>
  </sheetData>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09733-18C1-4E29-982C-A769E22C6C40}">
  <dimension ref="A1:P57"/>
  <sheetViews>
    <sheetView workbookViewId="0">
      <pane xSplit="1" ySplit="10" topLeftCell="B32" activePane="bottomRight" state="frozen"/>
      <selection pane="topRight" activeCell="B1" sqref="B1"/>
      <selection pane="bottomLeft" activeCell="A5" sqref="A5"/>
      <selection pane="bottomRight" activeCell="A4" sqref="A4"/>
    </sheetView>
  </sheetViews>
  <sheetFormatPr defaultRowHeight="14.5" x14ac:dyDescent="0.35"/>
  <cols>
    <col min="1" max="1" width="8.7265625" style="17"/>
    <col min="2" max="2" width="13.26953125" style="17" customWidth="1"/>
    <col min="3" max="3" width="13.08984375" style="17" customWidth="1"/>
    <col min="4" max="4" width="17.1796875" style="17" customWidth="1"/>
    <col min="5" max="7" width="11.453125" style="17" customWidth="1"/>
    <col min="8" max="10" width="17" style="17" customWidth="1"/>
    <col min="11" max="13" width="11.453125" style="17" customWidth="1"/>
    <col min="14" max="14" width="17" style="17" customWidth="1"/>
    <col min="15" max="15" width="15.36328125" style="17" customWidth="1"/>
    <col min="16" max="16" width="11.08984375" style="17" customWidth="1"/>
    <col min="17" max="16384" width="8.7265625" style="17"/>
  </cols>
  <sheetData>
    <row r="1" spans="1:16" x14ac:dyDescent="0.35">
      <c r="A1" s="4" t="s">
        <v>65</v>
      </c>
    </row>
    <row r="2" spans="1:16" x14ac:dyDescent="0.35">
      <c r="A2" s="58" t="s">
        <v>49</v>
      </c>
    </row>
    <row r="3" spans="1:16" x14ac:dyDescent="0.35">
      <c r="A3" s="58" t="s">
        <v>66</v>
      </c>
    </row>
    <row r="4" spans="1:16" x14ac:dyDescent="0.35">
      <c r="A4" s="58" t="s">
        <v>67</v>
      </c>
    </row>
    <row r="5" spans="1:16" x14ac:dyDescent="0.35">
      <c r="A5" s="57" t="s">
        <v>55</v>
      </c>
    </row>
    <row r="6" spans="1:16" x14ac:dyDescent="0.35">
      <c r="A6" s="58" t="s">
        <v>56</v>
      </c>
    </row>
    <row r="7" spans="1:16" x14ac:dyDescent="0.35">
      <c r="A7" s="58" t="s">
        <v>50</v>
      </c>
    </row>
    <row r="9" spans="1:16" x14ac:dyDescent="0.35">
      <c r="B9" s="33" t="s">
        <v>57</v>
      </c>
      <c r="C9" s="34"/>
      <c r="D9" s="34"/>
      <c r="E9" s="34"/>
      <c r="F9" s="34"/>
      <c r="G9" s="34"/>
      <c r="H9" s="34"/>
      <c r="I9" s="34"/>
      <c r="J9" s="34"/>
      <c r="K9" s="34"/>
      <c r="L9" s="34"/>
      <c r="M9" s="34"/>
      <c r="N9" s="34"/>
      <c r="O9" s="34"/>
      <c r="P9" s="34"/>
    </row>
    <row r="10" spans="1:16" s="30" customFormat="1" ht="43.5" x14ac:dyDescent="0.35">
      <c r="B10" s="31" t="s">
        <v>19</v>
      </c>
      <c r="C10" s="31" t="s">
        <v>20</v>
      </c>
      <c r="D10" s="31" t="s">
        <v>32</v>
      </c>
      <c r="E10" s="31" t="s">
        <v>21</v>
      </c>
      <c r="F10" s="31" t="s">
        <v>22</v>
      </c>
      <c r="G10" s="31" t="s">
        <v>23</v>
      </c>
      <c r="H10" s="31" t="s">
        <v>30</v>
      </c>
      <c r="I10" s="31" t="s">
        <v>33</v>
      </c>
      <c r="J10" s="31" t="s">
        <v>34</v>
      </c>
      <c r="K10" s="31" t="s">
        <v>24</v>
      </c>
      <c r="L10" s="31" t="s">
        <v>36</v>
      </c>
      <c r="M10" s="31" t="s">
        <v>25</v>
      </c>
      <c r="N10" s="31" t="s">
        <v>52</v>
      </c>
      <c r="O10" s="31" t="s">
        <v>53</v>
      </c>
      <c r="P10" s="31" t="s">
        <v>54</v>
      </c>
    </row>
    <row r="11" spans="1:16" x14ac:dyDescent="0.35">
      <c r="A11" s="28">
        <v>1951</v>
      </c>
      <c r="B11" s="27">
        <v>5782</v>
      </c>
      <c r="C11" s="27">
        <v>2026</v>
      </c>
      <c r="D11" s="27">
        <v>433</v>
      </c>
      <c r="E11" s="27">
        <v>2243</v>
      </c>
      <c r="F11" s="27">
        <v>1187</v>
      </c>
      <c r="G11" s="27">
        <v>1010</v>
      </c>
      <c r="H11" s="27">
        <v>3046</v>
      </c>
      <c r="I11" s="27">
        <v>1704</v>
      </c>
      <c r="J11" s="27">
        <v>0</v>
      </c>
      <c r="K11" s="27">
        <v>225</v>
      </c>
      <c r="L11" s="27">
        <v>0</v>
      </c>
      <c r="M11" s="27">
        <v>0</v>
      </c>
      <c r="N11" s="27">
        <v>631</v>
      </c>
      <c r="O11" s="27">
        <v>995</v>
      </c>
      <c r="P11" s="27">
        <v>0</v>
      </c>
    </row>
    <row r="12" spans="1:16" x14ac:dyDescent="0.35">
      <c r="A12" s="4"/>
      <c r="B12" s="59"/>
      <c r="C12" s="59"/>
      <c r="D12" s="59"/>
      <c r="E12" s="59"/>
      <c r="F12" s="59"/>
      <c r="G12" s="59"/>
      <c r="H12" s="59"/>
      <c r="I12" s="59"/>
      <c r="J12" s="59"/>
      <c r="K12" s="59"/>
      <c r="L12" s="59"/>
      <c r="M12" s="59"/>
      <c r="N12" s="27"/>
      <c r="O12" s="59"/>
      <c r="P12" s="59"/>
    </row>
    <row r="13" spans="1:16" x14ac:dyDescent="0.35">
      <c r="A13" s="28" t="s">
        <v>47</v>
      </c>
      <c r="B13" s="60">
        <v>5426.3115312743166</v>
      </c>
      <c r="C13" s="60">
        <v>1993.6993520063461</v>
      </c>
      <c r="D13" s="60">
        <v>479.98475199943562</v>
      </c>
      <c r="E13" s="60">
        <v>2221.01853374135</v>
      </c>
      <c r="F13" s="60">
        <v>1189.256601847437</v>
      </c>
      <c r="G13" s="60">
        <v>1100.5049127712459</v>
      </c>
      <c r="H13" s="60">
        <v>2847.3156345261186</v>
      </c>
      <c r="I13" s="60">
        <v>1860.3330468133349</v>
      </c>
      <c r="J13" s="60">
        <v>0</v>
      </c>
      <c r="K13" s="60">
        <v>475.61056943612454</v>
      </c>
      <c r="L13" s="60">
        <v>0</v>
      </c>
      <c r="M13" s="60">
        <v>0</v>
      </c>
      <c r="N13" s="61">
        <v>1562.7981525611854</v>
      </c>
      <c r="O13" s="60">
        <v>731.99836650506791</v>
      </c>
      <c r="P13" s="60">
        <v>88.985118245985163</v>
      </c>
    </row>
    <row r="14" spans="1:16" x14ac:dyDescent="0.35">
      <c r="A14" s="4"/>
      <c r="B14" s="27"/>
      <c r="C14" s="27"/>
      <c r="D14" s="27"/>
      <c r="E14" s="27"/>
      <c r="F14" s="27"/>
      <c r="G14" s="27"/>
      <c r="H14" s="27"/>
      <c r="I14" s="27"/>
      <c r="J14" s="27"/>
      <c r="K14" s="27"/>
      <c r="L14" s="27"/>
      <c r="M14" s="27"/>
      <c r="N14" s="27"/>
      <c r="O14" s="27"/>
      <c r="P14" s="27"/>
    </row>
    <row r="15" spans="1:16" x14ac:dyDescent="0.35">
      <c r="A15" s="28">
        <v>1971</v>
      </c>
      <c r="B15" s="27">
        <v>5569</v>
      </c>
      <c r="C15" s="27">
        <v>2162</v>
      </c>
      <c r="D15" s="27">
        <v>585</v>
      </c>
      <c r="E15" s="27">
        <v>2425</v>
      </c>
      <c r="F15" s="27">
        <v>1315</v>
      </c>
      <c r="G15" s="27">
        <v>1321</v>
      </c>
      <c r="H15" s="27">
        <v>2908</v>
      </c>
      <c r="I15" s="27">
        <v>2237</v>
      </c>
      <c r="J15" s="27">
        <v>0</v>
      </c>
      <c r="K15" s="27">
        <v>820</v>
      </c>
      <c r="L15" s="27">
        <v>0</v>
      </c>
      <c r="M15" s="27">
        <v>0</v>
      </c>
      <c r="N15" s="27">
        <v>2822</v>
      </c>
      <c r="O15" s="27">
        <v>498</v>
      </c>
      <c r="P15" s="27">
        <v>203</v>
      </c>
    </row>
    <row r="16" spans="1:16" x14ac:dyDescent="0.35">
      <c r="A16" s="4"/>
      <c r="B16" s="59"/>
      <c r="C16" s="59"/>
      <c r="D16" s="59"/>
      <c r="E16" s="59"/>
      <c r="F16" s="59"/>
      <c r="G16" s="59"/>
      <c r="H16" s="59"/>
      <c r="I16" s="59"/>
      <c r="J16" s="59"/>
      <c r="K16" s="59"/>
      <c r="L16" s="59"/>
      <c r="M16" s="59"/>
      <c r="N16" s="27"/>
      <c r="O16" s="59"/>
      <c r="P16" s="59"/>
    </row>
    <row r="17" spans="1:16" x14ac:dyDescent="0.35">
      <c r="A17" s="4">
        <v>1976</v>
      </c>
      <c r="B17" s="27">
        <v>4740</v>
      </c>
      <c r="C17" s="27">
        <v>1435</v>
      </c>
      <c r="D17" s="27">
        <v>511</v>
      </c>
      <c r="E17" s="27">
        <v>3123</v>
      </c>
      <c r="F17" s="27">
        <v>1769</v>
      </c>
      <c r="G17" s="27">
        <v>2126</v>
      </c>
      <c r="H17" s="27">
        <v>3319</v>
      </c>
      <c r="I17" s="27">
        <v>1626</v>
      </c>
      <c r="J17" s="27">
        <v>0</v>
      </c>
      <c r="K17" s="27">
        <v>1078</v>
      </c>
      <c r="L17" s="27">
        <v>0</v>
      </c>
      <c r="M17" s="27">
        <v>661</v>
      </c>
      <c r="N17" s="27">
        <v>1817</v>
      </c>
      <c r="O17" s="27">
        <v>1683</v>
      </c>
      <c r="P17" s="27">
        <v>1689</v>
      </c>
    </row>
    <row r="18" spans="1:16" x14ac:dyDescent="0.35">
      <c r="A18" s="4"/>
      <c r="B18" s="27"/>
      <c r="C18" s="27"/>
      <c r="D18" s="27"/>
      <c r="E18" s="27"/>
      <c r="F18" s="27"/>
      <c r="G18" s="27"/>
      <c r="H18" s="27"/>
      <c r="I18" s="27"/>
      <c r="J18" s="27"/>
      <c r="K18" s="27"/>
      <c r="L18" s="27"/>
      <c r="M18" s="27"/>
      <c r="N18" s="27"/>
      <c r="O18" s="27"/>
      <c r="P18" s="27"/>
    </row>
    <row r="19" spans="1:16" x14ac:dyDescent="0.35">
      <c r="A19" s="4">
        <v>1981</v>
      </c>
      <c r="B19" s="27">
        <v>3511</v>
      </c>
      <c r="C19" s="27">
        <v>1948</v>
      </c>
      <c r="D19" s="27">
        <v>456</v>
      </c>
      <c r="E19" s="27">
        <v>2772</v>
      </c>
      <c r="F19" s="27">
        <v>1982</v>
      </c>
      <c r="G19" s="27">
        <v>2244</v>
      </c>
      <c r="H19" s="27">
        <v>3260</v>
      </c>
      <c r="I19" s="27">
        <v>1629</v>
      </c>
      <c r="J19" s="27">
        <v>0</v>
      </c>
      <c r="K19" s="27">
        <v>1515</v>
      </c>
      <c r="L19" s="27">
        <v>0</v>
      </c>
      <c r="M19" s="27">
        <v>727</v>
      </c>
      <c r="N19" s="27">
        <v>2174</v>
      </c>
      <c r="O19" s="27">
        <v>2447</v>
      </c>
      <c r="P19" s="27">
        <v>1739</v>
      </c>
    </row>
    <row r="20" spans="1:16" x14ac:dyDescent="0.35">
      <c r="A20" s="4"/>
      <c r="B20" s="27"/>
      <c r="C20" s="27"/>
      <c r="D20" s="27"/>
      <c r="E20" s="27"/>
      <c r="F20" s="27"/>
      <c r="G20" s="27"/>
      <c r="H20" s="27"/>
      <c r="I20" s="27"/>
      <c r="J20" s="27"/>
      <c r="K20" s="27"/>
      <c r="L20" s="27"/>
      <c r="M20" s="27"/>
      <c r="N20" s="27"/>
      <c r="O20" s="27"/>
      <c r="P20" s="27"/>
    </row>
    <row r="21" spans="1:16" x14ac:dyDescent="0.35">
      <c r="A21" s="28">
        <v>1986</v>
      </c>
      <c r="B21" s="27">
        <v>2781</v>
      </c>
      <c r="C21" s="27">
        <v>1896</v>
      </c>
      <c r="D21" s="27">
        <v>330</v>
      </c>
      <c r="E21" s="27">
        <v>2606</v>
      </c>
      <c r="F21" s="27">
        <v>1409</v>
      </c>
      <c r="G21" s="27">
        <v>1920</v>
      </c>
      <c r="H21" s="27">
        <v>4413</v>
      </c>
      <c r="I21" s="27">
        <v>1490</v>
      </c>
      <c r="J21" s="27">
        <v>0</v>
      </c>
      <c r="K21" s="27">
        <v>3609</v>
      </c>
      <c r="L21" s="27">
        <v>724</v>
      </c>
      <c r="M21" s="27">
        <v>392</v>
      </c>
      <c r="N21" s="27">
        <v>5600</v>
      </c>
      <c r="O21" s="27">
        <v>0</v>
      </c>
      <c r="P21" s="27">
        <v>549</v>
      </c>
    </row>
    <row r="22" spans="1:16" x14ac:dyDescent="0.35">
      <c r="A22" s="4"/>
      <c r="B22" s="27"/>
      <c r="C22" s="27"/>
      <c r="D22" s="27"/>
      <c r="E22" s="27"/>
      <c r="F22" s="27"/>
      <c r="G22" s="27"/>
      <c r="H22" s="27"/>
      <c r="I22" s="27"/>
      <c r="J22" s="27"/>
      <c r="K22" s="27"/>
      <c r="L22" s="27"/>
      <c r="M22" s="27"/>
      <c r="N22" s="27"/>
      <c r="O22" s="27"/>
      <c r="P22" s="27"/>
    </row>
    <row r="23" spans="1:16" x14ac:dyDescent="0.35">
      <c r="A23" s="4">
        <v>1991</v>
      </c>
      <c r="B23" s="27">
        <v>2366</v>
      </c>
      <c r="C23" s="27">
        <v>1893</v>
      </c>
      <c r="D23" s="27">
        <v>477</v>
      </c>
      <c r="E23" s="27">
        <v>3171</v>
      </c>
      <c r="F23" s="27">
        <v>1369</v>
      </c>
      <c r="G23" s="27">
        <v>2556</v>
      </c>
      <c r="H23" s="27">
        <v>4858</v>
      </c>
      <c r="I23" s="27">
        <v>980</v>
      </c>
      <c r="J23" s="27">
        <v>425</v>
      </c>
      <c r="K23" s="27">
        <v>4743</v>
      </c>
      <c r="L23" s="27">
        <v>1075</v>
      </c>
      <c r="M23" s="27">
        <v>651</v>
      </c>
      <c r="N23" s="27">
        <v>5200</v>
      </c>
      <c r="O23" s="27">
        <v>0</v>
      </c>
      <c r="P23" s="27">
        <v>398</v>
      </c>
    </row>
    <row r="24" spans="1:16" x14ac:dyDescent="0.35">
      <c r="A24" s="4"/>
      <c r="B24" s="27"/>
      <c r="C24" s="27"/>
      <c r="D24" s="27"/>
      <c r="E24" s="27"/>
      <c r="F24" s="27"/>
      <c r="G24" s="27"/>
      <c r="H24" s="27"/>
      <c r="I24" s="27"/>
      <c r="J24" s="27"/>
      <c r="K24" s="27"/>
      <c r="L24" s="27"/>
      <c r="M24" s="27"/>
      <c r="N24" s="27"/>
      <c r="O24" s="27"/>
      <c r="P24" s="27"/>
    </row>
    <row r="25" spans="1:16" x14ac:dyDescent="0.35">
      <c r="A25" s="4">
        <v>1996</v>
      </c>
      <c r="B25" s="27">
        <v>1893</v>
      </c>
      <c r="C25" s="27">
        <v>2084</v>
      </c>
      <c r="D25" s="27">
        <v>447</v>
      </c>
      <c r="E25" s="27">
        <v>2676</v>
      </c>
      <c r="F25" s="27">
        <v>1260</v>
      </c>
      <c r="G25" s="27">
        <v>2502</v>
      </c>
      <c r="H25" s="27">
        <v>4540</v>
      </c>
      <c r="I25" s="27">
        <v>911</v>
      </c>
      <c r="J25" s="27">
        <v>539</v>
      </c>
      <c r="K25" s="27">
        <v>5928</v>
      </c>
      <c r="L25" s="27">
        <v>1455</v>
      </c>
      <c r="M25" s="27">
        <v>768</v>
      </c>
      <c r="N25" s="27">
        <v>5445</v>
      </c>
      <c r="O25" s="27">
        <v>0</v>
      </c>
      <c r="P25" s="27">
        <v>245</v>
      </c>
    </row>
    <row r="26" spans="1:16" x14ac:dyDescent="0.35">
      <c r="A26" s="4"/>
      <c r="B26" s="27"/>
      <c r="C26" s="27"/>
      <c r="D26" s="27"/>
      <c r="E26" s="27"/>
      <c r="F26" s="27"/>
      <c r="G26" s="27"/>
      <c r="H26" s="27"/>
      <c r="I26" s="27"/>
      <c r="J26" s="27"/>
      <c r="K26" s="27"/>
      <c r="L26" s="27"/>
      <c r="M26" s="27"/>
      <c r="N26" s="27"/>
      <c r="O26" s="27"/>
      <c r="P26" s="27"/>
    </row>
    <row r="27" spans="1:16" x14ac:dyDescent="0.35">
      <c r="A27" s="4">
        <v>2001</v>
      </c>
      <c r="B27" s="27">
        <v>1476</v>
      </c>
      <c r="C27" s="27">
        <v>1798</v>
      </c>
      <c r="D27" s="27">
        <v>454</v>
      </c>
      <c r="E27" s="27">
        <v>2932</v>
      </c>
      <c r="F27" s="27">
        <v>1228</v>
      </c>
      <c r="G27" s="27">
        <v>2455</v>
      </c>
      <c r="H27" s="27">
        <v>5001</v>
      </c>
      <c r="I27" s="27">
        <v>919</v>
      </c>
      <c r="J27" s="27">
        <v>557</v>
      </c>
      <c r="K27" s="27">
        <v>7300</v>
      </c>
      <c r="L27" s="27">
        <v>1299</v>
      </c>
      <c r="M27" s="27">
        <v>891</v>
      </c>
      <c r="N27" s="27">
        <v>5771</v>
      </c>
      <c r="O27" s="27">
        <v>0</v>
      </c>
      <c r="P27" s="27">
        <v>212</v>
      </c>
    </row>
    <row r="28" spans="1:16" x14ac:dyDescent="0.35">
      <c r="A28" s="4"/>
      <c r="B28" s="27"/>
      <c r="C28" s="27"/>
      <c r="D28" s="27"/>
      <c r="E28" s="27"/>
      <c r="F28" s="27"/>
      <c r="G28" s="27"/>
      <c r="H28" s="27"/>
      <c r="I28" s="27"/>
      <c r="J28" s="27"/>
      <c r="K28" s="27"/>
      <c r="L28" s="27"/>
      <c r="M28" s="27"/>
      <c r="N28" s="27"/>
      <c r="O28" s="27"/>
      <c r="P28" s="27"/>
    </row>
    <row r="29" spans="1:16" x14ac:dyDescent="0.35">
      <c r="A29" s="4" t="s">
        <v>4</v>
      </c>
      <c r="B29" s="27"/>
      <c r="C29" s="27"/>
      <c r="D29" s="27"/>
      <c r="E29" s="27"/>
      <c r="F29" s="27"/>
      <c r="G29" s="27"/>
      <c r="H29" s="27"/>
      <c r="I29" s="27"/>
      <c r="J29" s="27"/>
      <c r="K29" s="27"/>
      <c r="L29" s="27"/>
      <c r="M29" s="27"/>
      <c r="N29" s="27"/>
      <c r="O29" s="27"/>
      <c r="P29" s="27"/>
    </row>
    <row r="30" spans="1:16" s="66" customFormat="1" x14ac:dyDescent="0.35">
      <c r="A30" s="28">
        <v>2006</v>
      </c>
      <c r="B30" s="66">
        <v>1048</v>
      </c>
      <c r="C30" s="66">
        <v>1275</v>
      </c>
      <c r="D30" s="66">
        <v>429</v>
      </c>
      <c r="E30" s="66">
        <v>3004</v>
      </c>
      <c r="F30" s="66">
        <v>1109</v>
      </c>
      <c r="G30" s="66">
        <v>2017</v>
      </c>
      <c r="H30" s="66">
        <v>4483</v>
      </c>
      <c r="I30" s="66">
        <v>807</v>
      </c>
      <c r="J30" s="66">
        <v>462</v>
      </c>
      <c r="K30" s="66">
        <v>7164</v>
      </c>
      <c r="L30" s="66">
        <v>2070</v>
      </c>
      <c r="M30" s="66">
        <v>719</v>
      </c>
      <c r="N30" s="66">
        <v>6293</v>
      </c>
      <c r="O30" s="66">
        <v>0</v>
      </c>
      <c r="P30" s="66">
        <v>276</v>
      </c>
    </row>
    <row r="31" spans="1:16" s="65" customFormat="1" x14ac:dyDescent="0.35">
      <c r="A31" s="4"/>
      <c r="B31" s="66"/>
      <c r="C31" s="66"/>
      <c r="D31" s="66"/>
      <c r="E31" s="66"/>
      <c r="F31" s="66"/>
      <c r="G31" s="66"/>
      <c r="H31" s="66"/>
      <c r="I31" s="66"/>
      <c r="J31" s="66"/>
      <c r="K31" s="66"/>
      <c r="L31" s="66"/>
      <c r="M31" s="66"/>
      <c r="N31" s="66"/>
      <c r="O31" s="66"/>
      <c r="P31" s="66"/>
    </row>
    <row r="32" spans="1:16" x14ac:dyDescent="0.35">
      <c r="A32" s="4">
        <v>2011</v>
      </c>
      <c r="B32" s="27">
        <v>461</v>
      </c>
      <c r="C32" s="27">
        <v>714</v>
      </c>
      <c r="D32" s="27">
        <v>423</v>
      </c>
      <c r="E32" s="27">
        <v>3151</v>
      </c>
      <c r="F32" s="27">
        <v>1016</v>
      </c>
      <c r="G32" s="27">
        <v>1874</v>
      </c>
      <c r="H32" s="27">
        <v>4373</v>
      </c>
      <c r="I32" s="27">
        <v>705</v>
      </c>
      <c r="J32" s="27">
        <v>410</v>
      </c>
      <c r="K32" s="27">
        <v>6903</v>
      </c>
      <c r="L32" s="27">
        <v>1486</v>
      </c>
      <c r="M32" s="27">
        <v>1021</v>
      </c>
      <c r="N32" s="27">
        <v>7606</v>
      </c>
      <c r="O32" s="27">
        <v>2027</v>
      </c>
      <c r="P32" s="27">
        <v>16</v>
      </c>
    </row>
    <row r="33" spans="1:16" x14ac:dyDescent="0.35">
      <c r="A33" s="4"/>
      <c r="B33" s="27"/>
      <c r="C33" s="27"/>
      <c r="D33" s="27"/>
      <c r="E33" s="27"/>
      <c r="F33" s="27"/>
      <c r="G33" s="27"/>
      <c r="H33" s="27"/>
      <c r="I33" s="27"/>
      <c r="J33" s="27"/>
      <c r="K33" s="27"/>
      <c r="L33" s="27"/>
      <c r="M33" s="27"/>
      <c r="N33" s="27"/>
      <c r="O33" s="27"/>
      <c r="P33" s="27"/>
    </row>
    <row r="34" spans="1:16" x14ac:dyDescent="0.35">
      <c r="A34" s="4">
        <v>2016</v>
      </c>
      <c r="B34" s="27">
        <v>439</v>
      </c>
      <c r="C34" s="27">
        <v>675</v>
      </c>
      <c r="D34" s="27">
        <v>380</v>
      </c>
      <c r="E34" s="27">
        <v>2818</v>
      </c>
      <c r="F34" s="27">
        <v>1259</v>
      </c>
      <c r="G34" s="27">
        <v>1950</v>
      </c>
      <c r="H34" s="27">
        <v>4071</v>
      </c>
      <c r="I34" s="27">
        <v>583</v>
      </c>
      <c r="J34" s="27">
        <v>359</v>
      </c>
      <c r="K34" s="27">
        <v>6240</v>
      </c>
      <c r="L34" s="27">
        <v>1880</v>
      </c>
      <c r="M34" s="27">
        <v>770</v>
      </c>
      <c r="N34" s="27">
        <v>7806</v>
      </c>
      <c r="O34" s="27">
        <v>2724</v>
      </c>
      <c r="P34" s="27">
        <v>0</v>
      </c>
    </row>
    <row r="35" spans="1:16" x14ac:dyDescent="0.35">
      <c r="A35" s="4"/>
      <c r="B35" s="27"/>
      <c r="C35" s="27"/>
      <c r="D35" s="27"/>
      <c r="E35" s="27"/>
      <c r="F35" s="27"/>
      <c r="G35" s="27"/>
      <c r="H35" s="27"/>
      <c r="I35" s="27"/>
      <c r="J35" s="27"/>
      <c r="K35" s="27"/>
      <c r="L35" s="27"/>
      <c r="M35" s="27"/>
      <c r="N35" s="27"/>
      <c r="O35" s="27"/>
      <c r="P35" s="27"/>
    </row>
    <row r="36" spans="1:16" s="66" customFormat="1" x14ac:dyDescent="0.35">
      <c r="A36" s="28">
        <v>2021</v>
      </c>
      <c r="B36" s="66">
        <v>449</v>
      </c>
      <c r="C36" s="66">
        <v>663</v>
      </c>
      <c r="D36" s="66">
        <v>392</v>
      </c>
      <c r="E36" s="66">
        <v>2876</v>
      </c>
      <c r="F36" s="66">
        <v>1028</v>
      </c>
      <c r="G36" s="66">
        <v>1641</v>
      </c>
      <c r="H36" s="66">
        <v>3718</v>
      </c>
      <c r="I36" s="66">
        <v>561</v>
      </c>
      <c r="J36" s="66">
        <v>376</v>
      </c>
      <c r="K36" s="66">
        <v>5970</v>
      </c>
      <c r="L36" s="66">
        <v>1905</v>
      </c>
      <c r="M36" s="66">
        <v>862</v>
      </c>
      <c r="N36" s="66">
        <v>8414</v>
      </c>
      <c r="O36" s="66">
        <v>2864</v>
      </c>
      <c r="P36" s="66">
        <v>0</v>
      </c>
    </row>
    <row r="37" spans="1:16" x14ac:dyDescent="0.35">
      <c r="K37" s="39"/>
      <c r="L37" s="39"/>
    </row>
    <row r="38" spans="1:16" x14ac:dyDescent="0.35">
      <c r="D38" s="65"/>
    </row>
    <row r="39" spans="1:16" x14ac:dyDescent="0.35">
      <c r="D39" s="65"/>
    </row>
    <row r="40" spans="1:16" x14ac:dyDescent="0.35">
      <c r="D40" s="65"/>
    </row>
    <row r="41" spans="1:16" x14ac:dyDescent="0.35">
      <c r="D41" s="65"/>
    </row>
    <row r="42" spans="1:16" x14ac:dyDescent="0.35">
      <c r="D42" s="65"/>
    </row>
    <row r="43" spans="1:16" x14ac:dyDescent="0.35">
      <c r="D43" s="65"/>
    </row>
    <row r="44" spans="1:16" x14ac:dyDescent="0.35">
      <c r="D44" s="65"/>
    </row>
    <row r="45" spans="1:16" x14ac:dyDescent="0.35">
      <c r="D45" s="65"/>
    </row>
    <row r="46" spans="1:16" x14ac:dyDescent="0.35">
      <c r="D46" s="65"/>
    </row>
    <row r="47" spans="1:16" x14ac:dyDescent="0.35">
      <c r="D47" s="65"/>
    </row>
    <row r="48" spans="1:16" x14ac:dyDescent="0.35">
      <c r="D48" s="65"/>
    </row>
    <row r="49" spans="4:4" x14ac:dyDescent="0.35">
      <c r="D49" s="65"/>
    </row>
    <row r="50" spans="4:4" x14ac:dyDescent="0.35">
      <c r="D50" s="65"/>
    </row>
    <row r="51" spans="4:4" x14ac:dyDescent="0.35">
      <c r="D51" s="65"/>
    </row>
    <row r="52" spans="4:4" x14ac:dyDescent="0.35">
      <c r="D52" s="65"/>
    </row>
    <row r="53" spans="4:4" x14ac:dyDescent="0.35">
      <c r="D53" s="65"/>
    </row>
    <row r="54" spans="4:4" x14ac:dyDescent="0.35">
      <c r="D54" s="65"/>
    </row>
    <row r="55" spans="4:4" x14ac:dyDescent="0.35">
      <c r="D55" s="65"/>
    </row>
    <row r="56" spans="4:4" x14ac:dyDescent="0.35">
      <c r="D56" s="65"/>
    </row>
    <row r="57" spans="4:4" x14ac:dyDescent="0.35">
      <c r="D57" s="65"/>
    </row>
  </sheetData>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578AB-240D-4C38-82D7-C72F4C0BE669}">
  <dimension ref="A1:R38"/>
  <sheetViews>
    <sheetView workbookViewId="0">
      <pane xSplit="1" ySplit="10" topLeftCell="B32" activePane="bottomRight" state="frozen"/>
      <selection pane="topRight" activeCell="B1" sqref="B1"/>
      <selection pane="bottomLeft" activeCell="A5" sqref="A5"/>
      <selection pane="bottomRight" activeCell="B36" sqref="B36"/>
    </sheetView>
  </sheetViews>
  <sheetFormatPr defaultRowHeight="14.5" x14ac:dyDescent="0.35"/>
  <cols>
    <col min="2" max="2" width="13.26953125" customWidth="1"/>
    <col min="3" max="3" width="13.08984375" customWidth="1"/>
    <col min="4" max="4" width="17.36328125" style="17" customWidth="1"/>
    <col min="5" max="7" width="11.453125" customWidth="1"/>
    <col min="8" max="8" width="15.36328125" customWidth="1"/>
    <col min="9" max="9" width="15.36328125" style="17" customWidth="1"/>
    <col min="10" max="10" width="10.453125" style="17" customWidth="1"/>
    <col min="11" max="11" width="11.453125" customWidth="1"/>
    <col min="12" max="12" width="11.453125" style="17" customWidth="1"/>
    <col min="13" max="13" width="11.453125" customWidth="1"/>
    <col min="14" max="14" width="15.81640625" style="17" customWidth="1"/>
    <col min="15" max="15" width="12.54296875" customWidth="1"/>
    <col min="16" max="16" width="10" customWidth="1"/>
  </cols>
  <sheetData>
    <row r="1" spans="1:18" s="17" customFormat="1" x14ac:dyDescent="0.35">
      <c r="A1" s="4" t="s">
        <v>51</v>
      </c>
    </row>
    <row r="2" spans="1:18" s="17" customFormat="1" x14ac:dyDescent="0.35">
      <c r="A2" s="58" t="s">
        <v>49</v>
      </c>
    </row>
    <row r="3" spans="1:18" s="17" customFormat="1" x14ac:dyDescent="0.35">
      <c r="A3" s="58" t="s">
        <v>66</v>
      </c>
    </row>
    <row r="4" spans="1:18" s="17" customFormat="1" x14ac:dyDescent="0.35">
      <c r="A4" s="58" t="s">
        <v>67</v>
      </c>
    </row>
    <row r="5" spans="1:18" s="17" customFormat="1" x14ac:dyDescent="0.35">
      <c r="A5" s="57" t="s">
        <v>55</v>
      </c>
    </row>
    <row r="6" spans="1:18" s="17" customFormat="1" x14ac:dyDescent="0.35">
      <c r="A6" s="58" t="s">
        <v>56</v>
      </c>
    </row>
    <row r="7" spans="1:18" s="17" customFormat="1" x14ac:dyDescent="0.35">
      <c r="A7" s="58" t="s">
        <v>50</v>
      </c>
    </row>
    <row r="8" spans="1:18" s="17" customFormat="1" x14ac:dyDescent="0.35">
      <c r="A8" s="58"/>
    </row>
    <row r="9" spans="1:18" x14ac:dyDescent="0.35">
      <c r="B9" s="6" t="s">
        <v>0</v>
      </c>
      <c r="C9" s="32"/>
      <c r="D9" s="32"/>
      <c r="E9" s="32"/>
      <c r="F9" s="32"/>
      <c r="G9" s="32"/>
      <c r="H9" s="32"/>
      <c r="I9" s="32"/>
      <c r="J9" s="32"/>
      <c r="K9" s="32"/>
      <c r="L9" s="32"/>
      <c r="M9" s="32"/>
      <c r="N9" s="32"/>
      <c r="O9" s="32"/>
      <c r="P9" s="32"/>
    </row>
    <row r="10" spans="1:18" s="30" customFormat="1" ht="59" customHeight="1" x14ac:dyDescent="0.35">
      <c r="B10" s="31" t="s">
        <v>19</v>
      </c>
      <c r="C10" s="31" t="s">
        <v>20</v>
      </c>
      <c r="D10" s="31" t="s">
        <v>32</v>
      </c>
      <c r="E10" s="31" t="s">
        <v>21</v>
      </c>
      <c r="F10" s="31" t="s">
        <v>22</v>
      </c>
      <c r="G10" s="31" t="s">
        <v>23</v>
      </c>
      <c r="H10" s="31" t="s">
        <v>31</v>
      </c>
      <c r="I10" s="31" t="s">
        <v>33</v>
      </c>
      <c r="J10" s="31" t="s">
        <v>34</v>
      </c>
      <c r="K10" s="31" t="s">
        <v>24</v>
      </c>
      <c r="L10" s="31" t="s">
        <v>35</v>
      </c>
      <c r="M10" s="31" t="s">
        <v>25</v>
      </c>
      <c r="N10" s="31" t="s">
        <v>52</v>
      </c>
      <c r="O10" s="31" t="s">
        <v>53</v>
      </c>
      <c r="P10" s="31" t="s">
        <v>54</v>
      </c>
    </row>
    <row r="11" spans="1:18" x14ac:dyDescent="0.35">
      <c r="A11" s="28">
        <v>1951</v>
      </c>
      <c r="B11" s="17">
        <v>543</v>
      </c>
      <c r="C11" s="17">
        <v>340</v>
      </c>
      <c r="D11" s="17">
        <v>24</v>
      </c>
      <c r="E11" s="17">
        <v>27</v>
      </c>
      <c r="F11" s="17">
        <v>151</v>
      </c>
      <c r="G11" s="17">
        <v>622</v>
      </c>
      <c r="H11" s="17">
        <v>1209</v>
      </c>
      <c r="I11" s="17">
        <v>1239</v>
      </c>
      <c r="J11" s="17">
        <v>0</v>
      </c>
      <c r="K11" s="17">
        <v>63</v>
      </c>
      <c r="L11" s="17">
        <v>0</v>
      </c>
      <c r="M11" s="17">
        <v>0</v>
      </c>
      <c r="N11" s="17">
        <v>117</v>
      </c>
      <c r="O11" s="17">
        <v>618</v>
      </c>
      <c r="P11" s="17">
        <v>0</v>
      </c>
    </row>
    <row r="12" spans="1:18" s="53" customFormat="1" x14ac:dyDescent="0.35">
      <c r="A12" s="51"/>
      <c r="B12" s="52"/>
      <c r="C12" s="52"/>
      <c r="D12" s="52"/>
      <c r="E12" s="52"/>
      <c r="F12" s="52"/>
      <c r="G12" s="52"/>
      <c r="H12" s="52"/>
      <c r="I12" s="52"/>
      <c r="J12" s="52"/>
      <c r="K12" s="52"/>
      <c r="L12" s="52"/>
      <c r="M12" s="52"/>
      <c r="N12" s="17"/>
      <c r="O12" s="52"/>
      <c r="P12" s="52"/>
      <c r="R12" s="17"/>
    </row>
    <row r="13" spans="1:18" x14ac:dyDescent="0.35">
      <c r="A13" s="28" t="s">
        <v>47</v>
      </c>
      <c r="B13" s="54">
        <v>876.05885582557926</v>
      </c>
      <c r="C13" s="54">
        <v>480.62747789429517</v>
      </c>
      <c r="D13" s="54">
        <v>40.006822514475111</v>
      </c>
      <c r="E13" s="54">
        <v>43.309067776059415</v>
      </c>
      <c r="F13" s="54">
        <v>157.29988799727184</v>
      </c>
      <c r="G13" s="54">
        <v>635.42416313679246</v>
      </c>
      <c r="H13" s="54">
        <v>1251.0250792324182</v>
      </c>
      <c r="I13" s="54">
        <v>1170.5147947757976</v>
      </c>
      <c r="J13" s="54">
        <v>0</v>
      </c>
      <c r="K13" s="54">
        <v>204.35905403890297</v>
      </c>
      <c r="L13" s="54">
        <v>0</v>
      </c>
      <c r="M13" s="54">
        <v>0</v>
      </c>
      <c r="N13" s="22">
        <v>701.27310426216525</v>
      </c>
      <c r="O13" s="54">
        <v>401.03335973517159</v>
      </c>
      <c r="P13" s="54">
        <v>25.424319498852899</v>
      </c>
      <c r="R13" s="17"/>
    </row>
    <row r="14" spans="1:18" x14ac:dyDescent="0.35">
      <c r="A14" s="4"/>
      <c r="R14" s="17"/>
    </row>
    <row r="15" spans="1:18" x14ac:dyDescent="0.35">
      <c r="A15" s="28">
        <v>1971</v>
      </c>
      <c r="B15">
        <v>1359</v>
      </c>
      <c r="C15">
        <v>696</v>
      </c>
      <c r="D15" s="17">
        <v>63</v>
      </c>
      <c r="E15">
        <v>67</v>
      </c>
      <c r="F15">
        <v>181</v>
      </c>
      <c r="G15">
        <v>717</v>
      </c>
      <c r="H15">
        <v>1430</v>
      </c>
      <c r="I15" s="17">
        <v>1211</v>
      </c>
      <c r="J15" s="17">
        <v>0</v>
      </c>
      <c r="K15">
        <v>392</v>
      </c>
      <c r="L15" s="17">
        <v>0</v>
      </c>
      <c r="M15">
        <v>0</v>
      </c>
      <c r="N15" s="17">
        <v>1462</v>
      </c>
      <c r="O15">
        <v>187</v>
      </c>
      <c r="P15">
        <v>58</v>
      </c>
      <c r="R15" s="17"/>
    </row>
    <row r="16" spans="1:18" s="53" customFormat="1" x14ac:dyDescent="0.35">
      <c r="A16" s="51"/>
      <c r="B16" s="52"/>
      <c r="C16" s="52"/>
      <c r="D16" s="52"/>
      <c r="E16" s="52"/>
      <c r="F16" s="52"/>
      <c r="G16" s="52"/>
      <c r="H16" s="52"/>
      <c r="I16" s="52"/>
      <c r="J16" s="52"/>
      <c r="K16" s="52"/>
      <c r="L16" s="52"/>
      <c r="M16" s="52"/>
      <c r="N16" s="17"/>
      <c r="O16" s="52"/>
      <c r="P16" s="52"/>
      <c r="R16" s="17"/>
    </row>
    <row r="17" spans="1:18" x14ac:dyDescent="0.35">
      <c r="A17" s="4">
        <v>1976</v>
      </c>
      <c r="B17">
        <v>1154</v>
      </c>
      <c r="C17">
        <v>598</v>
      </c>
      <c r="D17" s="17">
        <v>60</v>
      </c>
      <c r="E17">
        <v>126</v>
      </c>
      <c r="F17">
        <v>178</v>
      </c>
      <c r="G17">
        <v>1181</v>
      </c>
      <c r="H17">
        <v>1806</v>
      </c>
      <c r="I17" s="17">
        <v>1068</v>
      </c>
      <c r="J17" s="17">
        <v>0</v>
      </c>
      <c r="K17">
        <v>549</v>
      </c>
      <c r="L17" s="17">
        <v>0</v>
      </c>
      <c r="M17">
        <v>182</v>
      </c>
      <c r="N17" s="17">
        <v>743</v>
      </c>
      <c r="O17">
        <v>881</v>
      </c>
      <c r="P17">
        <v>895</v>
      </c>
      <c r="R17" s="17"/>
    </row>
    <row r="18" spans="1:18" x14ac:dyDescent="0.35">
      <c r="A18" s="4"/>
      <c r="R18" s="17"/>
    </row>
    <row r="19" spans="1:18" x14ac:dyDescent="0.35">
      <c r="A19" s="4">
        <v>1981</v>
      </c>
      <c r="B19">
        <v>767</v>
      </c>
      <c r="C19">
        <v>940</v>
      </c>
      <c r="D19" s="17">
        <v>58</v>
      </c>
      <c r="E19">
        <v>131</v>
      </c>
      <c r="F19">
        <v>266</v>
      </c>
      <c r="G19">
        <v>1173</v>
      </c>
      <c r="H19">
        <v>1778</v>
      </c>
      <c r="I19" s="17">
        <v>1095</v>
      </c>
      <c r="J19" s="17">
        <v>0</v>
      </c>
      <c r="K19">
        <v>798</v>
      </c>
      <c r="L19" s="17">
        <v>0</v>
      </c>
      <c r="M19">
        <v>184</v>
      </c>
      <c r="N19" s="17">
        <v>1000</v>
      </c>
      <c r="O19">
        <v>1429</v>
      </c>
      <c r="P19">
        <v>699</v>
      </c>
      <c r="R19" s="17"/>
    </row>
    <row r="20" spans="1:18" x14ac:dyDescent="0.35">
      <c r="A20" s="4"/>
      <c r="R20" s="17"/>
    </row>
    <row r="21" spans="1:18" x14ac:dyDescent="0.35">
      <c r="A21" s="28">
        <v>1986</v>
      </c>
      <c r="B21">
        <v>699</v>
      </c>
      <c r="C21">
        <v>752</v>
      </c>
      <c r="D21" s="17">
        <v>37</v>
      </c>
      <c r="E21">
        <v>70</v>
      </c>
      <c r="F21">
        <v>186</v>
      </c>
      <c r="G21">
        <v>917</v>
      </c>
      <c r="H21">
        <v>2295</v>
      </c>
      <c r="I21" s="17">
        <v>1160</v>
      </c>
      <c r="J21" s="17">
        <v>0</v>
      </c>
      <c r="K21">
        <v>1830</v>
      </c>
      <c r="L21" s="17">
        <v>337</v>
      </c>
      <c r="M21">
        <v>120</v>
      </c>
      <c r="N21" s="17">
        <v>2949</v>
      </c>
      <c r="O21">
        <v>0</v>
      </c>
      <c r="P21">
        <v>250</v>
      </c>
      <c r="R21" s="17"/>
    </row>
    <row r="22" spans="1:18" x14ac:dyDescent="0.35">
      <c r="A22" s="4"/>
      <c r="R22" s="17"/>
    </row>
    <row r="23" spans="1:18" x14ac:dyDescent="0.35">
      <c r="A23" s="28">
        <v>1991</v>
      </c>
      <c r="B23">
        <v>870</v>
      </c>
      <c r="C23">
        <v>641</v>
      </c>
      <c r="D23" s="17">
        <v>81</v>
      </c>
      <c r="E23">
        <v>204</v>
      </c>
      <c r="F23">
        <v>310</v>
      </c>
      <c r="G23">
        <v>1392</v>
      </c>
      <c r="H23">
        <v>2133</v>
      </c>
      <c r="I23" s="17">
        <v>719</v>
      </c>
      <c r="J23" s="17">
        <v>219</v>
      </c>
      <c r="K23">
        <v>2662</v>
      </c>
      <c r="L23" s="17">
        <v>418</v>
      </c>
      <c r="M23">
        <v>148</v>
      </c>
      <c r="N23" s="17">
        <v>3039</v>
      </c>
      <c r="O23">
        <v>0</v>
      </c>
      <c r="P23">
        <v>185</v>
      </c>
      <c r="R23" s="17"/>
    </row>
    <row r="24" spans="1:18" x14ac:dyDescent="0.35">
      <c r="A24" s="4"/>
      <c r="R24" s="17"/>
    </row>
    <row r="25" spans="1:18" x14ac:dyDescent="0.35">
      <c r="A25" s="4">
        <v>1996</v>
      </c>
      <c r="B25">
        <v>766</v>
      </c>
      <c r="C25">
        <v>650</v>
      </c>
      <c r="D25" s="17">
        <v>76</v>
      </c>
      <c r="E25">
        <v>128</v>
      </c>
      <c r="F25">
        <v>324</v>
      </c>
      <c r="G25">
        <v>1348</v>
      </c>
      <c r="H25">
        <v>1894</v>
      </c>
      <c r="I25" s="17">
        <v>735</v>
      </c>
      <c r="J25" s="17">
        <v>268</v>
      </c>
      <c r="K25">
        <v>3323</v>
      </c>
      <c r="L25" s="17">
        <v>638</v>
      </c>
      <c r="M25">
        <v>186</v>
      </c>
      <c r="N25" s="17">
        <v>3219</v>
      </c>
      <c r="O25">
        <v>0</v>
      </c>
      <c r="P25">
        <v>172</v>
      </c>
      <c r="R25" s="17"/>
    </row>
    <row r="26" spans="1:18" x14ac:dyDescent="0.35">
      <c r="A26" s="4"/>
      <c r="R26" s="17"/>
    </row>
    <row r="27" spans="1:18" x14ac:dyDescent="0.35">
      <c r="A27" s="28">
        <v>2001</v>
      </c>
      <c r="B27">
        <v>621</v>
      </c>
      <c r="C27">
        <v>551</v>
      </c>
      <c r="D27" s="17">
        <v>79</v>
      </c>
      <c r="E27">
        <v>187</v>
      </c>
      <c r="F27">
        <v>310</v>
      </c>
      <c r="G27">
        <v>1255</v>
      </c>
      <c r="H27">
        <v>2142</v>
      </c>
      <c r="I27" s="17">
        <v>683</v>
      </c>
      <c r="J27" s="17">
        <v>275</v>
      </c>
      <c r="K27">
        <v>4111</v>
      </c>
      <c r="L27" s="17">
        <v>500</v>
      </c>
      <c r="M27">
        <v>229</v>
      </c>
      <c r="N27" s="17">
        <v>3550</v>
      </c>
      <c r="O27">
        <v>0</v>
      </c>
      <c r="P27">
        <v>130</v>
      </c>
      <c r="R27" s="17"/>
    </row>
    <row r="28" spans="1:18" s="17" customFormat="1" x14ac:dyDescent="0.35">
      <c r="A28" s="28"/>
    </row>
    <row r="29" spans="1:18" x14ac:dyDescent="0.35">
      <c r="A29" s="4" t="s">
        <v>4</v>
      </c>
      <c r="R29" s="17"/>
    </row>
    <row r="30" spans="1:18" s="66" customFormat="1" x14ac:dyDescent="0.35">
      <c r="A30" s="28">
        <v>2006</v>
      </c>
      <c r="B30" s="66">
        <v>411</v>
      </c>
      <c r="C30" s="66">
        <v>364</v>
      </c>
      <c r="D30" s="66">
        <v>72</v>
      </c>
      <c r="E30" s="66">
        <v>110</v>
      </c>
      <c r="F30" s="66">
        <v>254</v>
      </c>
      <c r="G30" s="66">
        <v>1032</v>
      </c>
      <c r="H30" s="66">
        <v>1821</v>
      </c>
      <c r="I30" s="66">
        <v>587</v>
      </c>
      <c r="J30" s="66">
        <v>192</v>
      </c>
      <c r="K30" s="66">
        <v>3980</v>
      </c>
      <c r="L30" s="66">
        <v>917</v>
      </c>
      <c r="M30" s="66">
        <v>182</v>
      </c>
      <c r="N30" s="66">
        <v>3972</v>
      </c>
      <c r="O30" s="66">
        <v>0</v>
      </c>
      <c r="P30" s="66">
        <v>199</v>
      </c>
    </row>
    <row r="31" spans="1:18" s="65" customFormat="1" x14ac:dyDescent="0.35">
      <c r="A31" s="4"/>
    </row>
    <row r="32" spans="1:18" x14ac:dyDescent="0.35">
      <c r="A32" s="4">
        <v>2011</v>
      </c>
      <c r="B32">
        <v>184</v>
      </c>
      <c r="C32">
        <v>201</v>
      </c>
      <c r="D32" s="17">
        <v>69</v>
      </c>
      <c r="E32">
        <v>149</v>
      </c>
      <c r="F32">
        <v>183</v>
      </c>
      <c r="G32">
        <v>729</v>
      </c>
      <c r="H32">
        <v>1819</v>
      </c>
      <c r="I32" s="27">
        <v>519</v>
      </c>
      <c r="J32" s="17">
        <v>175</v>
      </c>
      <c r="K32">
        <v>3805</v>
      </c>
      <c r="L32" s="27">
        <v>614</v>
      </c>
      <c r="M32">
        <v>284</v>
      </c>
      <c r="N32" s="17">
        <v>4948</v>
      </c>
      <c r="O32">
        <v>1040</v>
      </c>
      <c r="P32">
        <v>7</v>
      </c>
      <c r="R32" s="17"/>
    </row>
    <row r="33" spans="1:18" s="65" customFormat="1" x14ac:dyDescent="0.35">
      <c r="A33" s="4"/>
      <c r="I33" s="66"/>
      <c r="L33" s="66"/>
    </row>
    <row r="34" spans="1:18" x14ac:dyDescent="0.35">
      <c r="A34" s="4">
        <v>2016</v>
      </c>
      <c r="B34">
        <v>110</v>
      </c>
      <c r="C34">
        <v>181</v>
      </c>
      <c r="D34" s="17">
        <v>50</v>
      </c>
      <c r="E34">
        <v>130</v>
      </c>
      <c r="F34">
        <v>246</v>
      </c>
      <c r="G34">
        <v>745</v>
      </c>
      <c r="H34">
        <v>1770</v>
      </c>
      <c r="I34" s="27">
        <v>441</v>
      </c>
      <c r="J34" s="17">
        <v>162</v>
      </c>
      <c r="K34">
        <v>3406</v>
      </c>
      <c r="L34" s="27">
        <v>780</v>
      </c>
      <c r="M34">
        <v>191</v>
      </c>
      <c r="N34" s="17">
        <v>5172</v>
      </c>
      <c r="O34">
        <v>1304</v>
      </c>
      <c r="P34" s="17">
        <v>0</v>
      </c>
      <c r="R34" s="17"/>
    </row>
    <row r="35" spans="1:18" x14ac:dyDescent="0.35">
      <c r="A35" s="4"/>
      <c r="I35" s="27"/>
      <c r="L35" s="27"/>
      <c r="P35" s="17"/>
      <c r="R35" s="17"/>
    </row>
    <row r="36" spans="1:18" s="66" customFormat="1" x14ac:dyDescent="0.35">
      <c r="A36" s="28">
        <v>2021</v>
      </c>
      <c r="B36" s="66">
        <v>123</v>
      </c>
      <c r="C36" s="66">
        <v>198</v>
      </c>
      <c r="D36" s="66">
        <v>67</v>
      </c>
      <c r="E36" s="66">
        <v>157</v>
      </c>
      <c r="F36" s="66">
        <v>230</v>
      </c>
      <c r="G36" s="66">
        <v>625</v>
      </c>
      <c r="H36" s="66">
        <v>1606</v>
      </c>
      <c r="I36" s="66">
        <v>439</v>
      </c>
      <c r="J36" s="66">
        <v>183</v>
      </c>
      <c r="K36" s="66">
        <v>3187</v>
      </c>
      <c r="L36" s="66">
        <v>799</v>
      </c>
      <c r="M36" s="66">
        <v>208</v>
      </c>
      <c r="N36" s="66">
        <v>5631</v>
      </c>
      <c r="O36" s="66">
        <v>1441</v>
      </c>
      <c r="P36" s="66">
        <v>0</v>
      </c>
    </row>
    <row r="37" spans="1:18" x14ac:dyDescent="0.35">
      <c r="A37" s="4"/>
      <c r="I37" s="27"/>
      <c r="L37" s="27"/>
      <c r="P37" s="17"/>
      <c r="R37" s="17"/>
    </row>
    <row r="38" spans="1:18" x14ac:dyDescent="0.35">
      <c r="A38" s="4"/>
      <c r="I38" s="27"/>
      <c r="L38" s="27"/>
      <c r="P38" s="17"/>
      <c r="R38" s="17"/>
    </row>
  </sheetData>
  <pageMargins left="0.7" right="0.7" top="0.75" bottom="0.75" header="0.3" footer="0.3"/>
  <pageSetup paperSize="9"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AB367-0D14-43AF-922C-C98811E459B2}">
  <dimension ref="A1:P38"/>
  <sheetViews>
    <sheetView workbookViewId="0">
      <pane xSplit="1" ySplit="10" topLeftCell="B32" activePane="bottomRight" state="frozen"/>
      <selection pane="topRight" activeCell="B1" sqref="B1"/>
      <selection pane="bottomLeft" activeCell="A5" sqref="A5"/>
      <selection pane="bottomRight" activeCell="M38" sqref="M38"/>
    </sheetView>
  </sheetViews>
  <sheetFormatPr defaultRowHeight="14.5" x14ac:dyDescent="0.35"/>
  <cols>
    <col min="1" max="1" width="8.7265625" style="17"/>
    <col min="2" max="2" width="13.26953125" style="17" customWidth="1"/>
    <col min="3" max="3" width="13.08984375" style="17" customWidth="1"/>
    <col min="4" max="4" width="17.453125" style="17" customWidth="1"/>
    <col min="5" max="7" width="11.453125" style="17" customWidth="1"/>
    <col min="8" max="9" width="15.81640625" style="17" customWidth="1"/>
    <col min="10" max="10" width="9.81640625" style="17" customWidth="1"/>
    <col min="11" max="13" width="11.453125" style="17" customWidth="1"/>
    <col min="14" max="14" width="16.36328125" style="17" customWidth="1"/>
    <col min="15" max="15" width="12.54296875" style="17" customWidth="1"/>
    <col min="16" max="16" width="10.1796875" style="17" customWidth="1"/>
    <col min="17" max="16384" width="8.7265625" style="17"/>
  </cols>
  <sheetData>
    <row r="1" spans="1:16" x14ac:dyDescent="0.35">
      <c r="A1" s="4" t="s">
        <v>51</v>
      </c>
    </row>
    <row r="2" spans="1:16" x14ac:dyDescent="0.35">
      <c r="A2" s="58" t="s">
        <v>49</v>
      </c>
    </row>
    <row r="3" spans="1:16" x14ac:dyDescent="0.35">
      <c r="A3" s="58" t="s">
        <v>66</v>
      </c>
    </row>
    <row r="4" spans="1:16" x14ac:dyDescent="0.35">
      <c r="A4" s="58" t="s">
        <v>67</v>
      </c>
    </row>
    <row r="5" spans="1:16" x14ac:dyDescent="0.35">
      <c r="A5" s="57" t="s">
        <v>55</v>
      </c>
    </row>
    <row r="6" spans="1:16" x14ac:dyDescent="0.35">
      <c r="A6" s="58" t="s">
        <v>56</v>
      </c>
    </row>
    <row r="7" spans="1:16" x14ac:dyDescent="0.35">
      <c r="A7" s="58" t="s">
        <v>50</v>
      </c>
    </row>
    <row r="8" spans="1:16" x14ac:dyDescent="0.35">
      <c r="A8" s="58"/>
    </row>
    <row r="9" spans="1:16" x14ac:dyDescent="0.35">
      <c r="B9" s="3" t="s">
        <v>1</v>
      </c>
      <c r="C9" s="38"/>
      <c r="D9" s="38"/>
      <c r="E9" s="38"/>
      <c r="F9" s="38"/>
      <c r="G9" s="38"/>
      <c r="H9" s="38"/>
      <c r="I9" s="38"/>
      <c r="J9" s="38"/>
      <c r="K9" s="38"/>
      <c r="L9" s="38"/>
      <c r="M9" s="38"/>
      <c r="N9" s="38"/>
      <c r="O9" s="38"/>
      <c r="P9" s="38"/>
    </row>
    <row r="10" spans="1:16" s="30" customFormat="1" ht="43.5" x14ac:dyDescent="0.35">
      <c r="B10" s="31" t="s">
        <v>19</v>
      </c>
      <c r="C10" s="31" t="s">
        <v>20</v>
      </c>
      <c r="D10" s="31" t="s">
        <v>32</v>
      </c>
      <c r="E10" s="31" t="s">
        <v>21</v>
      </c>
      <c r="F10" s="31" t="s">
        <v>22</v>
      </c>
      <c r="G10" s="31" t="s">
        <v>23</v>
      </c>
      <c r="H10" s="31" t="s">
        <v>31</v>
      </c>
      <c r="I10" s="31" t="s">
        <v>33</v>
      </c>
      <c r="J10" s="31" t="s">
        <v>34</v>
      </c>
      <c r="K10" s="31" t="s">
        <v>24</v>
      </c>
      <c r="L10" s="31" t="s">
        <v>35</v>
      </c>
      <c r="M10" s="31" t="s">
        <v>25</v>
      </c>
      <c r="N10" s="31" t="s">
        <v>52</v>
      </c>
      <c r="O10" s="31" t="s">
        <v>53</v>
      </c>
      <c r="P10" s="31" t="s">
        <v>54</v>
      </c>
    </row>
    <row r="11" spans="1:16" x14ac:dyDescent="0.35">
      <c r="A11" s="28">
        <v>1951</v>
      </c>
      <c r="B11" s="17">
        <v>5239</v>
      </c>
      <c r="C11" s="17">
        <v>1686</v>
      </c>
      <c r="D11" s="17">
        <v>409</v>
      </c>
      <c r="E11" s="17">
        <v>2216</v>
      </c>
      <c r="F11" s="17">
        <v>1036</v>
      </c>
      <c r="G11" s="17">
        <v>388</v>
      </c>
      <c r="H11" s="17">
        <v>1837</v>
      </c>
      <c r="I11" s="17">
        <v>465</v>
      </c>
      <c r="J11" s="17">
        <v>0</v>
      </c>
      <c r="K11" s="17">
        <v>162</v>
      </c>
      <c r="L11" s="17">
        <v>0</v>
      </c>
      <c r="M11" s="17">
        <v>0</v>
      </c>
      <c r="N11" s="17">
        <v>514</v>
      </c>
      <c r="O11" s="17">
        <v>377</v>
      </c>
      <c r="P11" s="17">
        <v>0</v>
      </c>
    </row>
    <row r="12" spans="1:16" x14ac:dyDescent="0.35">
      <c r="A12" s="4"/>
      <c r="B12" s="52"/>
      <c r="C12" s="52"/>
      <c r="D12" s="52"/>
      <c r="E12" s="52"/>
      <c r="F12" s="52"/>
      <c r="G12" s="52"/>
      <c r="H12" s="52"/>
      <c r="I12" s="52"/>
      <c r="J12" s="52"/>
      <c r="K12" s="52"/>
      <c r="L12" s="52"/>
      <c r="M12" s="52"/>
      <c r="O12" s="52"/>
      <c r="P12" s="52"/>
    </row>
    <row r="13" spans="1:16" x14ac:dyDescent="0.35">
      <c r="A13" s="28" t="s">
        <v>47</v>
      </c>
      <c r="B13" s="54">
        <v>4550.2526754487371</v>
      </c>
      <c r="C13" s="54">
        <v>1513.0718741120511</v>
      </c>
      <c r="D13" s="54">
        <v>439.9779294849605</v>
      </c>
      <c r="E13" s="54">
        <v>2177.7094659652907</v>
      </c>
      <c r="F13" s="54">
        <v>1031.9567138501652</v>
      </c>
      <c r="G13" s="54">
        <v>465.08074963445347</v>
      </c>
      <c r="H13" s="54">
        <v>1596.2905552937</v>
      </c>
      <c r="I13" s="54">
        <v>689.81825203753726</v>
      </c>
      <c r="J13" s="54">
        <v>0</v>
      </c>
      <c r="K13" s="54">
        <v>271.25151539722157</v>
      </c>
      <c r="L13" s="54">
        <v>0</v>
      </c>
      <c r="M13" s="54">
        <v>0</v>
      </c>
      <c r="N13" s="25">
        <v>861.52504829902023</v>
      </c>
      <c r="O13" s="54">
        <v>330.96500676989626</v>
      </c>
      <c r="P13" s="54">
        <v>63.560798747132253</v>
      </c>
    </row>
    <row r="14" spans="1:16" x14ac:dyDescent="0.35">
      <c r="A14" s="4"/>
    </row>
    <row r="15" spans="1:16" x14ac:dyDescent="0.35">
      <c r="A15" s="28">
        <v>1971</v>
      </c>
      <c r="B15" s="17">
        <f>4060+150</f>
        <v>4210</v>
      </c>
      <c r="C15" s="17">
        <f>523+5+37+56+5+367+5+54+11+20+17+142+179+45</f>
        <v>1466</v>
      </c>
      <c r="D15" s="17">
        <v>522</v>
      </c>
      <c r="E15" s="17">
        <f>2313+45</f>
        <v>2358</v>
      </c>
      <c r="F15" s="17">
        <f>1061+73</f>
        <v>1134</v>
      </c>
      <c r="G15" s="17">
        <f>453+80+71</f>
        <v>604</v>
      </c>
      <c r="H15" s="17">
        <f>1478</f>
        <v>1478</v>
      </c>
      <c r="I15" s="17">
        <f>1630-604</f>
        <v>1026</v>
      </c>
      <c r="J15" s="17">
        <v>0</v>
      </c>
      <c r="K15" s="17">
        <v>428</v>
      </c>
      <c r="L15" s="17">
        <v>0</v>
      </c>
      <c r="M15" s="17">
        <v>0</v>
      </c>
      <c r="N15" s="17">
        <v>1360</v>
      </c>
      <c r="O15" s="17">
        <f>776-(258+207)</f>
        <v>311</v>
      </c>
      <c r="P15" s="17">
        <f>50+95</f>
        <v>145</v>
      </c>
    </row>
    <row r="16" spans="1:16" x14ac:dyDescent="0.35">
      <c r="A16" s="4"/>
      <c r="B16" s="52"/>
      <c r="C16" s="52"/>
      <c r="D16" s="52"/>
      <c r="E16" s="52"/>
      <c r="F16" s="52"/>
      <c r="G16" s="52"/>
      <c r="H16" s="52"/>
      <c r="I16" s="52"/>
      <c r="J16" s="52"/>
      <c r="K16" s="52"/>
      <c r="L16" s="52"/>
      <c r="M16" s="52"/>
      <c r="O16" s="52"/>
      <c r="P16" s="52"/>
    </row>
    <row r="17" spans="1:16" x14ac:dyDescent="0.35">
      <c r="A17" s="4">
        <v>1976</v>
      </c>
      <c r="B17" s="17">
        <v>3586</v>
      </c>
      <c r="C17" s="17">
        <v>837</v>
      </c>
      <c r="D17" s="17">
        <v>451</v>
      </c>
      <c r="E17" s="17">
        <v>2997</v>
      </c>
      <c r="F17" s="17">
        <v>1591</v>
      </c>
      <c r="G17" s="17">
        <v>945</v>
      </c>
      <c r="H17" s="17">
        <v>1513</v>
      </c>
      <c r="I17" s="17">
        <v>558</v>
      </c>
      <c r="J17" s="17">
        <v>0</v>
      </c>
      <c r="K17" s="17">
        <v>529</v>
      </c>
      <c r="L17" s="17">
        <v>0</v>
      </c>
      <c r="M17" s="17">
        <v>479</v>
      </c>
      <c r="N17" s="17">
        <v>1074</v>
      </c>
      <c r="O17" s="17">
        <v>802</v>
      </c>
      <c r="P17" s="17">
        <v>794</v>
      </c>
    </row>
    <row r="18" spans="1:16" x14ac:dyDescent="0.35">
      <c r="A18" s="4"/>
    </row>
    <row r="19" spans="1:16" x14ac:dyDescent="0.35">
      <c r="A19" s="4">
        <v>1981</v>
      </c>
      <c r="B19" s="17">
        <v>2744</v>
      </c>
      <c r="C19" s="17">
        <v>1008</v>
      </c>
      <c r="D19" s="17">
        <v>398</v>
      </c>
      <c r="E19" s="17">
        <v>2641</v>
      </c>
      <c r="F19" s="17">
        <v>1716</v>
      </c>
      <c r="G19" s="17">
        <v>1071</v>
      </c>
      <c r="H19" s="17">
        <v>1482</v>
      </c>
      <c r="I19" s="17">
        <v>534</v>
      </c>
      <c r="J19" s="17">
        <v>0</v>
      </c>
      <c r="K19" s="17">
        <v>717</v>
      </c>
      <c r="L19" s="17">
        <v>0</v>
      </c>
      <c r="M19" s="17">
        <v>543</v>
      </c>
      <c r="N19" s="17">
        <v>1174</v>
      </c>
      <c r="O19" s="17">
        <v>1018</v>
      </c>
      <c r="P19" s="17">
        <v>1040</v>
      </c>
    </row>
    <row r="20" spans="1:16" x14ac:dyDescent="0.35">
      <c r="A20" s="4"/>
      <c r="N20" s="17">
        <v>0</v>
      </c>
    </row>
    <row r="21" spans="1:16" x14ac:dyDescent="0.35">
      <c r="A21" s="28">
        <v>1986</v>
      </c>
      <c r="B21" s="17">
        <v>2082</v>
      </c>
      <c r="C21" s="17">
        <v>1144</v>
      </c>
      <c r="D21" s="17">
        <v>293</v>
      </c>
      <c r="E21" s="17">
        <v>2536</v>
      </c>
      <c r="F21" s="17">
        <v>1223</v>
      </c>
      <c r="G21" s="17">
        <v>1003</v>
      </c>
      <c r="H21" s="17">
        <v>2118</v>
      </c>
      <c r="I21" s="17">
        <v>330</v>
      </c>
      <c r="J21" s="17">
        <v>0</v>
      </c>
      <c r="K21" s="17">
        <v>1779</v>
      </c>
      <c r="L21" s="17">
        <v>387</v>
      </c>
      <c r="M21" s="27">
        <v>272</v>
      </c>
      <c r="N21" s="17">
        <v>2651</v>
      </c>
      <c r="O21" s="17">
        <v>0</v>
      </c>
      <c r="P21" s="17">
        <v>299</v>
      </c>
    </row>
    <row r="22" spans="1:16" x14ac:dyDescent="0.35">
      <c r="A22" s="4"/>
    </row>
    <row r="23" spans="1:16" x14ac:dyDescent="0.35">
      <c r="A23" s="28">
        <v>1991</v>
      </c>
      <c r="B23" s="17">
        <v>1496</v>
      </c>
      <c r="C23" s="17">
        <v>1252</v>
      </c>
      <c r="D23" s="17">
        <v>396</v>
      </c>
      <c r="E23" s="17">
        <v>2967</v>
      </c>
      <c r="F23" s="17">
        <v>1059</v>
      </c>
      <c r="G23" s="17">
        <v>1164</v>
      </c>
      <c r="H23" s="17">
        <f>653+2072</f>
        <v>2725</v>
      </c>
      <c r="I23" s="17">
        <v>261</v>
      </c>
      <c r="J23" s="17">
        <v>206</v>
      </c>
      <c r="K23" s="17">
        <v>2081</v>
      </c>
      <c r="L23" s="17">
        <v>657</v>
      </c>
      <c r="M23" s="17">
        <v>503</v>
      </c>
      <c r="N23" s="17">
        <v>2161</v>
      </c>
      <c r="O23" s="17">
        <v>0</v>
      </c>
      <c r="P23" s="17">
        <f>141+72</f>
        <v>213</v>
      </c>
    </row>
    <row r="24" spans="1:16" x14ac:dyDescent="0.35">
      <c r="A24" s="4"/>
    </row>
    <row r="25" spans="1:16" x14ac:dyDescent="0.35">
      <c r="A25" s="4">
        <v>1996</v>
      </c>
      <c r="B25" s="17">
        <v>1127</v>
      </c>
      <c r="C25" s="17">
        <v>1434</v>
      </c>
      <c r="D25" s="17">
        <v>371</v>
      </c>
      <c r="E25" s="17">
        <v>2548</v>
      </c>
      <c r="F25" s="17">
        <v>936</v>
      </c>
      <c r="G25" s="17">
        <v>1154</v>
      </c>
      <c r="H25" s="17">
        <f>704+1942</f>
        <v>2646</v>
      </c>
      <c r="I25" s="17">
        <v>176</v>
      </c>
      <c r="J25" s="17">
        <v>271</v>
      </c>
      <c r="K25" s="17">
        <v>2605</v>
      </c>
      <c r="L25" s="17">
        <v>817</v>
      </c>
      <c r="M25" s="17">
        <v>582</v>
      </c>
      <c r="N25" s="17">
        <v>2226</v>
      </c>
      <c r="O25" s="17">
        <v>0</v>
      </c>
      <c r="P25" s="17">
        <v>73</v>
      </c>
    </row>
    <row r="26" spans="1:16" x14ac:dyDescent="0.35">
      <c r="A26" s="4"/>
    </row>
    <row r="27" spans="1:16" x14ac:dyDescent="0.35">
      <c r="A27" s="28">
        <v>2001</v>
      </c>
      <c r="B27" s="17">
        <v>855</v>
      </c>
      <c r="C27" s="17">
        <v>1247</v>
      </c>
      <c r="D27" s="17">
        <v>375</v>
      </c>
      <c r="E27" s="17">
        <v>2745</v>
      </c>
      <c r="F27" s="17">
        <v>918</v>
      </c>
      <c r="G27" s="17">
        <v>1200</v>
      </c>
      <c r="H27" s="17">
        <f>902+1957</f>
        <v>2859</v>
      </c>
      <c r="I27" s="17">
        <v>236</v>
      </c>
      <c r="J27" s="17">
        <v>282</v>
      </c>
      <c r="K27" s="17">
        <v>3189</v>
      </c>
      <c r="L27" s="17">
        <v>799</v>
      </c>
      <c r="M27" s="17">
        <v>662</v>
      </c>
      <c r="N27" s="17">
        <v>2221</v>
      </c>
      <c r="O27" s="17">
        <v>0</v>
      </c>
      <c r="P27" s="17">
        <v>82</v>
      </c>
    </row>
    <row r="28" spans="1:16" x14ac:dyDescent="0.35">
      <c r="A28" s="28"/>
    </row>
    <row r="29" spans="1:16" x14ac:dyDescent="0.35">
      <c r="A29" s="4" t="s">
        <v>4</v>
      </c>
    </row>
    <row r="30" spans="1:16" s="66" customFormat="1" x14ac:dyDescent="0.35">
      <c r="A30" s="28">
        <v>2006</v>
      </c>
      <c r="B30" s="66">
        <v>637</v>
      </c>
      <c r="C30" s="66">
        <v>911</v>
      </c>
      <c r="D30" s="66">
        <v>357</v>
      </c>
      <c r="E30" s="66">
        <v>2894</v>
      </c>
      <c r="F30" s="66">
        <v>855</v>
      </c>
      <c r="G30" s="66">
        <v>985</v>
      </c>
      <c r="H30" s="66">
        <v>2662</v>
      </c>
      <c r="I30" s="66">
        <v>220</v>
      </c>
      <c r="J30" s="66">
        <v>270</v>
      </c>
      <c r="K30" s="66">
        <v>3184</v>
      </c>
      <c r="L30" s="66">
        <v>1153</v>
      </c>
      <c r="M30" s="66">
        <v>537</v>
      </c>
      <c r="N30" s="66">
        <v>2321</v>
      </c>
      <c r="O30" s="66">
        <v>0</v>
      </c>
      <c r="P30" s="66">
        <v>77</v>
      </c>
    </row>
    <row r="31" spans="1:16" x14ac:dyDescent="0.35">
      <c r="A31" s="4"/>
      <c r="I31" s="27"/>
      <c r="L31" s="27"/>
    </row>
    <row r="32" spans="1:16" x14ac:dyDescent="0.35">
      <c r="A32" s="4">
        <v>2011</v>
      </c>
      <c r="B32" s="17">
        <v>277</v>
      </c>
      <c r="C32" s="17">
        <v>513</v>
      </c>
      <c r="D32" s="17">
        <v>354</v>
      </c>
      <c r="E32" s="17">
        <v>3002</v>
      </c>
      <c r="F32" s="17">
        <v>833</v>
      </c>
      <c r="G32" s="17">
        <v>1145</v>
      </c>
      <c r="H32" s="17">
        <v>2554</v>
      </c>
      <c r="I32" s="27">
        <v>186</v>
      </c>
      <c r="J32" s="17">
        <v>235</v>
      </c>
      <c r="K32" s="17">
        <v>3098</v>
      </c>
      <c r="L32" s="27">
        <v>872</v>
      </c>
      <c r="M32" s="17">
        <v>737</v>
      </c>
      <c r="N32" s="17">
        <v>2658</v>
      </c>
      <c r="O32" s="17">
        <v>987</v>
      </c>
      <c r="P32" s="17">
        <v>9</v>
      </c>
    </row>
    <row r="33" spans="1:16" s="65" customFormat="1" x14ac:dyDescent="0.35">
      <c r="A33" s="4"/>
      <c r="I33" s="66"/>
      <c r="L33" s="66"/>
    </row>
    <row r="34" spans="1:16" x14ac:dyDescent="0.35">
      <c r="A34" s="4">
        <v>2016</v>
      </c>
      <c r="B34" s="17">
        <v>329</v>
      </c>
      <c r="C34" s="17">
        <v>494</v>
      </c>
      <c r="D34" s="17">
        <v>330</v>
      </c>
      <c r="E34" s="17">
        <v>2688</v>
      </c>
      <c r="F34" s="17">
        <v>1013</v>
      </c>
      <c r="G34" s="17">
        <v>1205</v>
      </c>
      <c r="H34" s="17">
        <v>2301</v>
      </c>
      <c r="I34" s="27">
        <v>142</v>
      </c>
      <c r="J34" s="17">
        <v>197</v>
      </c>
      <c r="K34" s="17">
        <v>2834</v>
      </c>
      <c r="L34" s="27">
        <v>1100</v>
      </c>
      <c r="M34" s="17">
        <v>579</v>
      </c>
      <c r="N34" s="17">
        <v>2634</v>
      </c>
      <c r="O34" s="17">
        <v>1420</v>
      </c>
      <c r="P34" s="17">
        <v>0</v>
      </c>
    </row>
    <row r="35" spans="1:16" x14ac:dyDescent="0.35">
      <c r="A35" s="4"/>
      <c r="I35" s="27"/>
      <c r="L35" s="27"/>
    </row>
    <row r="36" spans="1:16" s="66" customFormat="1" x14ac:dyDescent="0.35">
      <c r="A36" s="28">
        <v>2021</v>
      </c>
      <c r="B36" s="66">
        <v>326</v>
      </c>
      <c r="C36" s="66">
        <v>465</v>
      </c>
      <c r="D36" s="66">
        <v>325</v>
      </c>
      <c r="E36" s="66">
        <v>2719</v>
      </c>
      <c r="F36" s="66">
        <v>798</v>
      </c>
      <c r="G36" s="66">
        <v>1016</v>
      </c>
      <c r="H36" s="66">
        <v>2112</v>
      </c>
      <c r="I36" s="66">
        <v>122</v>
      </c>
      <c r="J36" s="66">
        <v>193</v>
      </c>
      <c r="K36" s="66">
        <v>2783</v>
      </c>
      <c r="L36" s="66">
        <v>1106</v>
      </c>
      <c r="M36" s="66">
        <v>654</v>
      </c>
      <c r="N36" s="66">
        <v>2783</v>
      </c>
      <c r="O36" s="66">
        <v>1423</v>
      </c>
      <c r="P36" s="66">
        <v>0</v>
      </c>
    </row>
    <row r="37" spans="1:16" x14ac:dyDescent="0.35">
      <c r="A37" s="4"/>
      <c r="I37" s="27"/>
      <c r="L37" s="27"/>
    </row>
    <row r="38" spans="1:16" x14ac:dyDescent="0.35">
      <c r="A38" s="4"/>
      <c r="I38" s="27"/>
      <c r="L38" s="2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A3CC6-BD5A-4029-BC2A-7363C5E6EEAB}">
  <dimension ref="A1:P27"/>
  <sheetViews>
    <sheetView workbookViewId="0">
      <pane xSplit="1" ySplit="6" topLeftCell="B13" activePane="bottomRight" state="frozen"/>
      <selection pane="topRight" activeCell="B1" sqref="B1"/>
      <selection pane="bottomLeft" activeCell="A5" sqref="A5"/>
      <selection pane="bottomRight" activeCell="H24" sqref="H24"/>
    </sheetView>
  </sheetViews>
  <sheetFormatPr defaultRowHeight="14.5" x14ac:dyDescent="0.35"/>
  <cols>
    <col min="1" max="1" width="8.7265625" style="27"/>
    <col min="2" max="2" width="12.26953125" customWidth="1"/>
    <col min="3" max="6" width="15.1796875" customWidth="1"/>
    <col min="7" max="7" width="8.7265625" style="17"/>
    <col min="8" max="9" width="10.08984375" bestFit="1" customWidth="1"/>
    <col min="10" max="11" width="9.08984375" bestFit="1" customWidth="1"/>
    <col min="12" max="12" width="9.54296875" customWidth="1"/>
    <col min="13" max="13" width="8.7265625" style="17"/>
    <col min="14" max="14" width="9.08984375" bestFit="1" customWidth="1"/>
    <col min="16" max="16" width="8.7265625" style="17"/>
  </cols>
  <sheetData>
    <row r="1" spans="1:16" x14ac:dyDescent="0.35">
      <c r="A1" s="4" t="s">
        <v>60</v>
      </c>
      <c r="B1" s="43"/>
      <c r="C1" s="43"/>
      <c r="D1" s="43"/>
    </row>
    <row r="2" spans="1:16" s="17" customFormat="1" x14ac:dyDescent="0.35">
      <c r="A2" s="56" t="s">
        <v>44</v>
      </c>
      <c r="B2" s="43"/>
      <c r="C2" s="43"/>
      <c r="D2" s="43"/>
    </row>
    <row r="3" spans="1:16" s="17" customFormat="1" x14ac:dyDescent="0.35">
      <c r="A3" s="56" t="s">
        <v>58</v>
      </c>
      <c r="B3" s="43"/>
      <c r="C3" s="43"/>
      <c r="D3" s="43"/>
    </row>
    <row r="4" spans="1:16" s="17" customFormat="1" x14ac:dyDescent="0.35">
      <c r="A4" s="56"/>
      <c r="B4" s="43"/>
      <c r="C4" s="43"/>
      <c r="D4" s="43"/>
    </row>
    <row r="5" spans="1:16" x14ac:dyDescent="0.35">
      <c r="B5" s="67" t="s">
        <v>59</v>
      </c>
      <c r="C5" s="67"/>
      <c r="D5" s="67"/>
      <c r="E5" s="67"/>
      <c r="F5" s="67"/>
      <c r="M5"/>
      <c r="P5"/>
    </row>
    <row r="6" spans="1:16" x14ac:dyDescent="0.35">
      <c r="B6" s="24" t="s">
        <v>38</v>
      </c>
      <c r="C6" s="24" t="s">
        <v>39</v>
      </c>
      <c r="D6" s="24" t="s">
        <v>40</v>
      </c>
      <c r="E6" s="24" t="s">
        <v>41</v>
      </c>
      <c r="F6" s="24" t="s">
        <v>37</v>
      </c>
      <c r="M6"/>
      <c r="P6"/>
    </row>
    <row r="7" spans="1:16" x14ac:dyDescent="0.35">
      <c r="A7" s="28">
        <v>1961</v>
      </c>
      <c r="B7" s="63">
        <v>13873</v>
      </c>
      <c r="C7" s="20" t="s">
        <v>43</v>
      </c>
      <c r="D7" s="20" t="s">
        <v>43</v>
      </c>
      <c r="E7" s="20" t="s">
        <v>43</v>
      </c>
      <c r="F7" s="20">
        <v>263</v>
      </c>
      <c r="G7" s="55"/>
      <c r="M7"/>
      <c r="P7"/>
    </row>
    <row r="8" spans="1:16" x14ac:dyDescent="0.35">
      <c r="A8" s="28"/>
      <c r="B8" s="63"/>
      <c r="C8" s="20"/>
      <c r="D8" s="20"/>
      <c r="E8" s="20"/>
      <c r="F8" s="20"/>
      <c r="G8" s="55"/>
      <c r="M8"/>
      <c r="P8"/>
    </row>
    <row r="9" spans="1:16" x14ac:dyDescent="0.35">
      <c r="A9" s="28">
        <v>1971</v>
      </c>
      <c r="B9" s="63" t="s">
        <v>43</v>
      </c>
      <c r="C9" s="42">
        <v>9926</v>
      </c>
      <c r="D9" s="42">
        <v>4935</v>
      </c>
      <c r="E9" s="42">
        <v>1585</v>
      </c>
      <c r="F9" s="63" t="s">
        <v>43</v>
      </c>
      <c r="G9" s="55"/>
      <c r="M9"/>
      <c r="P9"/>
    </row>
    <row r="10" spans="1:16" x14ac:dyDescent="0.35">
      <c r="A10" s="28"/>
      <c r="B10" s="63"/>
      <c r="C10" s="42"/>
      <c r="D10" s="42"/>
      <c r="E10" s="42"/>
      <c r="F10" s="20"/>
      <c r="G10" s="55"/>
      <c r="M10"/>
      <c r="P10"/>
    </row>
    <row r="11" spans="1:16" x14ac:dyDescent="0.35">
      <c r="A11" s="28">
        <v>1976</v>
      </c>
      <c r="B11" s="63" t="s">
        <v>43</v>
      </c>
      <c r="C11" s="42">
        <v>11518</v>
      </c>
      <c r="D11" s="42">
        <v>4768</v>
      </c>
      <c r="E11" s="42">
        <v>1841</v>
      </c>
      <c r="F11" s="63" t="s">
        <v>43</v>
      </c>
      <c r="G11" s="55"/>
      <c r="M11"/>
      <c r="P11"/>
    </row>
    <row r="12" spans="1:16" x14ac:dyDescent="0.35">
      <c r="A12" s="28"/>
      <c r="B12" s="63"/>
      <c r="C12" s="42"/>
      <c r="D12" s="42"/>
      <c r="E12" s="42"/>
      <c r="F12" s="20"/>
      <c r="G12" s="55"/>
      <c r="M12"/>
      <c r="P12"/>
    </row>
    <row r="13" spans="1:16" x14ac:dyDescent="0.35">
      <c r="A13" s="28">
        <v>1981</v>
      </c>
      <c r="B13" s="63" t="s">
        <v>43</v>
      </c>
      <c r="C13" s="42">
        <v>12280</v>
      </c>
      <c r="D13" s="42">
        <v>4455</v>
      </c>
      <c r="E13" s="42">
        <v>1972</v>
      </c>
      <c r="F13" s="63" t="s">
        <v>43</v>
      </c>
      <c r="G13" s="55"/>
      <c r="M13"/>
      <c r="P13"/>
    </row>
    <row r="14" spans="1:16" x14ac:dyDescent="0.35">
      <c r="A14" s="28"/>
      <c r="B14" s="63"/>
      <c r="C14" s="42"/>
      <c r="D14" s="42"/>
      <c r="E14" s="42"/>
      <c r="F14" s="20"/>
      <c r="G14" s="55"/>
      <c r="M14"/>
      <c r="P14"/>
    </row>
    <row r="15" spans="1:16" x14ac:dyDescent="0.35">
      <c r="A15" s="28">
        <v>1986</v>
      </c>
      <c r="B15" s="63">
        <v>19815</v>
      </c>
      <c r="C15" s="42">
        <v>13606</v>
      </c>
      <c r="D15" s="42">
        <v>4072</v>
      </c>
      <c r="E15" s="42">
        <v>1982</v>
      </c>
      <c r="F15" s="42">
        <v>155</v>
      </c>
      <c r="G15" s="55"/>
      <c r="M15"/>
      <c r="P15"/>
    </row>
    <row r="16" spans="1:16" x14ac:dyDescent="0.35">
      <c r="A16" s="28"/>
      <c r="B16" s="63"/>
      <c r="C16" s="42"/>
      <c r="D16" s="42"/>
      <c r="E16" s="42"/>
      <c r="F16" s="20"/>
      <c r="G16" s="55"/>
      <c r="M16"/>
      <c r="P16"/>
    </row>
    <row r="17" spans="1:16" x14ac:dyDescent="0.35">
      <c r="A17" s="28">
        <v>1991</v>
      </c>
      <c r="B17" s="63">
        <v>21647</v>
      </c>
      <c r="C17" s="42">
        <v>14516</v>
      </c>
      <c r="D17" s="42">
        <v>4491</v>
      </c>
      <c r="E17" s="42">
        <v>2208</v>
      </c>
      <c r="F17" s="42">
        <v>432</v>
      </c>
      <c r="G17" s="55"/>
      <c r="M17"/>
      <c r="P17"/>
    </row>
    <row r="18" spans="1:16" x14ac:dyDescent="0.35">
      <c r="A18" s="28"/>
      <c r="B18" s="63"/>
      <c r="C18" s="42"/>
      <c r="D18" s="42"/>
      <c r="E18" s="42"/>
      <c r="F18" s="20"/>
      <c r="G18" s="55"/>
      <c r="M18"/>
      <c r="P18"/>
    </row>
    <row r="19" spans="1:16" x14ac:dyDescent="0.35">
      <c r="A19" s="28">
        <v>1996</v>
      </c>
      <c r="B19" s="63">
        <v>22216</v>
      </c>
      <c r="C19" s="42">
        <v>15205</v>
      </c>
      <c r="D19" s="42">
        <v>4516</v>
      </c>
      <c r="E19" s="42">
        <v>2141</v>
      </c>
      <c r="F19" s="42">
        <v>354</v>
      </c>
      <c r="G19" s="55"/>
      <c r="M19"/>
      <c r="P19"/>
    </row>
    <row r="20" spans="1:16" x14ac:dyDescent="0.35">
      <c r="A20" s="28"/>
      <c r="B20" s="63"/>
      <c r="C20" s="42"/>
      <c r="D20" s="42"/>
      <c r="E20" s="42"/>
      <c r="F20" s="20"/>
      <c r="G20" s="55"/>
      <c r="M20"/>
      <c r="P20"/>
    </row>
    <row r="21" spans="1:16" x14ac:dyDescent="0.35">
      <c r="A21" s="28">
        <v>2001</v>
      </c>
      <c r="B21" s="63">
        <v>23068</v>
      </c>
      <c r="C21" s="42">
        <v>16275</v>
      </c>
      <c r="D21" s="42">
        <v>4248</v>
      </c>
      <c r="E21" s="42">
        <v>2141</v>
      </c>
      <c r="F21" s="42">
        <v>404</v>
      </c>
      <c r="G21" s="55"/>
      <c r="M21"/>
      <c r="P21"/>
    </row>
    <row r="22" spans="1:16" s="17" customFormat="1" x14ac:dyDescent="0.35">
      <c r="A22" s="28"/>
      <c r="B22" s="63"/>
      <c r="C22" s="42"/>
      <c r="D22" s="42"/>
      <c r="E22" s="42"/>
      <c r="F22" s="42"/>
      <c r="G22" s="55"/>
    </row>
    <row r="23" spans="1:16" x14ac:dyDescent="0.35">
      <c r="A23" s="28" t="s">
        <v>42</v>
      </c>
      <c r="B23" s="63"/>
      <c r="C23" s="64"/>
      <c r="D23" s="20"/>
      <c r="E23" s="20"/>
      <c r="F23" s="20"/>
      <c r="G23" s="55"/>
      <c r="M23"/>
      <c r="P23"/>
    </row>
    <row r="24" spans="1:16" x14ac:dyDescent="0.35">
      <c r="A24" s="28">
        <v>2016</v>
      </c>
      <c r="B24" s="63">
        <v>24221</v>
      </c>
      <c r="C24" s="63">
        <v>15540</v>
      </c>
      <c r="D24" s="63">
        <v>5828</v>
      </c>
      <c r="E24" s="63">
        <v>2281</v>
      </c>
      <c r="F24" s="63">
        <v>572</v>
      </c>
      <c r="G24" s="55"/>
      <c r="M24"/>
      <c r="P24"/>
    </row>
    <row r="25" spans="1:16" s="65" customFormat="1" x14ac:dyDescent="0.35">
      <c r="A25" s="28"/>
      <c r="B25" s="63"/>
      <c r="C25" s="63"/>
      <c r="D25" s="63"/>
      <c r="E25" s="63"/>
      <c r="F25" s="63"/>
      <c r="G25" s="55"/>
    </row>
    <row r="26" spans="1:16" x14ac:dyDescent="0.35">
      <c r="A26" s="28">
        <v>2021</v>
      </c>
      <c r="B26" s="63">
        <v>24955</v>
      </c>
      <c r="C26" s="63">
        <v>15916</v>
      </c>
      <c r="D26" s="63">
        <v>5952</v>
      </c>
      <c r="E26" s="63">
        <v>2426</v>
      </c>
      <c r="F26" s="63">
        <v>661</v>
      </c>
      <c r="G26" s="55"/>
      <c r="M26"/>
      <c r="P26"/>
    </row>
    <row r="27" spans="1:16" x14ac:dyDescent="0.35">
      <c r="A27" s="65"/>
    </row>
  </sheetData>
  <mergeCells count="1">
    <mergeCell ref="B5:F5"/>
  </mergeCells>
  <pageMargins left="0.7" right="0.7" top="0.75" bottom="0.75" header="0.3" footer="0.3"/>
  <pageSetup paperSize="9"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3E094C949B6148B2EE7221E7D2AF7F" ma:contentTypeVersion="0" ma:contentTypeDescription="Create a new document." ma:contentTypeScope="" ma:versionID="6d9b05113e0c8a6c7803fae2d11431bd">
  <xsd:schema xmlns:xsd="http://www.w3.org/2001/XMLSchema" xmlns:xs="http://www.w3.org/2001/XMLSchema" xmlns:p="http://schemas.microsoft.com/office/2006/metadata/properties" targetNamespace="http://schemas.microsoft.com/office/2006/metadata/properties" ma:root="true" ma:fieldsID="bef9492ad4661bbfb02a2adc06dc2d7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0A4D9FB-BB32-4881-ABF9-2C81DFC26886}">
  <ds:schemaRefs>
    <ds:schemaRef ds:uri="http://schemas.microsoft.com/sharepoint/v3/contenttype/forms"/>
  </ds:schemaRefs>
</ds:datastoreItem>
</file>

<file path=customXml/itemProps2.xml><?xml version="1.0" encoding="utf-8"?>
<ds:datastoreItem xmlns:ds="http://schemas.openxmlformats.org/officeDocument/2006/customXml" ds:itemID="{17FFC7AD-537F-407D-BAB9-B146A35163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FC1F5D1F-AB52-4244-820F-ADA6EA192FDC}">
  <ds:schemaRefs>
    <ds:schemaRef ds:uri="http://purl.org/dc/terms/"/>
    <ds:schemaRef ds:uri="http://schemas.microsoft.com/office/2006/metadata/properties"/>
    <ds:schemaRef ds:uri="http://purl.org/dc/elements/1.1/"/>
    <ds:schemaRef ds:uri="http://www.w3.org/XML/1998/namespace"/>
    <ds:schemaRef ds:uri="http://schemas.microsoft.com/office/infopath/2007/PartnerControls"/>
    <ds:schemaRef ds:uri="http://schemas.microsoft.com/office/2006/documentManagement/types"/>
    <ds:schemaRef ds:uri="http://purl.org/dc/dcmitype/"/>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Age</vt:lpstr>
      <vt:lpstr>Age (female only)</vt:lpstr>
      <vt:lpstr>Age (male only)</vt:lpstr>
      <vt:lpstr>Parish</vt:lpstr>
      <vt:lpstr>Employed &amp; self-employed</vt:lpstr>
      <vt:lpstr>Economic sector</vt:lpstr>
      <vt:lpstr>Economic sector (female only)</vt:lpstr>
      <vt:lpstr>Economic sector (male only)</vt:lpstr>
      <vt:lpstr>Tenure</vt:lpstr>
    </vt:vector>
  </TitlesOfParts>
  <Company>States of Guernsey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Laine, Nicola</dc:creator>
  <cp:lastModifiedBy>Parker, Lois</cp:lastModifiedBy>
  <dcterms:created xsi:type="dcterms:W3CDTF">2021-03-23T15:14:54Z</dcterms:created>
  <dcterms:modified xsi:type="dcterms:W3CDTF">2022-01-26T14:52:41Z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0x010100793E094C949B6148B2EE7221E7D2AF7F</vt:lpwstr>
  </property>
</Properties>
</file>