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2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/>
  <c r="K24"/>
  <c r="C24"/>
  <c r="J23"/>
  <c r="E23"/>
  <c r="K23" s="1"/>
  <c r="G23"/>
  <c r="C23"/>
  <c r="J22"/>
  <c r="E22"/>
  <c r="H22" s="1"/>
  <c r="G22"/>
  <c r="C22"/>
  <c r="J21"/>
  <c r="E21"/>
  <c r="K21" s="1"/>
  <c r="G21"/>
  <c r="C21"/>
  <c r="E5"/>
  <c r="H5" s="1"/>
  <c r="J5"/>
  <c r="E6"/>
  <c r="K6" s="1"/>
  <c r="J6"/>
  <c r="E7"/>
  <c r="J7"/>
  <c r="K7" s="1"/>
  <c r="E8"/>
  <c r="K8" s="1"/>
  <c r="J8"/>
  <c r="E9"/>
  <c r="J9"/>
  <c r="E10"/>
  <c r="J10"/>
  <c r="K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K25"/>
  <c r="H25"/>
  <c r="K9"/>
  <c r="H10"/>
  <c r="H4" l="1"/>
  <c r="K22"/>
  <c r="K5"/>
</calcChain>
</file>

<file path=xl/sharedStrings.xml><?xml version="1.0" encoding="utf-8"?>
<sst xmlns="http://schemas.openxmlformats.org/spreadsheetml/2006/main" count="684" uniqueCount="283">
  <si>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</si>
  <si>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</si>
  <si>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</si>
  <si>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</si>
  <si>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</si>
  <si>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</si>
  <si>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</si>
  <si>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</si>
  <si>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</si>
  <si>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</si>
  <si>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</si>
  <si>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</si>
  <si>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</si>
  <si>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</si>
  <si>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</si>
  <si>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</si>
  <si>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</si>
  <si>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</si>
  <si>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</si>
  <si>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</si>
  <si>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</si>
  <si>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</si>
  <si>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</si>
  <si>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</si>
  <si>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</si>
  <si>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</si>
  <si>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</si>
  <si>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</si>
  <si>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</si>
  <si>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</si>
  <si>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</si>
  <si>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</si>
  <si>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</si>
  <si>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</si>
  <si>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</si>
  <si>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</si>
  <si>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</si>
  <si>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</si>
  <si>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</si>
  <si>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</si>
  <si>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</si>
  <si>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</si>
  <si>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</si>
  <si>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</si>
  <si>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</si>
  <si>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</si>
  <si>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</si>
  <si>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</si>
  <si>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</si>
  <si>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</si>
  <si>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</si>
  <si>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</si>
  <si>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</si>
  <si>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</si>
  <si>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</si>
  <si>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</si>
  <si>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</si>
  <si>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</si>
  <si>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</si>
  <si>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</si>
  <si>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</si>
  <si>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</si>
  <si>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</si>
  <si>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</si>
  <si>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</si>
  <si>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</si>
  <si>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</si>
  <si>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</si>
  <si>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</si>
  <si>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</si>
  <si>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</si>
  <si>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</si>
  <si>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</si>
  <si>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</si>
  <si>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</si>
  <si>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</si>
  <si>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</si>
  <si>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</si>
  <si>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</si>
  <si>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</si>
  <si>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</si>
  <si>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</si>
  <si>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</si>
  <si>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</si>
  <si>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</si>
  <si>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</si>
  <si>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</si>
  <si>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</si>
  <si>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</si>
  <si>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</si>
  <si>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</si>
  <si>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</si>
  <si>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</si>
  <si>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</si>
  <si>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</si>
  <si>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</si>
  <si>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</si>
  <si>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</si>
  <si>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</si>
  <si>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</si>
  <si>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</si>
  <si>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</si>
  <si>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</si>
  <si>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</si>
  <si>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</si>
  <si>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</si>
  <si>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</si>
  <si>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</si>
  <si>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</si>
  <si>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</si>
  <si>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</si>
  <si>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</si>
  <si>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</si>
  <si>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</si>
  <si>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</si>
  <si>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</si>
  <si>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</si>
  <si>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</si>
  <si>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</si>
  <si>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</si>
  <si>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</si>
  <si>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</si>
  <si>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</si>
  <si>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</si>
  <si>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表7.7</t>
    <phoneticPr fontId="7" type="noConversion"/>
  </si>
  <si>
    <t>拆分广播
VS
不广播</t>
    <phoneticPr fontId="7" type="noConversion"/>
  </si>
  <si>
    <t>时间(ms)
12float1
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</si>
  <si>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</si>
  <si>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</si>
  <si>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</si>
  <si>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16float1
拆分
广播</t>
    <phoneticPr fontId="7" type="noConversion"/>
  </si>
  <si>
    <t>同12</t>
    <phoneticPr fontId="7" type="noConversion"/>
  </si>
  <si>
    <t>表7.8</t>
    <phoneticPr fontId="7" type="noConversion"/>
  </si>
  <si>
    <t>x</t>
    <phoneticPr fontId="7" type="noConversion"/>
  </si>
  <si>
    <t>表7.9</t>
    <phoneticPr fontId="7" type="noConversion"/>
  </si>
  <si>
    <t>拆分相邻
VS
不相邻</t>
    <phoneticPr fontId="7" type="noConversion"/>
  </si>
  <si>
    <t>时间(ms)
交替</t>
    <phoneticPr fontId="7" type="noConversion"/>
  </si>
  <si>
    <t>不交替
不广播</t>
    <phoneticPr fontId="7" type="noConversion"/>
  </si>
  <si>
    <t>时间(ms)
VS 不交替</t>
    <phoneticPr fontId="7" type="noConversion"/>
  </si>
  <si>
    <t>同广播</t>
    <phoneticPr fontId="7" type="noConversion"/>
  </si>
  <si>
    <t>表7.10</t>
    <phoneticPr fontId="7" type="noConversion"/>
  </si>
  <si>
    <t>不交替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</si>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</sst>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3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88576000"/>
        <c:axId val="88577920"/>
      </c:lineChart>
      <c:catAx>
        <c:axId val="8857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577920"/>
        <c:crosses val="autoZero"/>
        <c:auto val="1"/>
        <c:lblAlgn val="ctr"/>
        <c:lblOffset val="100"/>
      </c:catAx>
      <c:valAx>
        <c:axId val="88577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576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14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18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24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05E-2"/>
                  <c:y val="0.10204565338423614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45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91898624"/>
        <c:axId val="91900544"/>
      </c:lineChart>
      <c:catAx>
        <c:axId val="9189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900544"/>
        <c:crosses val="autoZero"/>
        <c:auto val="1"/>
        <c:lblAlgn val="ctr"/>
        <c:lblOffset val="100"/>
      </c:catAx>
      <c:valAx>
        <c:axId val="919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898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91939968"/>
        <c:axId val="91941888"/>
      </c:lineChart>
      <c:catAx>
        <c:axId val="9193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1941888"/>
        <c:crosses val="autoZero"/>
        <c:auto val="1"/>
        <c:lblAlgn val="ctr"/>
        <c:lblOffset val="100"/>
      </c:catAx>
      <c:valAx>
        <c:axId val="9194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1939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92083328"/>
        <c:axId val="92085248"/>
      </c:lineChart>
      <c:catAx>
        <c:axId val="9208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085248"/>
        <c:crosses val="autoZero"/>
        <c:auto val="1"/>
        <c:lblAlgn val="ctr"/>
        <c:lblOffset val="100"/>
      </c:catAx>
      <c:valAx>
        <c:axId val="9208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083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92145152"/>
        <c:axId val="92147072"/>
      </c:lineChart>
      <c:catAx>
        <c:axId val="9214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147072"/>
        <c:crosses val="autoZero"/>
        <c:auto val="1"/>
        <c:lblAlgn val="ctr"/>
        <c:lblOffset val="100"/>
      </c:catAx>
      <c:valAx>
        <c:axId val="9214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145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92227456"/>
        <c:axId val="92233728"/>
      </c:lineChart>
      <c:catAx>
        <c:axId val="9222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2233728"/>
        <c:crosses val="autoZero"/>
        <c:auto val="1"/>
        <c:lblAlgn val="ctr"/>
        <c:lblOffset val="100"/>
      </c:catAx>
      <c:valAx>
        <c:axId val="9223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2227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17.006802721088434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92441600"/>
        <c:axId val="92460160"/>
      </c:lineChart>
      <c:catAx>
        <c:axId val="924416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0160"/>
        <c:crosses val="autoZero"/>
        <c:auto val="1"/>
        <c:lblAlgn val="ctr"/>
        <c:lblOffset val="100"/>
      </c:catAx>
      <c:valAx>
        <c:axId val="9246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92535808"/>
        <c:axId val="92812416"/>
      </c:lineChart>
      <c:catAx>
        <c:axId val="92535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12416"/>
        <c:crosses val="autoZero"/>
        <c:auto val="1"/>
        <c:lblAlgn val="ctr"/>
        <c:lblOffset val="100"/>
      </c:catAx>
      <c:valAx>
        <c:axId val="92812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2865664"/>
        <c:axId val="92867584"/>
      </c:lineChart>
      <c:catAx>
        <c:axId val="9286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92867584"/>
        <c:crosses val="autoZero"/>
        <c:auto val="1"/>
        <c:lblAlgn val="ctr"/>
        <c:lblOffset val="100"/>
      </c:catAx>
      <c:valAx>
        <c:axId val="92867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92865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92952448"/>
        <c:axId val="93016064"/>
      </c:lineChart>
      <c:catAx>
        <c:axId val="92952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6064"/>
        <c:crosses val="autoZero"/>
        <c:auto val="1"/>
        <c:lblAlgn val="ctr"/>
        <c:lblOffset val="100"/>
      </c:catAx>
      <c:valAx>
        <c:axId val="93016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93722496"/>
        <c:axId val="93749248"/>
      </c:lineChart>
      <c:catAx>
        <c:axId val="93722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49248"/>
        <c:crosses val="autoZero"/>
        <c:auto val="1"/>
        <c:lblAlgn val="ctr"/>
        <c:lblOffset val="100"/>
      </c:catAx>
      <c:valAx>
        <c:axId val="93749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88697856"/>
        <c:axId val="88716416"/>
      </c:lineChart>
      <c:catAx>
        <c:axId val="8869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716416"/>
        <c:crosses val="autoZero"/>
        <c:auto val="1"/>
        <c:lblAlgn val="ctr"/>
        <c:lblOffset val="100"/>
      </c:catAx>
      <c:valAx>
        <c:axId val="8871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697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95291264"/>
        <c:axId val="95313920"/>
      </c:lineChart>
      <c:catAx>
        <c:axId val="95291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13920"/>
        <c:crosses val="autoZero"/>
        <c:auto val="1"/>
        <c:lblAlgn val="ctr"/>
        <c:lblOffset val="100"/>
      </c:catAx>
      <c:valAx>
        <c:axId val="9531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95760768"/>
        <c:axId val="95762688"/>
      </c:lineChart>
      <c:catAx>
        <c:axId val="95760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2688"/>
        <c:crosses val="autoZero"/>
        <c:auto val="1"/>
        <c:lblAlgn val="ctr"/>
        <c:lblOffset val="100"/>
      </c:catAx>
      <c:valAx>
        <c:axId val="9576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0525696"/>
        <c:axId val="70526848"/>
      </c:lineChart>
      <c:catAx>
        <c:axId val="705256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26848"/>
        <c:crosses val="autoZero"/>
        <c:auto val="1"/>
        <c:lblAlgn val="ctr"/>
        <c:lblOffset val="100"/>
      </c:catAx>
      <c:valAx>
        <c:axId val="70526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0585344"/>
        <c:axId val="70599808"/>
      </c:lineChart>
      <c:catAx>
        <c:axId val="705853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99808"/>
        <c:crosses val="autoZero"/>
        <c:auto val="1"/>
        <c:lblAlgn val="ctr"/>
        <c:lblOffset val="100"/>
      </c:catAx>
      <c:valAx>
        <c:axId val="70599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70629632"/>
        <c:axId val="70643712"/>
      </c:lineChart>
      <c:catAx>
        <c:axId val="70629632"/>
        <c:scaling>
          <c:orientation val="minMax"/>
        </c:scaling>
        <c:axPos val="b"/>
        <c:tickLblPos val="nextTo"/>
        <c:crossAx val="70643712"/>
        <c:crosses val="autoZero"/>
        <c:auto val="1"/>
        <c:lblAlgn val="ctr"/>
        <c:lblOffset val="100"/>
      </c:catAx>
      <c:valAx>
        <c:axId val="70643712"/>
        <c:scaling>
          <c:orientation val="minMax"/>
        </c:scaling>
        <c:axPos val="l"/>
        <c:majorGridlines/>
        <c:numFmt formatCode="0.0" sourceLinked="1"/>
        <c:tickLblPos val="nextTo"/>
        <c:crossAx val="70629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92292608"/>
        <c:axId val="92294144"/>
      </c:lineChart>
      <c:catAx>
        <c:axId val="92292608"/>
        <c:scaling>
          <c:orientation val="minMax"/>
        </c:scaling>
        <c:axPos val="b"/>
        <c:tickLblPos val="nextTo"/>
        <c:crossAx val="92294144"/>
        <c:crosses val="autoZero"/>
        <c:auto val="1"/>
        <c:lblAlgn val="ctr"/>
        <c:lblOffset val="100"/>
      </c:catAx>
      <c:valAx>
        <c:axId val="92294144"/>
        <c:scaling>
          <c:orientation val="minMax"/>
        </c:scaling>
        <c:axPos val="l"/>
        <c:majorGridlines/>
        <c:numFmt formatCode="0.0" sourceLinked="1"/>
        <c:tickLblPos val="nextTo"/>
        <c:crossAx val="92292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71017216"/>
        <c:axId val="71018752"/>
      </c:lineChart>
      <c:catAx>
        <c:axId val="71017216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71018752"/>
        <c:crosses val="autoZero"/>
        <c:auto val="1"/>
        <c:lblAlgn val="ctr"/>
        <c:lblOffset val="100"/>
      </c:catAx>
      <c:valAx>
        <c:axId val="71018752"/>
        <c:scaling>
          <c:orientation val="minMax"/>
        </c:scaling>
        <c:delete val="1"/>
        <c:axPos val="l"/>
        <c:numFmt formatCode="0.0" sourceLinked="1"/>
        <c:tickLblPos val="none"/>
        <c:crossAx val="7101721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71276416"/>
        <c:axId val="71282688"/>
      </c:lineChart>
      <c:catAx>
        <c:axId val="71276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82688"/>
        <c:crosses val="autoZero"/>
        <c:auto val="1"/>
        <c:lblAlgn val="ctr"/>
        <c:lblOffset val="100"/>
      </c:catAx>
      <c:valAx>
        <c:axId val="7128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52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69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67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72575232"/>
        <c:axId val="71172480"/>
      </c:lineChart>
      <c:catAx>
        <c:axId val="725752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2480"/>
        <c:crosses val="autoZero"/>
        <c:auto val="1"/>
        <c:lblAlgn val="ctr"/>
        <c:lblOffset val="100"/>
      </c:catAx>
      <c:valAx>
        <c:axId val="71172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72783744"/>
        <c:axId val="72785920"/>
      </c:lineChart>
      <c:catAx>
        <c:axId val="727837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5920"/>
        <c:crosses val="autoZero"/>
        <c:auto val="1"/>
        <c:lblAlgn val="ctr"/>
        <c:lblOffset val="100"/>
      </c:catAx>
      <c:valAx>
        <c:axId val="7278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88791680"/>
        <c:axId val="88843008"/>
      </c:lineChart>
      <c:catAx>
        <c:axId val="8879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8843008"/>
        <c:crosses val="autoZero"/>
        <c:auto val="1"/>
        <c:lblAlgn val="ctr"/>
        <c:lblOffset val="100"/>
      </c:catAx>
      <c:valAx>
        <c:axId val="8884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8791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72885376"/>
        <c:axId val="72887296"/>
      </c:lineChart>
      <c:catAx>
        <c:axId val="72885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7296"/>
        <c:crosses val="autoZero"/>
        <c:auto val="1"/>
        <c:lblAlgn val="ctr"/>
        <c:lblOffset val="100"/>
      </c:catAx>
      <c:valAx>
        <c:axId val="72887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72971776"/>
        <c:axId val="72973696"/>
      </c:lineChart>
      <c:catAx>
        <c:axId val="72971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73696"/>
        <c:crosses val="autoZero"/>
        <c:auto val="1"/>
        <c:lblAlgn val="ctr"/>
        <c:lblOffset val="100"/>
      </c:catAx>
      <c:valAx>
        <c:axId val="7297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73029504"/>
        <c:axId val="73052160"/>
      </c:lineChart>
      <c:catAx>
        <c:axId val="73029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2160"/>
        <c:crosses val="autoZero"/>
        <c:auto val="1"/>
        <c:lblAlgn val="ctr"/>
        <c:lblOffset val="100"/>
      </c:catAx>
      <c:valAx>
        <c:axId val="7305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72827264"/>
        <c:axId val="72828800"/>
      </c:lineChart>
      <c:catAx>
        <c:axId val="72827264"/>
        <c:scaling>
          <c:orientation val="minMax"/>
        </c:scaling>
        <c:axPos val="b"/>
        <c:majorTickMark val="none"/>
        <c:tickLblPos val="nextTo"/>
        <c:crossAx val="72828800"/>
        <c:crosses val="autoZero"/>
        <c:auto val="1"/>
        <c:lblAlgn val="ctr"/>
        <c:lblOffset val="100"/>
      </c:catAx>
      <c:valAx>
        <c:axId val="72828800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728272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73140864"/>
        <c:axId val="73154944"/>
      </c:lineChart>
      <c:catAx>
        <c:axId val="73140864"/>
        <c:scaling>
          <c:orientation val="minMax"/>
        </c:scaling>
        <c:axPos val="b"/>
        <c:majorTickMark val="none"/>
        <c:tickLblPos val="nextTo"/>
        <c:crossAx val="73154944"/>
        <c:crosses val="autoZero"/>
        <c:auto val="1"/>
        <c:lblAlgn val="ctr"/>
        <c:lblOffset val="100"/>
      </c:catAx>
      <c:valAx>
        <c:axId val="73154944"/>
        <c:scaling>
          <c:orientation val="minMax"/>
        </c:scaling>
        <c:delete val="1"/>
        <c:axPos val="l"/>
        <c:numFmt formatCode="0.0" sourceLinked="1"/>
        <c:tickLblPos val="none"/>
        <c:crossAx val="731408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73172096"/>
        <c:axId val="73173632"/>
      </c:lineChart>
      <c:catAx>
        <c:axId val="73172096"/>
        <c:scaling>
          <c:orientation val="minMax"/>
        </c:scaling>
        <c:axPos val="b"/>
        <c:majorTickMark val="none"/>
        <c:tickLblPos val="nextTo"/>
        <c:crossAx val="73173632"/>
        <c:crosses val="autoZero"/>
        <c:auto val="1"/>
        <c:lblAlgn val="ctr"/>
        <c:lblOffset val="100"/>
      </c:catAx>
      <c:valAx>
        <c:axId val="73173632"/>
        <c:scaling>
          <c:orientation val="minMax"/>
        </c:scaling>
        <c:delete val="1"/>
        <c:axPos val="l"/>
        <c:numFmt formatCode="0.0_ " sourceLinked="1"/>
        <c:tickLblPos val="none"/>
        <c:crossAx val="731720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62205312"/>
        <c:axId val="62215296"/>
      </c:lineChart>
      <c:catAx>
        <c:axId val="62205312"/>
        <c:scaling>
          <c:orientation val="minMax"/>
        </c:scaling>
        <c:axPos val="b"/>
        <c:majorTickMark val="none"/>
        <c:tickLblPos val="nextTo"/>
        <c:crossAx val="62215296"/>
        <c:crosses val="autoZero"/>
        <c:auto val="1"/>
        <c:lblAlgn val="ctr"/>
        <c:lblOffset val="100"/>
      </c:catAx>
      <c:valAx>
        <c:axId val="62215296"/>
        <c:scaling>
          <c:orientation val="minMax"/>
        </c:scaling>
        <c:delete val="1"/>
        <c:axPos val="l"/>
        <c:numFmt formatCode="0.0_ " sourceLinked="1"/>
        <c:tickLblPos val="none"/>
        <c:crossAx val="622053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89134976"/>
        <c:axId val="89145344"/>
      </c:lineChart>
      <c:catAx>
        <c:axId val="8913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9145344"/>
        <c:crosses val="autoZero"/>
        <c:auto val="1"/>
        <c:lblAlgn val="ctr"/>
        <c:lblOffset val="100"/>
      </c:catAx>
      <c:valAx>
        <c:axId val="8914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9134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90248704"/>
        <c:axId val="90250624"/>
      </c:lineChart>
      <c:catAx>
        <c:axId val="9024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0250624"/>
        <c:crosses val="autoZero"/>
        <c:auto val="1"/>
        <c:lblAlgn val="ctr"/>
        <c:lblOffset val="100"/>
      </c:catAx>
      <c:valAx>
        <c:axId val="90250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0248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90297088"/>
        <c:axId val="90299008"/>
      </c:lineChart>
      <c:catAx>
        <c:axId val="9029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0299008"/>
        <c:crosses val="autoZero"/>
        <c:auto val="1"/>
        <c:lblAlgn val="ctr"/>
        <c:lblOffset val="100"/>
      </c:catAx>
      <c:valAx>
        <c:axId val="9029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0297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90468736"/>
        <c:axId val="90470656"/>
      </c:lineChart>
      <c:catAx>
        <c:axId val="9046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0470656"/>
        <c:crosses val="autoZero"/>
        <c:auto val="1"/>
        <c:lblAlgn val="ctr"/>
        <c:lblOffset val="100"/>
      </c:catAx>
      <c:valAx>
        <c:axId val="9047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0468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90504576"/>
        <c:axId val="90535424"/>
      </c:lineChart>
      <c:catAx>
        <c:axId val="905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0535424"/>
        <c:crosses val="autoZero"/>
        <c:auto val="1"/>
        <c:lblAlgn val="ctr"/>
        <c:lblOffset val="100"/>
      </c:catAx>
      <c:valAx>
        <c:axId val="9053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0504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90771840"/>
        <c:axId val="90773760"/>
      </c:lineChart>
      <c:catAx>
        <c:axId val="9077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0773760"/>
        <c:crosses val="autoZero"/>
        <c:auto val="1"/>
        <c:lblAlgn val="ctr"/>
        <c:lblOffset val="100"/>
      </c:catAx>
      <c:valAx>
        <c:axId val="90773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0771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8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65" t="s">
        <v>17</v>
      </c>
      <c r="B29" s="66"/>
      <c r="C29" s="66"/>
      <c r="D29" s="66"/>
      <c r="E29" s="66"/>
      <c r="F29" s="66"/>
      <c r="G29" s="66"/>
    </row>
    <row r="31" spans="1:14" ht="48.75" customHeight="1">
      <c r="A31" s="65" t="s">
        <v>18</v>
      </c>
      <c r="B31" s="66"/>
      <c r="C31" s="66"/>
      <c r="D31" s="66"/>
      <c r="E31" s="66"/>
      <c r="F31" s="66"/>
      <c r="G31" s="66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153</v>
      </c>
      <c r="D1" s="5" t="s">
        <v>83</v>
      </c>
      <c r="E1" s="5" t="s">
        <v>175</v>
      </c>
      <c r="F1" s="19" t="s">
        <v>176</v>
      </c>
    </row>
    <row r="3" spans="1:17" ht="40.5">
      <c r="A3" s="1" t="s">
        <v>3</v>
      </c>
      <c r="B3" s="2" t="s">
        <v>4</v>
      </c>
      <c r="C3" s="2" t="s">
        <v>6</v>
      </c>
      <c r="D3" s="2" t="s">
        <v>177</v>
      </c>
      <c r="E3" s="2" t="s">
        <v>178</v>
      </c>
      <c r="F3" s="2" t="s">
        <v>179</v>
      </c>
      <c r="G3" s="2" t="s">
        <v>180</v>
      </c>
      <c r="H3" s="36" t="s">
        <v>181</v>
      </c>
      <c r="I3" s="2" t="s">
        <v>182</v>
      </c>
      <c r="J3" s="2" t="s">
        <v>183</v>
      </c>
      <c r="K3" s="36" t="s">
        <v>184</v>
      </c>
      <c r="L3" s="36" t="s">
        <v>185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161</v>
      </c>
      <c r="P16" s="26" t="s">
        <v>186</v>
      </c>
      <c r="Q16" s="26" t="s">
        <v>187</v>
      </c>
    </row>
    <row r="18" spans="1:12" ht="27">
      <c r="C18" s="10" t="s">
        <v>162</v>
      </c>
      <c r="D18" s="5" t="s">
        <v>70</v>
      </c>
      <c r="E18" s="5" t="s">
        <v>188</v>
      </c>
      <c r="F18" s="19" t="s">
        <v>176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177</v>
      </c>
      <c r="E20" s="2" t="s">
        <v>178</v>
      </c>
      <c r="F20" s="2" t="s">
        <v>179</v>
      </c>
      <c r="G20" s="2" t="s">
        <v>180</v>
      </c>
      <c r="H20" s="36" t="s">
        <v>181</v>
      </c>
      <c r="I20" s="2" t="s">
        <v>182</v>
      </c>
      <c r="J20" s="2" t="s">
        <v>183</v>
      </c>
      <c r="K20" s="36" t="s">
        <v>184</v>
      </c>
      <c r="L20" s="36" t="s">
        <v>185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163</v>
      </c>
      <c r="P33" s="26" t="s">
        <v>186</v>
      </c>
      <c r="Q33" s="26" t="s">
        <v>189</v>
      </c>
    </row>
    <row r="36" spans="1:17">
      <c r="C36" t="s">
        <v>190</v>
      </c>
      <c r="F36" t="s">
        <v>191</v>
      </c>
    </row>
    <row r="38" spans="1:17" ht="27">
      <c r="A38" s="1" t="s">
        <v>3</v>
      </c>
      <c r="B38" s="2" t="s">
        <v>192</v>
      </c>
      <c r="C38" s="2" t="s">
        <v>193</v>
      </c>
      <c r="D38" s="2" t="s">
        <v>194</v>
      </c>
      <c r="E38" s="2" t="s">
        <v>195</v>
      </c>
      <c r="F38" s="2" t="s">
        <v>196</v>
      </c>
      <c r="G38" s="2" t="s">
        <v>197</v>
      </c>
      <c r="H38" s="2" t="s">
        <v>198</v>
      </c>
      <c r="I38" s="2" t="s">
        <v>199</v>
      </c>
      <c r="J38" s="2" t="s">
        <v>200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190</v>
      </c>
      <c r="F43" t="s">
        <v>201</v>
      </c>
    </row>
    <row r="45" spans="1:17" ht="27">
      <c r="A45" s="1" t="s">
        <v>3</v>
      </c>
      <c r="B45" s="2" t="s">
        <v>192</v>
      </c>
      <c r="C45" s="2" t="s">
        <v>193</v>
      </c>
      <c r="D45" s="2" t="s">
        <v>194</v>
      </c>
      <c r="E45" s="2" t="s">
        <v>195</v>
      </c>
      <c r="F45" s="2" t="s">
        <v>196</v>
      </c>
      <c r="G45" s="2" t="s">
        <v>197</v>
      </c>
      <c r="H45" s="2" t="s">
        <v>198</v>
      </c>
      <c r="I45" s="2" t="s">
        <v>199</v>
      </c>
      <c r="J45" s="2" t="s">
        <v>200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8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8">
        <f t="shared" si="1"/>
        <v>10.405827263267431</v>
      </c>
      <c r="F7" s="58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8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3" t="s">
        <v>241</v>
      </c>
      <c r="L12" s="10" t="s">
        <v>25</v>
      </c>
      <c r="M12" t="s">
        <v>11</v>
      </c>
      <c r="N12" t="s">
        <v>16</v>
      </c>
    </row>
    <row r="13" spans="1:14">
      <c r="E13" s="59" t="s">
        <v>247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8">
        <f t="shared" si="3"/>
        <v>10.141987829614605</v>
      </c>
      <c r="F21" s="58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8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8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9" t="s">
        <v>176</v>
      </c>
      <c r="F25" s="59" t="s">
        <v>228</v>
      </c>
      <c r="G25" s="17"/>
    </row>
    <row r="26" spans="1:14">
      <c r="E26" s="63" t="s">
        <v>242</v>
      </c>
      <c r="L26" s="20" t="s">
        <v>28</v>
      </c>
      <c r="M26" t="s">
        <v>11</v>
      </c>
      <c r="N26" t="s">
        <v>12</v>
      </c>
    </row>
    <row r="27" spans="1:14">
      <c r="E27" s="59" t="s">
        <v>247</v>
      </c>
    </row>
    <row r="29" spans="1:14" ht="116.25" customHeight="1">
      <c r="A29" s="65" t="s">
        <v>29</v>
      </c>
      <c r="B29" s="66"/>
      <c r="C29" s="66"/>
      <c r="D29" s="66"/>
      <c r="E29" s="66"/>
      <c r="F29" s="66"/>
      <c r="G29" s="66"/>
      <c r="H29" s="66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9">
        <v>2.9</v>
      </c>
      <c r="D7" s="3">
        <f t="shared" si="1"/>
        <v>4</v>
      </c>
      <c r="E7" s="58">
        <f>B7/C7*50</f>
        <v>34.482758620689658</v>
      </c>
      <c r="F7" s="58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8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3" t="s">
        <v>243</v>
      </c>
      <c r="L12" s="10" t="s">
        <v>36</v>
      </c>
      <c r="M12" t="s">
        <v>34</v>
      </c>
      <c r="N12" t="s">
        <v>37</v>
      </c>
    </row>
    <row r="13" spans="1:14">
      <c r="E13" s="63" t="s">
        <v>248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9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8">
        <v>30</v>
      </c>
      <c r="D21" s="3">
        <f t="shared" si="4"/>
        <v>4</v>
      </c>
      <c r="E21" s="58">
        <f t="shared" si="3"/>
        <v>3.3333333333333335</v>
      </c>
      <c r="F21" s="58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8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8">
        <v>84</v>
      </c>
    </row>
    <row r="25" spans="1:14">
      <c r="A25" s="21"/>
      <c r="B25" s="22"/>
      <c r="C25" s="23"/>
      <c r="D25" s="22"/>
      <c r="E25" s="24"/>
      <c r="F25" s="59" t="s">
        <v>240</v>
      </c>
      <c r="G25" s="23"/>
      <c r="L25" s="10" t="s">
        <v>40</v>
      </c>
      <c r="M25" t="s">
        <v>34</v>
      </c>
      <c r="N25" t="s">
        <v>41</v>
      </c>
    </row>
    <row r="26" spans="1:14">
      <c r="E26" s="63" t="s">
        <v>255</v>
      </c>
    </row>
    <row r="27" spans="1:14">
      <c r="E27" s="63" t="s">
        <v>249</v>
      </c>
    </row>
    <row r="29" spans="1:14" ht="136.5" customHeight="1">
      <c r="A29" s="65" t="s">
        <v>42</v>
      </c>
      <c r="B29" s="66"/>
      <c r="C29" s="66"/>
      <c r="D29" s="66"/>
      <c r="E29" s="66"/>
      <c r="F29" s="66"/>
      <c r="G29" s="66"/>
      <c r="H29" s="66"/>
    </row>
    <row r="31" spans="1:14" ht="39" customHeight="1">
      <c r="A31" s="67" t="s">
        <v>43</v>
      </c>
      <c r="B31" s="67"/>
      <c r="C31" s="67"/>
      <c r="D31" s="67"/>
      <c r="E31" s="67"/>
      <c r="F31" s="67"/>
      <c r="G31" s="67"/>
      <c r="H31" s="67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6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9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8">
        <f t="shared" si="1"/>
        <v>76.33587786259541</v>
      </c>
      <c r="F7" s="58">
        <f t="shared" si="2"/>
        <v>34.482758620689658</v>
      </c>
      <c r="G7" s="49">
        <v>2.9</v>
      </c>
    </row>
    <row r="8" spans="1:14">
      <c r="A8" s="6">
        <v>5</v>
      </c>
      <c r="B8" s="3">
        <v>4</v>
      </c>
      <c r="C8" s="49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9" t="s">
        <v>230</v>
      </c>
      <c r="F11" s="59" t="s">
        <v>231</v>
      </c>
      <c r="G11" s="17"/>
    </row>
    <row r="12" spans="1:14">
      <c r="E12" s="63" t="s">
        <v>244</v>
      </c>
      <c r="L12" t="s">
        <v>51</v>
      </c>
      <c r="M12" t="s">
        <v>34</v>
      </c>
      <c r="N12" t="s">
        <v>52</v>
      </c>
    </row>
    <row r="13" spans="1:14">
      <c r="E13" s="63" t="s">
        <v>250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9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71">
        <v>6.09</v>
      </c>
      <c r="D21" s="3">
        <f t="shared" si="3"/>
        <v>4</v>
      </c>
      <c r="E21" s="58">
        <f t="shared" si="4"/>
        <v>16.420361247947454</v>
      </c>
      <c r="F21" s="58">
        <f t="shared" si="5"/>
        <v>3.3333333333333335</v>
      </c>
      <c r="G21" s="58">
        <v>30</v>
      </c>
    </row>
    <row r="22" spans="1:14">
      <c r="A22" s="6">
        <v>5</v>
      </c>
      <c r="B22" s="3">
        <v>4</v>
      </c>
      <c r="C22" s="48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9" t="s">
        <v>230</v>
      </c>
      <c r="F25" s="59" t="s">
        <v>231</v>
      </c>
      <c r="L25" t="s">
        <v>56</v>
      </c>
      <c r="M25" t="s">
        <v>34</v>
      </c>
      <c r="N25" t="s">
        <v>41</v>
      </c>
    </row>
    <row r="26" spans="1:14">
      <c r="E26" s="63" t="s">
        <v>253</v>
      </c>
    </row>
    <row r="27" spans="1:14">
      <c r="E27" s="63" t="s">
        <v>254</v>
      </c>
    </row>
    <row r="28" spans="1:14" ht="148.5" customHeight="1">
      <c r="A28" s="68" t="s">
        <v>57</v>
      </c>
      <c r="B28" s="69"/>
      <c r="C28" s="69"/>
      <c r="D28" s="69"/>
      <c r="E28" s="69"/>
      <c r="F28" s="69"/>
      <c r="G28" s="69"/>
      <c r="H28" s="6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workbookViewId="0">
      <selection activeCell="G7" sqref="G7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6" t="s">
        <v>202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3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8">
        <f t="shared" si="2"/>
        <v>16.233766233766232</v>
      </c>
      <c r="G7" s="71">
        <v>6.16</v>
      </c>
      <c r="H7" s="58">
        <f>B7/I7*50</f>
        <v>16.694490818030051</v>
      </c>
      <c r="I7" s="64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8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9" t="s">
        <v>239</v>
      </c>
      <c r="H11" s="59" t="s">
        <v>258</v>
      </c>
      <c r="K11" t="s">
        <v>66</v>
      </c>
      <c r="L11" t="s">
        <v>67</v>
      </c>
      <c r="M11" t="s">
        <v>68</v>
      </c>
    </row>
    <row r="12" spans="1:13">
      <c r="H12" s="63" t="s">
        <v>260</v>
      </c>
    </row>
    <row r="13" spans="1:13">
      <c r="H13" s="63" t="s">
        <v>261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9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9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42">
        <v>0.53</v>
      </c>
    </row>
    <row r="20" spans="1:13">
      <c r="A20" s="6">
        <v>4</v>
      </c>
      <c r="B20" s="3">
        <v>2</v>
      </c>
      <c r="C20" s="49">
        <v>0.8</v>
      </c>
      <c r="D20" s="3">
        <f t="shared" si="4"/>
        <v>4</v>
      </c>
      <c r="E20" s="58">
        <f>B20/C20*50</f>
        <v>125</v>
      </c>
      <c r="F20" s="58">
        <f t="shared" si="6"/>
        <v>76.33587786259541</v>
      </c>
      <c r="G20" s="4">
        <v>1.31</v>
      </c>
      <c r="H20" s="58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9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9">
        <v>9.82</v>
      </c>
      <c r="H23" s="8">
        <f t="shared" si="7"/>
        <v>107.67160161507402</v>
      </c>
      <c r="I23" s="4">
        <v>7.43</v>
      </c>
    </row>
    <row r="24" spans="1:13">
      <c r="F24" s="59" t="s">
        <v>232</v>
      </c>
      <c r="K24" t="s">
        <v>71</v>
      </c>
      <c r="L24" t="s">
        <v>67</v>
      </c>
      <c r="M24" t="s">
        <v>72</v>
      </c>
    </row>
    <row r="25" spans="1:13">
      <c r="E25" s="63" t="s">
        <v>272</v>
      </c>
      <c r="H25" s="63" t="s">
        <v>270</v>
      </c>
    </row>
    <row r="26" spans="1:13">
      <c r="E26" s="63" t="s">
        <v>273</v>
      </c>
      <c r="H26" s="63" t="s">
        <v>271</v>
      </c>
    </row>
    <row r="27" spans="1:13" ht="27">
      <c r="C27" s="10" t="s">
        <v>73</v>
      </c>
      <c r="D27" s="5" t="s">
        <v>54</v>
      </c>
      <c r="E27" s="19" t="s">
        <v>246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5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6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6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6">
        <v>5.21</v>
      </c>
      <c r="J32" s="18"/>
      <c r="K32" s="17"/>
    </row>
    <row r="33" spans="1:14">
      <c r="A33" s="6">
        <v>4</v>
      </c>
      <c r="B33" s="3">
        <v>2</v>
      </c>
      <c r="C33" s="44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9">
        <v>8.89</v>
      </c>
      <c r="H33" s="58">
        <f t="shared" si="11"/>
        <v>9.5785440613026829</v>
      </c>
      <c r="I33" s="46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8">
        <v>18.690000000000001</v>
      </c>
      <c r="H34" s="8">
        <f t="shared" si="11"/>
        <v>9.818360333824252</v>
      </c>
      <c r="I34" s="46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6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6">
        <v>81.97</v>
      </c>
      <c r="J36" s="18"/>
      <c r="K36" s="17"/>
    </row>
    <row r="37" spans="1:14">
      <c r="H37" s="59" t="s">
        <v>264</v>
      </c>
      <c r="L37" t="s">
        <v>75</v>
      </c>
      <c r="M37" t="s">
        <v>67</v>
      </c>
      <c r="N37" t="s">
        <v>68</v>
      </c>
    </row>
    <row r="38" spans="1:14">
      <c r="H38" s="63" t="s">
        <v>265</v>
      </c>
    </row>
    <row r="39" spans="1:14">
      <c r="H39" s="63" t="s">
        <v>266</v>
      </c>
    </row>
    <row r="40" spans="1:14" ht="27">
      <c r="C40" s="10" t="s">
        <v>76</v>
      </c>
      <c r="D40" s="5" t="s">
        <v>70</v>
      </c>
      <c r="E40" s="55" t="s">
        <v>246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3" t="s">
        <v>62</v>
      </c>
      <c r="G42" s="2" t="s">
        <v>63</v>
      </c>
      <c r="H42" s="2" t="s">
        <v>64</v>
      </c>
      <c r="I42" s="45" t="s">
        <v>65</v>
      </c>
    </row>
    <row r="43" spans="1:14">
      <c r="A43" s="6">
        <v>1</v>
      </c>
      <c r="B43" s="3">
        <v>0.25</v>
      </c>
      <c r="C43" s="42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9">
        <v>0.1</v>
      </c>
      <c r="H43" s="8">
        <f>B43/I43*50</f>
        <v>125</v>
      </c>
      <c r="I43" s="47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6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6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8">
        <f t="shared" si="13"/>
        <v>169.49152542372883</v>
      </c>
      <c r="F46" s="58">
        <f t="shared" si="14"/>
        <v>188.67924528301884</v>
      </c>
      <c r="G46" s="4">
        <v>0.53</v>
      </c>
      <c r="H46" s="58">
        <f t="shared" si="15"/>
        <v>185.18518518518516</v>
      </c>
      <c r="I46" s="46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9">
        <v>1</v>
      </c>
      <c r="H47" s="8">
        <f t="shared" si="15"/>
        <v>194.17475728155341</v>
      </c>
      <c r="I47" s="46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6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6">
        <v>3.89</v>
      </c>
    </row>
    <row r="50" spans="1:14">
      <c r="F50" s="59" t="s">
        <v>229</v>
      </c>
      <c r="L50" t="s">
        <v>77</v>
      </c>
      <c r="M50" t="s">
        <v>67</v>
      </c>
      <c r="N50" t="s">
        <v>72</v>
      </c>
    </row>
    <row r="51" spans="1:14">
      <c r="E51" s="63" t="s">
        <v>275</v>
      </c>
      <c r="F51" s="63" t="s">
        <v>245</v>
      </c>
      <c r="H51" s="63" t="s">
        <v>276</v>
      </c>
    </row>
    <row r="52" spans="1:14">
      <c r="E52" s="63" t="s">
        <v>274</v>
      </c>
      <c r="F52" s="63" t="s">
        <v>251</v>
      </c>
      <c r="H52" s="63" t="s">
        <v>277</v>
      </c>
    </row>
    <row r="53" spans="1:14" ht="27">
      <c r="C53" s="10" t="s">
        <v>78</v>
      </c>
      <c r="D53" s="5" t="s">
        <v>70</v>
      </c>
      <c r="E53" s="19" t="s">
        <v>217</v>
      </c>
      <c r="F53" s="35" t="s">
        <v>80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5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9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42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42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9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81</v>
      </c>
      <c r="M63" t="s">
        <v>67</v>
      </c>
      <c r="N63" t="s">
        <v>72</v>
      </c>
    </row>
    <row r="66" spans="1:14" ht="27">
      <c r="C66" s="10" t="s">
        <v>82</v>
      </c>
      <c r="D66" s="5" t="s">
        <v>83</v>
      </c>
      <c r="E66" s="55" t="s">
        <v>217</v>
      </c>
      <c r="F66" s="35" t="s">
        <v>80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7" t="s">
        <v>64</v>
      </c>
      <c r="I68" s="45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6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6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6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9">
        <v>6.06</v>
      </c>
      <c r="H72" s="58">
        <f t="shared" si="23"/>
        <v>17.361111111111111</v>
      </c>
      <c r="I72" s="70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8">
        <v>11.96</v>
      </c>
      <c r="H73" s="8">
        <f t="shared" si="23"/>
        <v>17.421602787456443</v>
      </c>
      <c r="I73" s="46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6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6">
        <v>45.87</v>
      </c>
    </row>
    <row r="76" spans="1:14">
      <c r="H76" s="59" t="s">
        <v>259</v>
      </c>
      <c r="L76" t="s">
        <v>84</v>
      </c>
      <c r="M76" t="s">
        <v>67</v>
      </c>
      <c r="N76" t="s">
        <v>68</v>
      </c>
    </row>
    <row r="77" spans="1:14">
      <c r="H77" s="63" t="s">
        <v>263</v>
      </c>
    </row>
    <row r="78" spans="1:14">
      <c r="H78" s="63" t="s">
        <v>262</v>
      </c>
    </row>
    <row r="79" spans="1:14" ht="192" customHeight="1">
      <c r="A79" s="68" t="s">
        <v>85</v>
      </c>
      <c r="B79" s="69"/>
      <c r="C79" s="69"/>
      <c r="D79" s="69"/>
      <c r="E79" s="69"/>
      <c r="F79" s="69"/>
      <c r="G79" s="69"/>
      <c r="H79" s="6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C40" workbookViewId="0">
      <selection activeCell="G54" sqref="G54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86</v>
      </c>
      <c r="D1" s="5" t="s">
        <v>45</v>
      </c>
      <c r="E1" s="19" t="s">
        <v>87</v>
      </c>
      <c r="F1" s="25" t="s">
        <v>202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205</v>
      </c>
      <c r="D3" s="2" t="s">
        <v>6</v>
      </c>
      <c r="E3" s="2" t="s">
        <v>204</v>
      </c>
      <c r="F3" s="2" t="s">
        <v>203</v>
      </c>
      <c r="G3" s="2" t="s">
        <v>88</v>
      </c>
      <c r="H3" s="52" t="s">
        <v>210</v>
      </c>
      <c r="I3" s="52" t="s">
        <v>208</v>
      </c>
      <c r="J3" s="52" t="s">
        <v>211</v>
      </c>
      <c r="K3" s="52" t="s">
        <v>209</v>
      </c>
      <c r="L3" s="2" t="s">
        <v>220</v>
      </c>
      <c r="M3" s="2" t="s">
        <v>218</v>
      </c>
      <c r="N3" s="2" t="s">
        <v>221</v>
      </c>
      <c r="O3" s="2" t="s">
        <v>219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/>
      <c r="U11" t="s">
        <v>89</v>
      </c>
      <c r="V11" t="s">
        <v>226</v>
      </c>
    </row>
    <row r="14" spans="1:22" ht="40.5">
      <c r="C14" s="10" t="s">
        <v>90</v>
      </c>
      <c r="D14" s="5" t="s">
        <v>54</v>
      </c>
      <c r="E14" s="19" t="s">
        <v>87</v>
      </c>
      <c r="F14" s="54" t="s">
        <v>202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205</v>
      </c>
      <c r="D16" s="2" t="s">
        <v>6</v>
      </c>
      <c r="E16" s="2" t="s">
        <v>204</v>
      </c>
      <c r="F16" s="2" t="s">
        <v>206</v>
      </c>
      <c r="G16" s="57" t="s">
        <v>207</v>
      </c>
      <c r="H16" s="52" t="s">
        <v>210</v>
      </c>
      <c r="I16" s="52" t="s">
        <v>208</v>
      </c>
      <c r="J16" s="52" t="s">
        <v>211</v>
      </c>
      <c r="K16" s="52" t="s">
        <v>209</v>
      </c>
      <c r="L16" s="2" t="s">
        <v>220</v>
      </c>
      <c r="M16" s="2" t="s">
        <v>218</v>
      </c>
      <c r="N16" s="2" t="s">
        <v>221</v>
      </c>
      <c r="O16" s="2" t="s">
        <v>219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58">
        <f t="shared" si="9"/>
        <v>16.233766233766232</v>
      </c>
      <c r="G20" s="4">
        <v>6.16</v>
      </c>
      <c r="H20" s="4">
        <v>6.05</v>
      </c>
      <c r="I20" s="4">
        <v>5.88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17.006802721088434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9" t="s">
        <v>228</v>
      </c>
      <c r="U24" t="s">
        <v>91</v>
      </c>
      <c r="V24" t="s">
        <v>227</v>
      </c>
    </row>
    <row r="27" spans="1:22" ht="27">
      <c r="C27" s="10" t="s">
        <v>92</v>
      </c>
      <c r="D27" s="26" t="s">
        <v>93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96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98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99</v>
      </c>
    </row>
    <row r="38" spans="1:15" ht="173.25" customHeight="1">
      <c r="A38" s="65" t="s">
        <v>234</v>
      </c>
      <c r="B38" s="66"/>
      <c r="C38" s="66"/>
      <c r="D38" s="66"/>
      <c r="E38" s="66"/>
      <c r="F38" s="66"/>
      <c r="G38" s="66"/>
      <c r="H38" s="66"/>
    </row>
    <row r="42" spans="1:15" ht="40.5">
      <c r="C42" s="10" t="s">
        <v>212</v>
      </c>
      <c r="D42" s="5" t="s">
        <v>45</v>
      </c>
      <c r="E42" s="19" t="s">
        <v>87</v>
      </c>
      <c r="F42" s="54" t="s">
        <v>214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205</v>
      </c>
      <c r="D44" s="2" t="s">
        <v>6</v>
      </c>
      <c r="E44" s="2" t="s">
        <v>204</v>
      </c>
      <c r="F44" s="53" t="s">
        <v>203</v>
      </c>
      <c r="G44" s="2" t="s">
        <v>207</v>
      </c>
      <c r="H44" s="52" t="s">
        <v>210</v>
      </c>
      <c r="I44" s="52" t="s">
        <v>208</v>
      </c>
      <c r="J44" s="52" t="s">
        <v>211</v>
      </c>
      <c r="K44" s="52" t="s">
        <v>209</v>
      </c>
      <c r="L44" s="2" t="s">
        <v>220</v>
      </c>
      <c r="M44" s="2" t="s">
        <v>218</v>
      </c>
      <c r="N44" s="57" t="s">
        <v>221</v>
      </c>
      <c r="O44" s="2" t="s">
        <v>219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8">
        <f t="shared" si="16"/>
        <v>144.92753623188409</v>
      </c>
      <c r="F48" s="58">
        <f t="shared" si="18"/>
        <v>188.67924528301884</v>
      </c>
      <c r="G48" s="64">
        <v>0.53</v>
      </c>
      <c r="H48" s="4">
        <v>0.81</v>
      </c>
      <c r="I48" s="4">
        <v>0.54</v>
      </c>
      <c r="J48" s="64">
        <v>0.6</v>
      </c>
      <c r="K48" s="4">
        <v>0.59</v>
      </c>
      <c r="L48" s="58">
        <f>B48/H48*50</f>
        <v>123.45679012345678</v>
      </c>
      <c r="M48" s="58">
        <f t="shared" si="20"/>
        <v>185.18518518518516</v>
      </c>
      <c r="N48" s="58">
        <f t="shared" si="21"/>
        <v>166.66666666666669</v>
      </c>
      <c r="O48" s="58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60" t="s">
        <v>236</v>
      </c>
      <c r="F52" s="62" t="s">
        <v>238</v>
      </c>
      <c r="N52" s="59"/>
      <c r="U52" t="s">
        <v>222</v>
      </c>
      <c r="V52" t="s">
        <v>226</v>
      </c>
    </row>
    <row r="53" spans="1:22">
      <c r="E53" s="63" t="s">
        <v>281</v>
      </c>
      <c r="L53" s="63" t="s">
        <v>280</v>
      </c>
      <c r="N53" s="63" t="s">
        <v>279</v>
      </c>
    </row>
    <row r="54" spans="1:22">
      <c r="E54" s="63" t="s">
        <v>282</v>
      </c>
      <c r="L54" s="63" t="s">
        <v>273</v>
      </c>
      <c r="N54" s="63" t="s">
        <v>278</v>
      </c>
    </row>
    <row r="56" spans="1:22" ht="40.5">
      <c r="C56" s="10" t="s">
        <v>213</v>
      </c>
      <c r="D56" s="5" t="s">
        <v>54</v>
      </c>
      <c r="E56" s="19" t="s">
        <v>87</v>
      </c>
      <c r="F56" s="54" t="s">
        <v>214</v>
      </c>
      <c r="G56" s="7"/>
      <c r="H56" s="26" t="s">
        <v>235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205</v>
      </c>
      <c r="D58" s="2" t="s">
        <v>6</v>
      </c>
      <c r="E58" s="2" t="s">
        <v>204</v>
      </c>
      <c r="F58" s="2" t="s">
        <v>206</v>
      </c>
      <c r="G58" s="52" t="s">
        <v>207</v>
      </c>
      <c r="H58" s="52" t="s">
        <v>210</v>
      </c>
      <c r="I58" s="52" t="s">
        <v>208</v>
      </c>
      <c r="J58" s="52" t="s">
        <v>211</v>
      </c>
      <c r="K58" s="52" t="s">
        <v>209</v>
      </c>
      <c r="L58" s="53" t="s">
        <v>233</v>
      </c>
      <c r="M58" s="2" t="s">
        <v>218</v>
      </c>
      <c r="N58" s="2" t="s">
        <v>221</v>
      </c>
      <c r="O58" s="2" t="s">
        <v>219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4">
        <v>1.58</v>
      </c>
      <c r="I62" s="4">
        <v>10.19</v>
      </c>
      <c r="J62" s="4">
        <v>1.59</v>
      </c>
      <c r="K62" s="4">
        <v>21.79</v>
      </c>
      <c r="L62" s="58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9" t="s">
        <v>229</v>
      </c>
      <c r="U66" t="s">
        <v>223</v>
      </c>
      <c r="V66" t="s">
        <v>227</v>
      </c>
    </row>
    <row r="67" spans="1:22">
      <c r="L67" s="63" t="s">
        <v>256</v>
      </c>
      <c r="N67" s="63" t="s">
        <v>267</v>
      </c>
    </row>
    <row r="68" spans="1:22">
      <c r="L68" s="63" t="s">
        <v>257</v>
      </c>
      <c r="N68" s="63" t="s">
        <v>257</v>
      </c>
    </row>
    <row r="69" spans="1:22" ht="40.5">
      <c r="C69" s="10" t="s">
        <v>215</v>
      </c>
      <c r="D69" s="5" t="s">
        <v>45</v>
      </c>
      <c r="E69" s="19" t="s">
        <v>87</v>
      </c>
      <c r="F69" s="25" t="s">
        <v>217</v>
      </c>
      <c r="G69" s="25"/>
      <c r="H69" s="61" t="s">
        <v>237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205</v>
      </c>
      <c r="D71" s="2" t="s">
        <v>6</v>
      </c>
      <c r="E71" s="2" t="s">
        <v>204</v>
      </c>
      <c r="F71" s="2" t="s">
        <v>203</v>
      </c>
      <c r="G71" s="52" t="s">
        <v>207</v>
      </c>
      <c r="H71" s="52" t="s">
        <v>210</v>
      </c>
      <c r="I71" s="52" t="s">
        <v>208</v>
      </c>
      <c r="J71" s="52" t="s">
        <v>211</v>
      </c>
      <c r="K71" s="52" t="s">
        <v>209</v>
      </c>
      <c r="L71" s="2" t="s">
        <v>220</v>
      </c>
      <c r="M71" s="2" t="s">
        <v>218</v>
      </c>
      <c r="N71" s="2" t="s">
        <v>221</v>
      </c>
      <c r="O71" s="2" t="s">
        <v>219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224</v>
      </c>
      <c r="V79" t="s">
        <v>226</v>
      </c>
    </row>
    <row r="83" spans="1:22" ht="40.5">
      <c r="C83" s="10" t="s">
        <v>216</v>
      </c>
      <c r="D83" s="5" t="s">
        <v>54</v>
      </c>
      <c r="E83" s="19" t="s">
        <v>87</v>
      </c>
      <c r="F83" s="54" t="s">
        <v>217</v>
      </c>
      <c r="G83" s="7"/>
      <c r="H83" s="61" t="s">
        <v>252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205</v>
      </c>
      <c r="D85" s="2" t="s">
        <v>6</v>
      </c>
      <c r="E85" s="2" t="s">
        <v>204</v>
      </c>
      <c r="F85" s="2" t="s">
        <v>206</v>
      </c>
      <c r="G85" s="52" t="s">
        <v>207</v>
      </c>
      <c r="H85" s="52" t="s">
        <v>210</v>
      </c>
      <c r="I85" s="52" t="s">
        <v>208</v>
      </c>
      <c r="J85" s="52" t="s">
        <v>211</v>
      </c>
      <c r="K85" s="52" t="s">
        <v>209</v>
      </c>
      <c r="L85" s="2" t="s">
        <v>220</v>
      </c>
      <c r="M85" s="57" t="s">
        <v>218</v>
      </c>
      <c r="N85" s="2" t="s">
        <v>221</v>
      </c>
      <c r="O85" s="2" t="s">
        <v>219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8">
        <f t="shared" si="40"/>
        <v>32.051282051282051</v>
      </c>
      <c r="M89" s="58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9" t="s">
        <v>228</v>
      </c>
      <c r="U93" t="s">
        <v>225</v>
      </c>
      <c r="V93" t="s">
        <v>227</v>
      </c>
    </row>
    <row r="94" spans="1:22">
      <c r="L94" s="63" t="s">
        <v>268</v>
      </c>
    </row>
    <row r="95" spans="1:22">
      <c r="L95" s="63" t="s">
        <v>269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100</v>
      </c>
      <c r="D1" s="5" t="s">
        <v>45</v>
      </c>
      <c r="E1" s="19" t="s">
        <v>101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102</v>
      </c>
      <c r="D3" s="2" t="s">
        <v>6</v>
      </c>
      <c r="E3" s="2" t="s">
        <v>103</v>
      </c>
      <c r="F3" s="2" t="s">
        <v>104</v>
      </c>
      <c r="G3" s="2" t="s">
        <v>105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2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106</v>
      </c>
      <c r="N11" t="s">
        <v>67</v>
      </c>
      <c r="O11" t="s">
        <v>72</v>
      </c>
    </row>
    <row r="15" spans="1:15" ht="40.5">
      <c r="C15" s="10" t="s">
        <v>107</v>
      </c>
      <c r="D15" s="5" t="s">
        <v>54</v>
      </c>
      <c r="E15" s="19" t="s">
        <v>101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102</v>
      </c>
      <c r="D17" s="2" t="s">
        <v>6</v>
      </c>
      <c r="E17" s="2" t="s">
        <v>103</v>
      </c>
      <c r="F17" s="2" t="s">
        <v>104</v>
      </c>
      <c r="G17" s="2" t="s">
        <v>105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108</v>
      </c>
      <c r="N25" t="s">
        <v>67</v>
      </c>
      <c r="O25" t="s">
        <v>68</v>
      </c>
    </row>
    <row r="28" spans="1:15" ht="212.25" customHeight="1">
      <c r="A28" s="65" t="s">
        <v>109</v>
      </c>
      <c r="B28" s="66"/>
      <c r="C28" s="66"/>
      <c r="D28" s="66"/>
      <c r="E28" s="66"/>
      <c r="F28" s="66"/>
      <c r="G28" s="66"/>
      <c r="H28" s="66"/>
    </row>
    <row r="32" spans="1:15" ht="40.5">
      <c r="C32" s="10" t="s">
        <v>110</v>
      </c>
      <c r="D32" s="5" t="s">
        <v>70</v>
      </c>
      <c r="E32" s="19" t="s">
        <v>111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112</v>
      </c>
      <c r="D34" s="2" t="s">
        <v>6</v>
      </c>
      <c r="E34" s="2" t="s">
        <v>113</v>
      </c>
      <c r="F34" s="2" t="s">
        <v>114</v>
      </c>
      <c r="G34" s="2" t="s">
        <v>115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116</v>
      </c>
      <c r="D45" s="5" t="s">
        <v>54</v>
      </c>
      <c r="E45" s="19" t="s">
        <v>111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112</v>
      </c>
      <c r="D47" s="2" t="s">
        <v>6</v>
      </c>
      <c r="E47" s="2" t="s">
        <v>113</v>
      </c>
      <c r="F47" s="2" t="s">
        <v>114</v>
      </c>
      <c r="G47" s="2" t="s">
        <v>115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117</v>
      </c>
      <c r="D58" s="5" t="s">
        <v>70</v>
      </c>
      <c r="E58" s="19" t="s">
        <v>118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119</v>
      </c>
      <c r="D60" s="2" t="s">
        <v>6</v>
      </c>
      <c r="E60" s="2" t="s">
        <v>120</v>
      </c>
      <c r="F60" s="2" t="s">
        <v>121</v>
      </c>
      <c r="G60" s="2" t="s">
        <v>122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123</v>
      </c>
      <c r="D71" s="5" t="s">
        <v>54</v>
      </c>
      <c r="E71" s="19" t="s">
        <v>118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119</v>
      </c>
      <c r="D73" s="2" t="s">
        <v>6</v>
      </c>
      <c r="E73" s="2" t="s">
        <v>120</v>
      </c>
      <c r="F73" s="2" t="s">
        <v>121</v>
      </c>
      <c r="G73" s="2" t="s">
        <v>122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124</v>
      </c>
      <c r="D84" s="5" t="s">
        <v>70</v>
      </c>
      <c r="E84" s="19" t="s">
        <v>125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112</v>
      </c>
      <c r="D86" s="2" t="s">
        <v>6</v>
      </c>
      <c r="E86" s="2" t="s">
        <v>113</v>
      </c>
      <c r="F86" s="2" t="s">
        <v>114</v>
      </c>
      <c r="G86" s="2" t="s">
        <v>126</v>
      </c>
      <c r="H86" s="2" t="s">
        <v>127</v>
      </c>
      <c r="I86" s="2" t="s">
        <v>128</v>
      </c>
      <c r="J86" s="2" t="s">
        <v>62</v>
      </c>
      <c r="K86" s="2" t="s">
        <v>129</v>
      </c>
      <c r="L86" s="2" t="s">
        <v>130</v>
      </c>
    </row>
    <row r="87" spans="1:12">
      <c r="A87" s="6">
        <v>1</v>
      </c>
      <c r="B87" s="3">
        <v>0.25</v>
      </c>
      <c r="C87" s="42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2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1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2">
        <v>0.6</v>
      </c>
      <c r="J90" s="8">
        <f t="shared" si="21"/>
        <v>166.66666666666669</v>
      </c>
      <c r="K90" s="4">
        <v>0.56999999999999995</v>
      </c>
      <c r="L90" s="41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131</v>
      </c>
      <c r="L94" t="s">
        <v>131</v>
      </c>
    </row>
    <row r="97" spans="1:12" ht="40.5">
      <c r="C97" s="10" t="s">
        <v>132</v>
      </c>
      <c r="D97" s="5" t="s">
        <v>54</v>
      </c>
      <c r="E97" s="19" t="s">
        <v>125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112</v>
      </c>
      <c r="D99" s="2" t="s">
        <v>6</v>
      </c>
      <c r="E99" s="2" t="s">
        <v>113</v>
      </c>
      <c r="F99" s="2" t="s">
        <v>114</v>
      </c>
      <c r="G99" s="2" t="s">
        <v>126</v>
      </c>
      <c r="H99" s="2" t="s">
        <v>127</v>
      </c>
      <c r="I99" s="2" t="s">
        <v>128</v>
      </c>
      <c r="J99" s="2" t="s">
        <v>62</v>
      </c>
      <c r="K99" s="2" t="s">
        <v>129</v>
      </c>
      <c r="L99" s="2" t="s">
        <v>130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133</v>
      </c>
    </row>
    <row r="110" spans="1:12" ht="40.5">
      <c r="C110" s="10" t="s">
        <v>134</v>
      </c>
      <c r="D110" s="5" t="s">
        <v>70</v>
      </c>
      <c r="E110" s="19" t="s">
        <v>135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136</v>
      </c>
      <c r="D112" s="2" t="s">
        <v>6</v>
      </c>
      <c r="E112" s="2" t="s">
        <v>79</v>
      </c>
      <c r="F112" s="2" t="s">
        <v>137</v>
      </c>
      <c r="G112" s="2" t="s">
        <v>138</v>
      </c>
      <c r="H112" s="2" t="s">
        <v>112</v>
      </c>
      <c r="I112" s="2" t="s">
        <v>113</v>
      </c>
    </row>
    <row r="113" spans="1:9">
      <c r="A113" s="6">
        <v>1</v>
      </c>
      <c r="B113" s="3">
        <v>0.25</v>
      </c>
      <c r="C113" s="43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2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1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139</v>
      </c>
    </row>
    <row r="123" spans="1:9" ht="40.5">
      <c r="C123" s="10" t="s">
        <v>140</v>
      </c>
      <c r="D123" s="5" t="s">
        <v>54</v>
      </c>
      <c r="E123" s="19" t="s">
        <v>135</v>
      </c>
      <c r="F123" s="25" t="s">
        <v>133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136</v>
      </c>
      <c r="D125" s="2" t="s">
        <v>6</v>
      </c>
      <c r="E125" s="2" t="s">
        <v>79</v>
      </c>
      <c r="F125" s="2" t="s">
        <v>141</v>
      </c>
      <c r="G125" s="2" t="s">
        <v>138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142</v>
      </c>
      <c r="D1" s="5" t="s">
        <v>45</v>
      </c>
      <c r="E1" s="19" t="s">
        <v>143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144</v>
      </c>
      <c r="D3" s="2" t="s">
        <v>6</v>
      </c>
      <c r="E3" s="2" t="s">
        <v>145</v>
      </c>
      <c r="F3" s="2" t="s">
        <v>146</v>
      </c>
      <c r="G3" s="2" t="s">
        <v>147</v>
      </c>
      <c r="H3" s="2" t="s">
        <v>148</v>
      </c>
      <c r="I3" s="2" t="s">
        <v>136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149</v>
      </c>
      <c r="N11" t="s">
        <v>67</v>
      </c>
      <c r="O11" t="s">
        <v>72</v>
      </c>
    </row>
    <row r="14" spans="1:15" ht="40.5">
      <c r="C14" s="10" t="s">
        <v>150</v>
      </c>
      <c r="D14" s="5" t="s">
        <v>54</v>
      </c>
      <c r="E14" s="19" t="s">
        <v>143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144</v>
      </c>
      <c r="D16" s="2" t="s">
        <v>6</v>
      </c>
      <c r="E16" s="2" t="s">
        <v>145</v>
      </c>
      <c r="F16" s="2" t="s">
        <v>146</v>
      </c>
      <c r="G16" s="2" t="s">
        <v>147</v>
      </c>
      <c r="H16" s="2" t="s">
        <v>148</v>
      </c>
      <c r="I16" s="2" t="s">
        <v>136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151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50"/>
      <c r="B28" s="51"/>
      <c r="C28" s="51"/>
      <c r="D28" s="51"/>
      <c r="E28" s="51"/>
      <c r="F28" s="51"/>
      <c r="G28" s="51"/>
    </row>
    <row r="29" spans="1:15" ht="194.25" customHeight="1">
      <c r="A29" s="68" t="s">
        <v>152</v>
      </c>
      <c r="B29" s="68"/>
      <c r="C29" s="68"/>
      <c r="D29" s="68"/>
      <c r="E29" s="68"/>
      <c r="F29" s="68"/>
      <c r="G29" s="68"/>
      <c r="H29" s="6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153</v>
      </c>
      <c r="D1" s="5" t="s">
        <v>45</v>
      </c>
      <c r="E1" s="19" t="s">
        <v>154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155</v>
      </c>
      <c r="D3" s="2" t="s">
        <v>6</v>
      </c>
      <c r="E3" s="2" t="s">
        <v>156</v>
      </c>
      <c r="F3" s="2" t="s">
        <v>157</v>
      </c>
      <c r="G3" s="2" t="s">
        <v>158</v>
      </c>
      <c r="H3" s="36" t="s">
        <v>159</v>
      </c>
      <c r="I3" s="36" t="s">
        <v>160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161</v>
      </c>
      <c r="M11" t="s">
        <v>67</v>
      </c>
      <c r="N11" t="s">
        <v>72</v>
      </c>
    </row>
    <row r="15" spans="1:14" ht="40.5">
      <c r="C15" s="10" t="s">
        <v>162</v>
      </c>
      <c r="D15" s="5" t="s">
        <v>54</v>
      </c>
      <c r="E15" s="19" t="s">
        <v>154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155</v>
      </c>
      <c r="D17" s="2" t="s">
        <v>6</v>
      </c>
      <c r="E17" s="2" t="s">
        <v>156</v>
      </c>
      <c r="F17" s="2" t="s">
        <v>157</v>
      </c>
      <c r="G17" s="2" t="s">
        <v>158</v>
      </c>
      <c r="H17" s="36" t="s">
        <v>159</v>
      </c>
      <c r="I17" s="36" t="s">
        <v>160</v>
      </c>
    </row>
    <row r="18" spans="1:14">
      <c r="A18" s="6">
        <v>1</v>
      </c>
      <c r="B18" s="3">
        <v>0.25</v>
      </c>
      <c r="C18" s="42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2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2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2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2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2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2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2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4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163</v>
      </c>
      <c r="M25" t="s">
        <v>67</v>
      </c>
      <c r="N25" t="s">
        <v>68</v>
      </c>
    </row>
    <row r="28" spans="1:14" ht="96.75" customHeight="1">
      <c r="A28" s="65" t="s">
        <v>164</v>
      </c>
      <c r="B28" s="66"/>
      <c r="C28" s="66"/>
      <c r="D28" s="66"/>
      <c r="E28" s="66"/>
      <c r="F28" s="66"/>
      <c r="G28" s="66"/>
      <c r="H28" s="66"/>
    </row>
    <row r="32" spans="1:14" ht="40.5">
      <c r="C32" s="10" t="s">
        <v>165</v>
      </c>
      <c r="D32" s="5" t="s">
        <v>45</v>
      </c>
      <c r="E32" s="19" t="s">
        <v>166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167</v>
      </c>
      <c r="D34" s="2" t="s">
        <v>6</v>
      </c>
      <c r="E34" s="2" t="s">
        <v>168</v>
      </c>
      <c r="F34" s="2" t="s">
        <v>169</v>
      </c>
      <c r="G34" s="2" t="s">
        <v>170</v>
      </c>
      <c r="H34" s="2" t="s">
        <v>157</v>
      </c>
      <c r="I34" s="2" t="s">
        <v>158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171</v>
      </c>
      <c r="M42" t="s">
        <v>67</v>
      </c>
      <c r="N42" t="s">
        <v>72</v>
      </c>
    </row>
    <row r="46" spans="1:14" ht="40.5">
      <c r="C46" s="10" t="s">
        <v>162</v>
      </c>
      <c r="D46" s="5" t="s">
        <v>54</v>
      </c>
      <c r="E46" s="19" t="s">
        <v>166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167</v>
      </c>
      <c r="D48" s="2" t="s">
        <v>6</v>
      </c>
      <c r="E48" s="2" t="s">
        <v>168</v>
      </c>
      <c r="F48" s="2" t="s">
        <v>169</v>
      </c>
      <c r="G48" s="2" t="s">
        <v>170</v>
      </c>
      <c r="H48" s="2" t="s">
        <v>172</v>
      </c>
      <c r="I48" s="2" t="s">
        <v>173</v>
      </c>
    </row>
    <row r="49" spans="1:14">
      <c r="A49" s="6">
        <v>1</v>
      </c>
      <c r="B49" s="3">
        <v>0.25</v>
      </c>
      <c r="C49" s="42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2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2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2">
        <v>0.9</v>
      </c>
    </row>
    <row r="52" spans="1:14">
      <c r="A52" s="6">
        <v>4</v>
      </c>
      <c r="B52" s="3">
        <v>2</v>
      </c>
      <c r="C52" s="42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2">
        <v>1.6</v>
      </c>
    </row>
    <row r="53" spans="1:14">
      <c r="A53" s="6">
        <v>5</v>
      </c>
      <c r="B53" s="3">
        <v>4</v>
      </c>
      <c r="C53" s="42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2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4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174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2012-11-02T06:50:17Z</dcterms:modified>
</cp:coreProperties>
</file>