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500" windowHeight="5220" firstSheet="8" activeTab="8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4519"/>
</workbook>
</file>

<file path=xl/calcChain.xml><?xml version="1.0" encoding="utf-8"?>
<calcChain xmlns="http://schemas.openxmlformats.org/spreadsheetml/2006/main">
  <c r="H36" i="12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/>
  <c r="C26"/>
  <c r="J25"/>
  <c r="G25"/>
  <c r="E25"/>
  <c r="K25" s="1"/>
  <c r="C25"/>
  <c r="J24"/>
  <c r="G24"/>
  <c r="E24"/>
  <c r="H24"/>
  <c r="K24"/>
  <c r="C24"/>
  <c r="J23"/>
  <c r="K23" s="1"/>
  <c r="G23"/>
  <c r="E23"/>
  <c r="C23"/>
  <c r="J22"/>
  <c r="E22"/>
  <c r="K22" s="1"/>
  <c r="G22"/>
  <c r="C22"/>
  <c r="J21"/>
  <c r="G21"/>
  <c r="E21"/>
  <c r="C21"/>
  <c r="E5"/>
  <c r="H5" s="1"/>
  <c r="J5"/>
  <c r="K5"/>
  <c r="E6"/>
  <c r="K6" s="1"/>
  <c r="J6"/>
  <c r="E7"/>
  <c r="J7"/>
  <c r="K7" s="1"/>
  <c r="E8"/>
  <c r="K8" s="1"/>
  <c r="J8"/>
  <c r="E9"/>
  <c r="K9" s="1"/>
  <c r="J9"/>
  <c r="E10"/>
  <c r="K10" s="1"/>
  <c r="J10"/>
  <c r="E4"/>
  <c r="K4" s="1"/>
  <c r="J4"/>
  <c r="G5"/>
  <c r="G6"/>
  <c r="H6" s="1"/>
  <c r="G7"/>
  <c r="H7"/>
  <c r="G8"/>
  <c r="H8"/>
  <c r="G9"/>
  <c r="H9"/>
  <c r="G10"/>
  <c r="G4"/>
  <c r="H4"/>
  <c r="C5"/>
  <c r="C6"/>
  <c r="C7"/>
  <c r="C8"/>
  <c r="C9"/>
  <c r="C10"/>
  <c r="C4"/>
  <c r="H25"/>
  <c r="H23"/>
  <c r="H21"/>
  <c r="H26"/>
  <c r="K21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10" i="9" l="1"/>
  <c r="H22"/>
</calcChain>
</file>

<file path=xl/sharedStrings.xml><?xml version="1.0" encoding="utf-8"?>
<sst xmlns="http://schemas.openxmlformats.org/spreadsheetml/2006/main" count="503" uniqueCount="215">
  <si>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</si>
  <si>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</si>
  <si>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</si>
  <si>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</si>
  <si>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</si>
  <si>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</si>
  <si>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</si>
  <si>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</si>
  <si>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</si>
  <si>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</si>
  <si>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</si>
  <si>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</si>
  <si>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</si>
  <si>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</si>
  <si>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</si>
  <si>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</si>
  <si>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</si>
  <si>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</si>
  <si>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</si>
  <si>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</si>
  <si>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</si>
  <si>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</si>
  <si>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</si>
  <si>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</si>
  <si>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</si>
  <si>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</si>
  <si>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</si>
  <si>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</si>
  <si>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</si>
  <si>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</si>
  <si>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</si>
  <si>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</si>
  <si>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</si>
  <si>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</si>
  <si>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</si>
  <si>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</si>
  <si>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</si>
  <si>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</si>
  <si>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</si>
  <si>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</si>
  <si>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</si>
  <si>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</si>
  <si>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</si>
  <si>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</si>
  <si>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</si>
  <si>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</si>
  <si>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</si>
  <si>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</si>
  <si>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</si>
  <si>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</si>
  <si>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</si>
  <si>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</si>
  <si>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</si>
  <si>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</si>
  <si>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</si>
  <si>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</si>
  <si>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</si>
  <si>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</si>
  <si>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</si>
  <si>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</si>
  <si>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</si>
  <si>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</si>
  <si>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</si>
  <si>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</si>
  <si>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</si>
  <si>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</si>
  <si>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</si>
  <si>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</si>
  <si>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</si>
  <si>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</si>
  <si>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</si>
  <si>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</si>
  <si>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</si>
  <si>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</si>
  <si>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</si>
  <si>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</si>
  <si>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</si>
  <si>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</si>
  <si>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</si>
  <si>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</si>
  <si>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</si>
  <si>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</si>
  <si>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</si>
  <si>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</si>
  <si>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</si>
  <si>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</si>
  <si>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</si>
  <si>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</si>
  <si>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</si>
  <si>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</si>
  <si>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</si>
  <si>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</si>
  <si>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</si>
  <si>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</si>
  <si>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</si>
  <si>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</si>
  <si>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</si>
  <si>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</si>
  <si>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</si>
  <si>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</si>
  <si>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</si>
  <si>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</si>
  <si>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</si>
  <si>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</si>
  <si>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</si>
  <si>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</si>
  <si>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</si>
  <si>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</si>
  <si>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</si>
  <si>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</si>
  <si>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</si>
  <si>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</si>
  <si>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</si>
  <si>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</si>
  <si>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</si>
  <si>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</si>
  <si>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</si>
  <si>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</si>
  <si>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</si>
  <si>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</si>
  <si>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</si>
  <si>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</si>
  <si>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</si>
  <si>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</si>
  <si>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</si>
  <si>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</si>
  <si>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</si>
  <si>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</si>
  <si>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</si>
  <si>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</si>
  <si>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</si>
  <si>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</si>
  <si>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</si>
  <si>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</si>
  <si>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</si>
  <si>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</si>
  <si>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</si>
  <si>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</si>
  <si>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</si>
  <si>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</si>
  <si>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</si>
  <si>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</si>
  <si>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</si>
  <si>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</si>
  <si>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</si>
  <si>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</si>
  <si>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</si>
  <si>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</si>
  <si>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</si>
  <si>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</si>
  <si>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</si>
  <si>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</si>
  <si>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</si>
  <si>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</si>
  <si>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</si>
  <si>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</si>
  <si>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</si>
  <si>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</si>
  <si>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</si>
  <si>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</si>
  <si>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</si>
  <si>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</si>
  <si>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</si>
  <si>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</si>
  <si>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</si>
  <si>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</si>
  <si>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</si>
  <si>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</si>
  <si>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</si>
  <si>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</si>
  <si>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</si>
  <si>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</si>
  <si>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</si>
  <si>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</si>
  <si>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</si>
  <si>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</si>
  <si>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</si>
  <si>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</si>
  <si>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</si>
  <si>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</si>
  <si>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</si>
  <si>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</si>
  <si>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</si>
  <si>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</si>
  <si>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</si>
  <si>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</si>
  <si>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</si>
  <si>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</si>
  <si>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</si>
  <si>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</si>
  <si>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</si>
  <si>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</si>
  <si>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</si>
  <si>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</si>
  <si>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</si>
  <si>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</si>
  <si>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</si>
  <si>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</si>
  <si>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</si>
  <si>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</si>
  <si>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</si>
  <si>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</si>
  <si>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</si>
  <si>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</si>
  <si>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</si>
  <si>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</si>
  <si>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200:10=20，63:12=5.3， 
提升1900%（gtx670）、430%（gts250）；</t>
    <phoneticPr fontId="7" type="noConversion"/>
  </si>
  <si>
    <t>x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</si>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</sst>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12670976"/>
        <c:axId val="112685440"/>
      </c:lineChart>
      <c:catAx>
        <c:axId val="11267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2685440"/>
        <c:crosses val="autoZero"/>
        <c:auto val="1"/>
        <c:lblAlgn val="ctr"/>
        <c:lblOffset val="100"/>
      </c:catAx>
      <c:valAx>
        <c:axId val="11268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26709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13480448"/>
        <c:axId val="113482368"/>
      </c:lineChart>
      <c:catAx>
        <c:axId val="11348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482368"/>
        <c:crosses val="autoZero"/>
        <c:auto val="1"/>
        <c:lblAlgn val="ctr"/>
        <c:lblOffset val="100"/>
      </c:catAx>
      <c:valAx>
        <c:axId val="11348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480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13590272"/>
        <c:axId val="113592192"/>
      </c:lineChart>
      <c:catAx>
        <c:axId val="1135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592192"/>
        <c:crosses val="autoZero"/>
        <c:auto val="1"/>
        <c:lblAlgn val="ctr"/>
        <c:lblOffset val="100"/>
      </c:catAx>
      <c:valAx>
        <c:axId val="113592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590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13638016"/>
        <c:axId val="113648384"/>
      </c:lineChart>
      <c:catAx>
        <c:axId val="11363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648384"/>
        <c:crosses val="autoZero"/>
        <c:auto val="1"/>
        <c:lblAlgn val="ctr"/>
        <c:lblOffset val="100"/>
      </c:catAx>
      <c:valAx>
        <c:axId val="113648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638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3678208"/>
        <c:axId val="113700864"/>
      </c:lineChart>
      <c:catAx>
        <c:axId val="11367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700864"/>
        <c:crosses val="autoZero"/>
        <c:auto val="1"/>
        <c:lblAlgn val="ctr"/>
        <c:lblOffset val="100"/>
      </c:catAx>
      <c:valAx>
        <c:axId val="11370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678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3726592"/>
        <c:axId val="113728512"/>
      </c:lineChart>
      <c:catAx>
        <c:axId val="11372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728512"/>
        <c:crosses val="autoZero"/>
        <c:auto val="1"/>
        <c:lblAlgn val="ctr"/>
        <c:lblOffset val="100"/>
      </c:catAx>
      <c:valAx>
        <c:axId val="11372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726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4005888"/>
        <c:axId val="114016256"/>
      </c:lineChart>
      <c:catAx>
        <c:axId val="114005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16256"/>
        <c:crosses val="autoZero"/>
        <c:auto val="1"/>
        <c:lblAlgn val="ctr"/>
        <c:lblOffset val="100"/>
      </c:catAx>
      <c:valAx>
        <c:axId val="11401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3862144"/>
        <c:axId val="113863680"/>
      </c:lineChart>
      <c:catAx>
        <c:axId val="1138621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63680"/>
        <c:crosses val="autoZero"/>
        <c:auto val="1"/>
        <c:lblAlgn val="ctr"/>
        <c:lblOffset val="100"/>
      </c:catAx>
      <c:valAx>
        <c:axId val="11386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13896448"/>
        <c:axId val="113980544"/>
      </c:lineChart>
      <c:catAx>
        <c:axId val="11389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3980544"/>
        <c:crosses val="autoZero"/>
        <c:auto val="1"/>
        <c:lblAlgn val="ctr"/>
        <c:lblOffset val="100"/>
      </c:catAx>
      <c:valAx>
        <c:axId val="113980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13896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4196480"/>
        <c:axId val="114198400"/>
      </c:lineChart>
      <c:catAx>
        <c:axId val="114196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98400"/>
        <c:crosses val="autoZero"/>
        <c:auto val="1"/>
        <c:lblAlgn val="ctr"/>
        <c:lblOffset val="100"/>
      </c:catAx>
      <c:valAx>
        <c:axId val="114198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4256896"/>
        <c:axId val="114267264"/>
      </c:lineChart>
      <c:catAx>
        <c:axId val="1142568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67264"/>
        <c:crosses val="autoZero"/>
        <c:auto val="1"/>
        <c:lblAlgn val="ctr"/>
        <c:lblOffset val="100"/>
      </c:catAx>
      <c:valAx>
        <c:axId val="114267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12719360"/>
        <c:axId val="112721280"/>
      </c:lineChart>
      <c:catAx>
        <c:axId val="11271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2721280"/>
        <c:crosses val="autoZero"/>
        <c:auto val="1"/>
        <c:lblAlgn val="ctr"/>
        <c:lblOffset val="100"/>
      </c:catAx>
      <c:valAx>
        <c:axId val="112721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2719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14100480"/>
        <c:axId val="114118656"/>
      </c:lineChart>
      <c:catAx>
        <c:axId val="114100480"/>
        <c:scaling>
          <c:orientation val="minMax"/>
        </c:scaling>
        <c:axPos val="b"/>
        <c:tickLblPos val="nextTo"/>
        <c:crossAx val="114118656"/>
        <c:crosses val="autoZero"/>
        <c:auto val="1"/>
        <c:lblAlgn val="ctr"/>
        <c:lblOffset val="100"/>
      </c:catAx>
      <c:valAx>
        <c:axId val="114118656"/>
        <c:scaling>
          <c:orientation val="minMax"/>
        </c:scaling>
        <c:axPos val="l"/>
        <c:majorGridlines/>
        <c:numFmt formatCode="0.0" sourceLinked="1"/>
        <c:tickLblPos val="nextTo"/>
        <c:crossAx val="11410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14148864"/>
        <c:axId val="114150400"/>
      </c:lineChart>
      <c:catAx>
        <c:axId val="114148864"/>
        <c:scaling>
          <c:orientation val="minMax"/>
        </c:scaling>
        <c:axPos val="b"/>
        <c:tickLblPos val="nextTo"/>
        <c:crossAx val="114150400"/>
        <c:crosses val="autoZero"/>
        <c:auto val="1"/>
        <c:lblAlgn val="ctr"/>
        <c:lblOffset val="100"/>
      </c:catAx>
      <c:valAx>
        <c:axId val="114150400"/>
        <c:scaling>
          <c:orientation val="minMax"/>
        </c:scaling>
        <c:axPos val="l"/>
        <c:majorGridlines/>
        <c:numFmt formatCode="0.0" sourceLinked="1"/>
        <c:tickLblPos val="nextTo"/>
        <c:crossAx val="114148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14324224"/>
        <c:axId val="114325760"/>
      </c:lineChart>
      <c:catAx>
        <c:axId val="114324224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14325760"/>
        <c:crosses val="autoZero"/>
        <c:auto val="1"/>
        <c:lblAlgn val="ctr"/>
        <c:lblOffset val="100"/>
      </c:catAx>
      <c:valAx>
        <c:axId val="114325760"/>
        <c:scaling>
          <c:orientation val="minMax"/>
        </c:scaling>
        <c:delete val="1"/>
        <c:axPos val="l"/>
        <c:numFmt formatCode="0.0" sourceLinked="1"/>
        <c:tickLblPos val="none"/>
        <c:crossAx val="11432422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14431872"/>
        <c:axId val="114434048"/>
      </c:lineChart>
      <c:catAx>
        <c:axId val="114431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34048"/>
        <c:crosses val="autoZero"/>
        <c:auto val="1"/>
        <c:lblAlgn val="ctr"/>
        <c:lblOffset val="100"/>
      </c:catAx>
      <c:valAx>
        <c:axId val="114434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13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51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97E-2"/>
                  <c:y val="-7.2222222222222368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14485504"/>
        <c:axId val="114532736"/>
      </c:lineChart>
      <c:catAx>
        <c:axId val="114485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32736"/>
        <c:crosses val="autoZero"/>
        <c:auto val="1"/>
        <c:lblAlgn val="ctr"/>
        <c:lblOffset val="100"/>
      </c:catAx>
      <c:valAx>
        <c:axId val="11453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14587520"/>
        <c:axId val="114601984"/>
      </c:lineChart>
      <c:catAx>
        <c:axId val="114587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01984"/>
        <c:crosses val="autoZero"/>
        <c:auto val="1"/>
        <c:lblAlgn val="ctr"/>
        <c:lblOffset val="100"/>
      </c:catAx>
      <c:valAx>
        <c:axId val="114601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4705536"/>
        <c:axId val="114707456"/>
      </c:lineChart>
      <c:catAx>
        <c:axId val="114705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07456"/>
        <c:crosses val="autoZero"/>
        <c:auto val="1"/>
        <c:lblAlgn val="ctr"/>
        <c:lblOffset val="100"/>
      </c:catAx>
      <c:valAx>
        <c:axId val="114707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'9.问题规模与时间效率的关系-空间换时间'!$H$34</c:f>
              <c:strCache>
                <c:ptCount val="1"/>
                <c:pt idx="0">
                  <c:v>不换</c:v>
                </c:pt>
              </c:strCache>
            </c:strRef>
          </c:tx>
          <c:dLbls>
            <c:showVal val="1"/>
          </c:dLbls>
          <c:val>
            <c:numRef>
              <c:f>'9.问题规模与时间效率的关系-空间换时间'!$H$35:$H$41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77678592"/>
        <c:axId val="177688960"/>
      </c:lineChart>
      <c:catAx>
        <c:axId val="1776785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88960"/>
        <c:crosses val="autoZero"/>
        <c:auto val="1"/>
        <c:lblAlgn val="ctr"/>
        <c:lblOffset val="100"/>
      </c:catAx>
      <c:valAx>
        <c:axId val="177688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4736512"/>
        <c:axId val="114685056"/>
      </c:lineChart>
      <c:catAx>
        <c:axId val="114736512"/>
        <c:scaling>
          <c:orientation val="minMax"/>
        </c:scaling>
        <c:axPos val="b"/>
        <c:majorTickMark val="none"/>
        <c:tickLblPos val="nextTo"/>
        <c:crossAx val="114685056"/>
        <c:crosses val="autoZero"/>
        <c:auto val="1"/>
        <c:lblAlgn val="ctr"/>
        <c:lblOffset val="100"/>
      </c:catAx>
      <c:valAx>
        <c:axId val="114685056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47365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4837376"/>
        <c:axId val="114838912"/>
      </c:lineChart>
      <c:catAx>
        <c:axId val="114837376"/>
        <c:scaling>
          <c:orientation val="minMax"/>
        </c:scaling>
        <c:axPos val="b"/>
        <c:majorTickMark val="none"/>
        <c:tickLblPos val="nextTo"/>
        <c:crossAx val="114838912"/>
        <c:crosses val="autoZero"/>
        <c:auto val="1"/>
        <c:lblAlgn val="ctr"/>
        <c:lblOffset val="100"/>
      </c:catAx>
      <c:valAx>
        <c:axId val="114838912"/>
        <c:scaling>
          <c:orientation val="minMax"/>
        </c:scaling>
        <c:delete val="1"/>
        <c:axPos val="l"/>
        <c:numFmt formatCode="0.0" sourceLinked="1"/>
        <c:tickLblPos val="none"/>
        <c:crossAx val="1148373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12923776"/>
        <c:axId val="112925696"/>
      </c:lineChart>
      <c:catAx>
        <c:axId val="11292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2925696"/>
        <c:crosses val="autoZero"/>
        <c:auto val="1"/>
        <c:lblAlgn val="ctr"/>
        <c:lblOffset val="100"/>
      </c:catAx>
      <c:valAx>
        <c:axId val="11292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2923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14872704"/>
        <c:axId val="114874240"/>
      </c:lineChart>
      <c:catAx>
        <c:axId val="114872704"/>
        <c:scaling>
          <c:orientation val="minMax"/>
        </c:scaling>
        <c:axPos val="b"/>
        <c:majorTickMark val="none"/>
        <c:tickLblPos val="nextTo"/>
        <c:crossAx val="114874240"/>
        <c:crosses val="autoZero"/>
        <c:auto val="1"/>
        <c:lblAlgn val="ctr"/>
        <c:lblOffset val="100"/>
      </c:catAx>
      <c:valAx>
        <c:axId val="114874240"/>
        <c:scaling>
          <c:orientation val="minMax"/>
        </c:scaling>
        <c:delete val="1"/>
        <c:axPos val="l"/>
        <c:numFmt formatCode="0.0_ " sourceLinked="1"/>
        <c:tickLblPos val="none"/>
        <c:crossAx val="11487270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4915968"/>
        <c:axId val="114930048"/>
      </c:lineChart>
      <c:catAx>
        <c:axId val="114915968"/>
        <c:scaling>
          <c:orientation val="minMax"/>
        </c:scaling>
        <c:axPos val="b"/>
        <c:majorTickMark val="none"/>
        <c:tickLblPos val="nextTo"/>
        <c:crossAx val="114930048"/>
        <c:crosses val="autoZero"/>
        <c:auto val="1"/>
        <c:lblAlgn val="ctr"/>
        <c:lblOffset val="100"/>
      </c:catAx>
      <c:valAx>
        <c:axId val="114930048"/>
        <c:scaling>
          <c:orientation val="minMax"/>
        </c:scaling>
        <c:delete val="1"/>
        <c:axPos val="l"/>
        <c:numFmt formatCode="0.0_ " sourceLinked="1"/>
        <c:tickLblPos val="none"/>
        <c:crossAx val="11491596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12992640"/>
        <c:axId val="112994560"/>
      </c:lineChart>
      <c:catAx>
        <c:axId val="1129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2994560"/>
        <c:crosses val="autoZero"/>
        <c:auto val="1"/>
        <c:lblAlgn val="ctr"/>
        <c:lblOffset val="100"/>
      </c:catAx>
      <c:valAx>
        <c:axId val="11299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2992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3123328"/>
        <c:axId val="113125248"/>
      </c:lineChart>
      <c:catAx>
        <c:axId val="11312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125248"/>
        <c:crosses val="autoZero"/>
        <c:auto val="1"/>
        <c:lblAlgn val="ctr"/>
        <c:lblOffset val="100"/>
      </c:catAx>
      <c:valAx>
        <c:axId val="113125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123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3146880"/>
        <c:axId val="113161344"/>
      </c:lineChart>
      <c:catAx>
        <c:axId val="11314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161344"/>
        <c:crosses val="autoZero"/>
        <c:auto val="1"/>
        <c:lblAlgn val="ctr"/>
        <c:lblOffset val="100"/>
      </c:catAx>
      <c:valAx>
        <c:axId val="113161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146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13248896"/>
        <c:axId val="113255168"/>
      </c:lineChart>
      <c:catAx>
        <c:axId val="11324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255168"/>
        <c:crosses val="autoZero"/>
        <c:auto val="1"/>
        <c:lblAlgn val="ctr"/>
        <c:lblOffset val="100"/>
      </c:catAx>
      <c:valAx>
        <c:axId val="113255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248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13284992"/>
        <c:axId val="113307648"/>
      </c:lineChart>
      <c:catAx>
        <c:axId val="11328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307648"/>
        <c:crosses val="autoZero"/>
        <c:auto val="1"/>
        <c:lblAlgn val="ctr"/>
        <c:lblOffset val="100"/>
      </c:catAx>
      <c:valAx>
        <c:axId val="113307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284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13374720"/>
        <c:axId val="113376640"/>
      </c:lineChart>
      <c:catAx>
        <c:axId val="11337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3376640"/>
        <c:crosses val="autoZero"/>
        <c:auto val="1"/>
        <c:lblAlgn val="ctr"/>
        <c:lblOffset val="100"/>
      </c:catAx>
      <c:valAx>
        <c:axId val="11337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3374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6" t="s">
        <v>17</v>
      </c>
      <c r="B29" s="47"/>
      <c r="C29" s="47"/>
      <c r="D29" s="47"/>
      <c r="E29" s="47"/>
      <c r="F29" s="47"/>
      <c r="G29" s="47"/>
    </row>
    <row r="31" spans="1:14" ht="48.75" customHeight="1">
      <c r="A31" s="46" t="s">
        <v>18</v>
      </c>
      <c r="B31" s="47"/>
      <c r="C31" s="47"/>
      <c r="D31" s="47"/>
      <c r="E31" s="47"/>
      <c r="F31" s="47"/>
      <c r="G31" s="4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C36" t="s">
        <v>172</v>
      </c>
      <c r="F36" t="s">
        <v>193</v>
      </c>
    </row>
    <row r="38" spans="1:17" ht="27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194</v>
      </c>
      <c r="F38" s="2" t="s">
        <v>176</v>
      </c>
      <c r="G38" s="2" t="s">
        <v>177</v>
      </c>
      <c r="H38" s="2" t="s">
        <v>195</v>
      </c>
      <c r="I38" s="2" t="s">
        <v>196</v>
      </c>
      <c r="J38" s="2" t="s">
        <v>197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172</v>
      </c>
      <c r="F43" t="s">
        <v>198</v>
      </c>
    </row>
    <row r="45" spans="1:17" ht="27">
      <c r="A45" s="1" t="s">
        <v>3</v>
      </c>
      <c r="B45" s="2" t="s">
        <v>173</v>
      </c>
      <c r="C45" s="2" t="s">
        <v>174</v>
      </c>
      <c r="D45" s="2" t="s">
        <v>175</v>
      </c>
      <c r="E45" s="2" t="s">
        <v>194</v>
      </c>
      <c r="F45" s="2" t="s">
        <v>176</v>
      </c>
      <c r="G45" s="2" t="s">
        <v>177</v>
      </c>
      <c r="H45" s="2" t="s">
        <v>195</v>
      </c>
      <c r="I45" s="2" t="s">
        <v>196</v>
      </c>
      <c r="J45" s="2" t="s">
        <v>197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6" t="s">
        <v>29</v>
      </c>
      <c r="B29" s="47"/>
      <c r="C29" s="47"/>
      <c r="D29" s="47"/>
      <c r="E29" s="47"/>
      <c r="F29" s="47"/>
      <c r="G29" s="47"/>
      <c r="H29" s="4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6" t="s">
        <v>42</v>
      </c>
      <c r="B29" s="47"/>
      <c r="C29" s="47"/>
      <c r="D29" s="47"/>
      <c r="E29" s="47"/>
      <c r="F29" s="47"/>
      <c r="G29" s="47"/>
      <c r="H29" s="4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6" t="s">
        <v>56</v>
      </c>
      <c r="B28" s="47"/>
      <c r="C28" s="47"/>
      <c r="D28" s="47"/>
      <c r="E28" s="47"/>
      <c r="F28" s="47"/>
      <c r="G28" s="47"/>
      <c r="H28" s="4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4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8" t="s">
        <v>92</v>
      </c>
      <c r="B79" s="49"/>
      <c r="C79" s="49"/>
      <c r="D79" s="49"/>
      <c r="E79" s="49"/>
      <c r="F79" s="49"/>
      <c r="G79" s="49"/>
      <c r="H79" s="4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2" workbookViewId="0">
      <selection activeCell="I30" sqref="I30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6" t="s">
        <v>110</v>
      </c>
      <c r="B38" s="47"/>
      <c r="C38" s="47"/>
      <c r="D38" s="47"/>
      <c r="E38" s="47"/>
      <c r="F38" s="47"/>
      <c r="G38" s="47"/>
      <c r="H38" s="4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workbookViewId="0">
      <selection activeCell="C7" sqref="C7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111</v>
      </c>
      <c r="D1" s="5" t="s">
        <v>44</v>
      </c>
      <c r="E1" s="19" t="s">
        <v>112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4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117</v>
      </c>
      <c r="N11" t="s">
        <v>65</v>
      </c>
      <c r="O11" t="s">
        <v>71</v>
      </c>
    </row>
    <row r="15" spans="1:15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119</v>
      </c>
      <c r="N25" t="s">
        <v>65</v>
      </c>
      <c r="O25" t="s">
        <v>66</v>
      </c>
    </row>
    <row r="28" spans="1:15" ht="212.25" customHeight="1">
      <c r="A28" s="46" t="s">
        <v>206</v>
      </c>
      <c r="B28" s="47"/>
      <c r="C28" s="47"/>
      <c r="D28" s="47"/>
      <c r="E28" s="47"/>
      <c r="F28" s="47"/>
      <c r="G28" s="47"/>
      <c r="H28" s="47"/>
    </row>
    <row r="32" spans="1:15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178</v>
      </c>
      <c r="D84" s="5" t="s">
        <v>179</v>
      </c>
      <c r="E84" s="19" t="s">
        <v>180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181</v>
      </c>
      <c r="D86" s="2" t="s">
        <v>6</v>
      </c>
      <c r="E86" s="2" t="s">
        <v>182</v>
      </c>
      <c r="F86" s="2" t="s">
        <v>124</v>
      </c>
      <c r="G86" s="2" t="s">
        <v>191</v>
      </c>
      <c r="H86" s="2" t="s">
        <v>188</v>
      </c>
      <c r="I86" s="2" t="s">
        <v>189</v>
      </c>
      <c r="J86" s="2" t="s">
        <v>200</v>
      </c>
      <c r="K86" s="2" t="s">
        <v>190</v>
      </c>
      <c r="L86" s="2" t="s">
        <v>192</v>
      </c>
    </row>
    <row r="87" spans="1:12">
      <c r="A87" s="6">
        <v>1</v>
      </c>
      <c r="B87" s="3">
        <v>0.25</v>
      </c>
      <c r="C87" s="44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4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3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4">
        <v>0.6</v>
      </c>
      <c r="J90" s="8">
        <f t="shared" si="21"/>
        <v>166.66666666666669</v>
      </c>
      <c r="K90" s="4">
        <v>0.56999999999999995</v>
      </c>
      <c r="L90" s="43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199</v>
      </c>
      <c r="L94" t="s">
        <v>199</v>
      </c>
    </row>
    <row r="97" spans="1:12" ht="40.5">
      <c r="C97" s="10" t="s">
        <v>184</v>
      </c>
      <c r="D97" s="5" t="s">
        <v>53</v>
      </c>
      <c r="E97" s="19" t="s">
        <v>180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181</v>
      </c>
      <c r="D99" s="2" t="s">
        <v>6</v>
      </c>
      <c r="E99" s="2" t="s">
        <v>182</v>
      </c>
      <c r="F99" s="2" t="s">
        <v>183</v>
      </c>
      <c r="G99" s="2" t="s">
        <v>191</v>
      </c>
      <c r="H99" s="2" t="s">
        <v>188</v>
      </c>
      <c r="I99" s="2" t="s">
        <v>189</v>
      </c>
      <c r="J99" s="2" t="s">
        <v>200</v>
      </c>
      <c r="K99" s="2" t="s">
        <v>190</v>
      </c>
      <c r="L99" s="2" t="s">
        <v>192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203</v>
      </c>
    </row>
    <row r="110" spans="1:12" ht="40.5">
      <c r="C110" s="10" t="s">
        <v>185</v>
      </c>
      <c r="D110" s="5" t="s">
        <v>179</v>
      </c>
      <c r="E110" s="19" t="s">
        <v>186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84</v>
      </c>
      <c r="D112" s="2" t="s">
        <v>6</v>
      </c>
      <c r="E112" s="2" t="s">
        <v>85</v>
      </c>
      <c r="F112" s="2" t="s">
        <v>205</v>
      </c>
      <c r="G112" s="2" t="s">
        <v>202</v>
      </c>
      <c r="H112" s="2" t="s">
        <v>122</v>
      </c>
      <c r="I112" s="2" t="s">
        <v>123</v>
      </c>
    </row>
    <row r="113" spans="1:9">
      <c r="A113" s="6">
        <v>1</v>
      </c>
      <c r="B113" s="3">
        <v>0.25</v>
      </c>
      <c r="C113" s="45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4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3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204</v>
      </c>
    </row>
    <row r="123" spans="1:9" ht="40.5">
      <c r="C123" s="10" t="s">
        <v>187</v>
      </c>
      <c r="D123" s="5" t="s">
        <v>53</v>
      </c>
      <c r="E123" s="19" t="s">
        <v>186</v>
      </c>
      <c r="F123" s="25" t="s">
        <v>203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84</v>
      </c>
      <c r="D125" s="2" t="s">
        <v>6</v>
      </c>
      <c r="E125" s="2" t="s">
        <v>85</v>
      </c>
      <c r="F125" s="2" t="s">
        <v>201</v>
      </c>
      <c r="G125" s="2" t="s">
        <v>202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8" t="s">
        <v>144</v>
      </c>
      <c r="B29" s="48"/>
      <c r="C29" s="48"/>
      <c r="D29" s="48"/>
      <c r="E29" s="48"/>
      <c r="F29" s="48"/>
      <c r="G29" s="48"/>
      <c r="H29" s="48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A22" workbookViewId="0">
      <selection activeCell="I41" sqref="I41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0.12</v>
      </c>
      <c r="D4" s="3">
        <f>LOG(B4)/LOG(2)+3</f>
        <v>1</v>
      </c>
      <c r="E4" s="8">
        <f t="shared" ref="E4:E10" si="0">B4/C4*50</f>
        <v>104.16666666666667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0.2</v>
      </c>
      <c r="D5" s="3">
        <f t="shared" ref="D5:D10" si="1">LOG(B5)/LOG(2)+3</f>
        <v>2</v>
      </c>
      <c r="E5" s="8">
        <f t="shared" si="0"/>
        <v>125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0.36</v>
      </c>
      <c r="D6" s="3">
        <f t="shared" si="1"/>
        <v>3</v>
      </c>
      <c r="E6" s="8">
        <f t="shared" si="0"/>
        <v>138.88888888888889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0.7</v>
      </c>
      <c r="D7" s="3">
        <f t="shared" si="1"/>
        <v>4</v>
      </c>
      <c r="E7" s="8">
        <f t="shared" si="0"/>
        <v>142.85714285714286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1.33</v>
      </c>
      <c r="D8" s="3">
        <f t="shared" si="1"/>
        <v>5</v>
      </c>
      <c r="E8" s="8">
        <f t="shared" si="0"/>
        <v>150.37593984962405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2.57</v>
      </c>
      <c r="D9" s="3">
        <f t="shared" si="1"/>
        <v>6</v>
      </c>
      <c r="E9" s="8">
        <f t="shared" si="0"/>
        <v>155.64202334630352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5.05</v>
      </c>
      <c r="D10" s="3">
        <f t="shared" si="1"/>
        <v>7</v>
      </c>
      <c r="E10" s="8">
        <f t="shared" si="0"/>
        <v>158.41584158415841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 t="s">
        <v>207</v>
      </c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6" t="s">
        <v>156</v>
      </c>
      <c r="B28" s="47"/>
      <c r="C28" s="47"/>
      <c r="D28" s="47"/>
      <c r="E28" s="47"/>
      <c r="F28" s="47"/>
      <c r="G28" s="47"/>
      <c r="H28" s="47"/>
    </row>
    <row r="32" spans="1:14" ht="40.5">
      <c r="C32" s="10" t="s">
        <v>208</v>
      </c>
      <c r="D32" s="5" t="s">
        <v>44</v>
      </c>
      <c r="E32" s="19" t="s">
        <v>209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210</v>
      </c>
      <c r="D34" s="2" t="s">
        <v>6</v>
      </c>
      <c r="E34" s="2" t="s">
        <v>211</v>
      </c>
      <c r="F34" s="2" t="s">
        <v>212</v>
      </c>
      <c r="G34" s="2" t="s">
        <v>213</v>
      </c>
      <c r="H34" s="2" t="s">
        <v>149</v>
      </c>
      <c r="I34" s="2" t="s">
        <v>150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214</v>
      </c>
      <c r="M42" t="s">
        <v>65</v>
      </c>
      <c r="N42" t="s">
        <v>71</v>
      </c>
    </row>
    <row r="46" spans="1:14" ht="40.5">
      <c r="C46" s="10" t="s">
        <v>154</v>
      </c>
      <c r="D46" s="5" t="s">
        <v>53</v>
      </c>
      <c r="E46" s="19" t="s">
        <v>146</v>
      </c>
      <c r="F46" s="25" t="s">
        <v>69</v>
      </c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147</v>
      </c>
      <c r="D48" s="2" t="s">
        <v>6</v>
      </c>
      <c r="E48" s="2" t="s">
        <v>148</v>
      </c>
      <c r="F48" s="2" t="s">
        <v>149</v>
      </c>
      <c r="G48" s="2" t="s">
        <v>150</v>
      </c>
    </row>
    <row r="49" spans="1:7">
      <c r="A49" s="6">
        <v>1</v>
      </c>
      <c r="B49" s="3">
        <v>0.25</v>
      </c>
      <c r="C49" s="4">
        <v>0.36</v>
      </c>
      <c r="D49" s="3">
        <f>LOG(B49)/LOG(2)+3</f>
        <v>1</v>
      </c>
      <c r="E49" s="8">
        <f t="shared" ref="E49:E55" si="10">B49/C49*50</f>
        <v>34.722222222222221</v>
      </c>
      <c r="F49" s="8">
        <f>B49/G49*50</f>
        <v>34.722222222222221</v>
      </c>
      <c r="G49" s="4">
        <v>0.36</v>
      </c>
    </row>
    <row r="50" spans="1:7">
      <c r="A50" s="6">
        <v>2</v>
      </c>
      <c r="B50" s="3">
        <v>0.5</v>
      </c>
      <c r="C50" s="4">
        <v>0.55000000000000004</v>
      </c>
      <c r="D50" s="3">
        <f t="shared" ref="D50:D55" si="11">LOG(B50)/LOG(2)+3</f>
        <v>2</v>
      </c>
      <c r="E50" s="8">
        <f t="shared" si="10"/>
        <v>45.454545454545453</v>
      </c>
      <c r="F50" s="8">
        <f t="shared" ref="F50:F55" si="12">B50/G50*50</f>
        <v>44.642857142857139</v>
      </c>
      <c r="G50" s="4">
        <v>0.56000000000000005</v>
      </c>
    </row>
    <row r="51" spans="1:7">
      <c r="A51" s="6">
        <v>3</v>
      </c>
      <c r="B51" s="3">
        <v>1</v>
      </c>
      <c r="C51" s="4">
        <v>0.94</v>
      </c>
      <c r="D51" s="3">
        <f t="shared" si="11"/>
        <v>3</v>
      </c>
      <c r="E51" s="8">
        <f t="shared" si="10"/>
        <v>53.191489361702125</v>
      </c>
      <c r="F51" s="8">
        <f t="shared" si="12"/>
        <v>53.763440860215049</v>
      </c>
      <c r="G51" s="4">
        <v>0.93</v>
      </c>
    </row>
    <row r="52" spans="1:7">
      <c r="A52" s="6">
        <v>4</v>
      </c>
      <c r="B52" s="3">
        <v>2</v>
      </c>
      <c r="C52" s="4">
        <v>1.71</v>
      </c>
      <c r="D52" s="3">
        <f t="shared" si="11"/>
        <v>4</v>
      </c>
      <c r="E52" s="8">
        <f t="shared" si="10"/>
        <v>58.479532163742689</v>
      </c>
      <c r="F52" s="8">
        <f t="shared" si="12"/>
        <v>59.880239520958092</v>
      </c>
      <c r="G52" s="4">
        <v>1.67</v>
      </c>
    </row>
    <row r="53" spans="1:7">
      <c r="A53" s="6">
        <v>5</v>
      </c>
      <c r="B53" s="3">
        <v>4</v>
      </c>
      <c r="C53" s="4">
        <v>3.36</v>
      </c>
      <c r="D53" s="3">
        <f t="shared" si="11"/>
        <v>5</v>
      </c>
      <c r="E53" s="8">
        <f t="shared" si="10"/>
        <v>59.523809523809526</v>
      </c>
      <c r="F53" s="8">
        <f t="shared" si="12"/>
        <v>64.516129032258064</v>
      </c>
      <c r="G53" s="4">
        <v>3.1</v>
      </c>
    </row>
    <row r="54" spans="1:7">
      <c r="A54" s="6">
        <v>6</v>
      </c>
      <c r="B54" s="3">
        <v>8</v>
      </c>
      <c r="C54" s="4">
        <v>6.35</v>
      </c>
      <c r="D54" s="3">
        <f t="shared" si="11"/>
        <v>6</v>
      </c>
      <c r="E54" s="8">
        <f t="shared" si="10"/>
        <v>62.99212598425197</v>
      </c>
      <c r="F54" s="8">
        <f t="shared" si="12"/>
        <v>66.666666666666657</v>
      </c>
      <c r="G54" s="4">
        <v>6</v>
      </c>
    </row>
    <row r="55" spans="1:7">
      <c r="A55" s="6">
        <v>7</v>
      </c>
      <c r="B55" s="3">
        <v>16</v>
      </c>
      <c r="C55" s="4">
        <v>12.6</v>
      </c>
      <c r="D55" s="3">
        <f t="shared" si="11"/>
        <v>7</v>
      </c>
      <c r="E55" s="8">
        <f t="shared" si="10"/>
        <v>63.492063492063487</v>
      </c>
      <c r="F55" s="8">
        <f t="shared" si="12"/>
        <v>67.796610169491515</v>
      </c>
      <c r="G55" s="4">
        <v>11.8</v>
      </c>
    </row>
    <row r="56" spans="1:7">
      <c r="A56" s="7"/>
      <c r="B56" s="7"/>
      <c r="C56" s="7"/>
      <c r="D56" s="7"/>
      <c r="E56" s="7"/>
      <c r="F56" s="7"/>
      <c r="G56" s="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2012-10-26T00:28:53Z</dcterms:modified>
</cp:coreProperties>
</file>