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jpeg" ContentType="image/jpeg"/>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harts/chart13.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10" yWindow="-110" windowWidth="19420" windowHeight="10300" tabRatio="909" firstSheet="3" activeTab="14"/>
  </bookViews>
  <sheets>
    <sheet name="Overview" sheetId="1" r:id="rId1"/>
    <sheet name="App_Impact" sheetId="20" r:id="rId2"/>
    <sheet name="Trustea_Admin" sheetId="2" r:id="rId3"/>
    <sheet name="Trustea_Home_Page" sheetId="24" r:id="rId4"/>
    <sheet name="TD.1" sheetId="18" r:id="rId5"/>
    <sheet name="S.4" sheetId="7" r:id="rId6"/>
    <sheet name="S.5" sheetId="8" r:id="rId7"/>
    <sheet name="S.6" sheetId="23" r:id="rId8"/>
    <sheet name="TR.1" sheetId="6" r:id="rId9"/>
    <sheet name="TR.2" sheetId="13" r:id="rId10"/>
    <sheet name="TR.3" sheetId="14" r:id="rId11"/>
    <sheet name="TR.4" sheetId="15" r:id="rId12"/>
    <sheet name="TR.5" sheetId="16" r:id="rId13"/>
    <sheet name="TR.6" sheetId="17" r:id="rId14"/>
    <sheet name="Factory" sheetId="3" r:id="rId15"/>
    <sheet name="FD.1" sheetId="12" r:id="rId16"/>
    <sheet name="F.9, F.10 &amp; F.11" sheetId="4" r:id="rId17"/>
    <sheet name="F.12" sheetId="19" r:id="rId18"/>
    <sheet name="F.13" sheetId="22" r:id="rId19"/>
    <sheet name="F.14" sheetId="21" r:id="rId20"/>
    <sheet name="R.1" sheetId="5" r:id="rId21"/>
    <sheet name="R.2" sheetId="9" r:id="rId22"/>
    <sheet name="R.3" sheetId="10" r:id="rId23"/>
    <sheet name="R.4" sheetId="11" r:id="rId24"/>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3" i="18"/>
  <c r="Q15" i="12"/>
  <c r="Q9"/>
</calcChain>
</file>

<file path=xl/comments1.xml><?xml version="1.0" encoding="utf-8"?>
<comments xmlns="http://schemas.openxmlformats.org/spreadsheetml/2006/main">
  <authors>
    <author>Debasish Dutta</author>
  </authors>
  <commentList>
    <comment ref="H5" authorId="0">
      <text>
        <r>
          <rPr>
            <b/>
            <sz val="9"/>
            <color indexed="81"/>
            <rFont val="Tahoma"/>
            <family val="2"/>
          </rPr>
          <t xml:space="preserve">Data:
</t>
        </r>
        <r>
          <rPr>
            <sz val="9"/>
            <color indexed="81"/>
            <rFont val="Tahoma"/>
            <family val="2"/>
          </rPr>
          <t xml:space="preserve">Only Rejected and Clarification needed data will come. On click on status data the Note will be displayed in a small pop up.
</t>
        </r>
      </text>
    </comment>
  </commentList>
</comments>
</file>

<file path=xl/comments2.xml><?xml version="1.0" encoding="utf-8"?>
<comments xmlns="http://schemas.openxmlformats.org/spreadsheetml/2006/main">
  <authors>
    <author>Debasish Dutta</author>
  </authors>
  <commentList>
    <comment ref="C10" authorId="0">
      <text>
        <r>
          <rPr>
            <b/>
            <sz val="9"/>
            <color indexed="81"/>
            <rFont val="Tahoma"/>
            <family val="2"/>
          </rPr>
          <t xml:space="preserve">Note:
</t>
        </r>
        <r>
          <rPr>
            <sz val="9"/>
            <color indexed="81"/>
            <rFont val="Tahoma"/>
            <family val="2"/>
          </rPr>
          <t xml:space="preserve">User ID of Aggregator is Tracetea ID
</t>
        </r>
      </text>
    </comment>
    <comment ref="C23" authorId="0">
      <text>
        <r>
          <rPr>
            <b/>
            <sz val="9"/>
            <color indexed="81"/>
            <rFont val="Tahoma"/>
            <family val="2"/>
          </rPr>
          <t xml:space="preserve">Note:
</t>
        </r>
        <r>
          <rPr>
            <sz val="9"/>
            <color indexed="81"/>
            <rFont val="Tahoma"/>
            <family val="2"/>
          </rPr>
          <t xml:space="preserve">User ID of Aggregator is Tracetea ID
</t>
        </r>
      </text>
    </comment>
  </commentList>
</comments>
</file>

<file path=xl/comments3.xml><?xml version="1.0" encoding="utf-8"?>
<comments xmlns="http://schemas.openxmlformats.org/spreadsheetml/2006/main">
  <authors>
    <author>Debasish Dutta</author>
  </authors>
  <commentList>
    <comment ref="C10" authorId="0">
      <text>
        <r>
          <rPr>
            <b/>
            <sz val="9"/>
            <color indexed="81"/>
            <rFont val="Tahoma"/>
            <family val="2"/>
          </rPr>
          <t xml:space="preserve">Note:
</t>
        </r>
        <r>
          <rPr>
            <sz val="9"/>
            <color indexed="81"/>
            <rFont val="Tahoma"/>
            <family val="2"/>
          </rPr>
          <t xml:space="preserve">User ID of BLF/Estate is Tracetea ID
</t>
        </r>
      </text>
    </comment>
  </commentList>
</comments>
</file>

<file path=xl/sharedStrings.xml><?xml version="1.0" encoding="utf-8"?>
<sst xmlns="http://schemas.openxmlformats.org/spreadsheetml/2006/main" count="1672" uniqueCount="601">
  <si>
    <t>tracetea platform change</t>
  </si>
  <si>
    <t>The development work will be for 2 types of users</t>
  </si>
  <si>
    <t>trustea_Admin</t>
  </si>
  <si>
    <t>Factory</t>
  </si>
  <si>
    <t>A</t>
  </si>
  <si>
    <t>B</t>
  </si>
  <si>
    <t xml:space="preserve">Removing 2 way mapping </t>
  </si>
  <si>
    <t>Mapping (in app)</t>
  </si>
  <si>
    <t>a) Grower to aggregator and aggregator to growers. - Any of the way will be good for entire mapping</t>
  </si>
  <si>
    <t>b) Aggregator to factory and factory to aggregator. - Any of the way will be good for entire mapping</t>
  </si>
  <si>
    <t>c) Grower to factory and factory to growers. - Any of the way will be good for entire mapping</t>
  </si>
  <si>
    <t>Dashboard</t>
  </si>
  <si>
    <t>It will show the Graphical representation of the following data:</t>
  </si>
  <si>
    <t>a) Pie chart - No. of BLF registered, region wise + Total no. in a label</t>
  </si>
  <si>
    <t>b) Pie chart - No. of STGs registered, region wise + Total no. in a label</t>
  </si>
  <si>
    <t>c) Pie chart - No. of Aggregator registered, region wise + Total no. in a label</t>
  </si>
  <si>
    <t xml:space="preserve">d) Bar chart - Filter (Region based / All): Supply/Collection Volume month wise  </t>
  </si>
  <si>
    <t xml:space="preserve">e) Bar chart - Filter (Region based + Entity Name): Supply/Collection Volume month wise  </t>
  </si>
  <si>
    <t xml:space="preserve">f) Bar chart - Filter (Region based / All + Entity Name): No. of invoices generated month wise  </t>
  </si>
  <si>
    <t>g) Pie Chart - No. of farmers using farm diary, region wise +Total no. in a label</t>
  </si>
  <si>
    <t>Sections</t>
  </si>
  <si>
    <t>S.1</t>
  </si>
  <si>
    <t>Region Master - Same as existing system</t>
  </si>
  <si>
    <t>S.2</t>
  </si>
  <si>
    <t>Tea Grade Management - Same as existing system</t>
  </si>
  <si>
    <t>Chemical Data Management - Same as existing system</t>
  </si>
  <si>
    <t>S.3</t>
  </si>
  <si>
    <t>S.4</t>
  </si>
  <si>
    <t>S.5</t>
  </si>
  <si>
    <t>a) Bar chart - Leaf collection qty month wise + Total qty in label (horizontal scrollable chart)</t>
  </si>
  <si>
    <t>b) Bar Chart - No. of invoice generated month wise + Total invoices in label (horizontal scrollable chart)</t>
  </si>
  <si>
    <t>c) Pie Chart - Total no. of associated STGs in label + segregated in chart section for Male and Female STGs</t>
  </si>
  <si>
    <t>Factory Profile View (Same as existing view profile)</t>
  </si>
  <si>
    <t>Factory Profile Edit (Same as existing profile edit)</t>
  </si>
  <si>
    <t>F.1</t>
  </si>
  <si>
    <t>F.2</t>
  </si>
  <si>
    <t>F.3</t>
  </si>
  <si>
    <t>F.4</t>
  </si>
  <si>
    <t>Aggregator / Agent Mapping - Same as it is now. If factory has created an aggregator / agent from here, no further mapping will be needed from aggregator / agent side or no verifiaction needed from factory side.</t>
  </si>
  <si>
    <t>Weighment &amp; Supply - It is as it is now</t>
  </si>
  <si>
    <t>F.5</t>
  </si>
  <si>
    <t>F.6</t>
  </si>
  <si>
    <t>Leaf Receipt - It is as it is now</t>
  </si>
  <si>
    <t>F.7</t>
  </si>
  <si>
    <t>F.8</t>
  </si>
  <si>
    <t>Collection Center - this section will only come when the factory has setting of "Easy weight system enabled" as ON.</t>
  </si>
  <si>
    <t>Leaf Receipt (Easy weight) - It is as it is now, but this section will only come when setting of "Easy weight system enabled" as ON.</t>
  </si>
  <si>
    <t>Warehouse Management - It is as it is now</t>
  </si>
  <si>
    <t>F.9</t>
  </si>
  <si>
    <t>F.10</t>
  </si>
  <si>
    <t>F.11</t>
  </si>
  <si>
    <t>Lot/Batch Management - See the Sub section</t>
  </si>
  <si>
    <t>Invoice Management - See the Sub section</t>
  </si>
  <si>
    <t>Packaging / Distribution - See the Sub section</t>
  </si>
  <si>
    <t>Lot/Batch Management</t>
  </si>
  <si>
    <t>Lot/Batch No.:</t>
  </si>
  <si>
    <t>&lt;Text Box&gt;</t>
  </si>
  <si>
    <t>Mandatory</t>
  </si>
  <si>
    <t>[Unique]</t>
  </si>
  <si>
    <t>Duplicate checking require.</t>
  </si>
  <si>
    <t>Lot/Batch Date :</t>
  </si>
  <si>
    <t>&lt;Date/Time&gt;</t>
  </si>
  <si>
    <t>Grade :</t>
  </si>
  <si>
    <t>&lt;Drop Down&gt;</t>
  </si>
  <si>
    <t>Bag SL No. From and To:</t>
  </si>
  <si>
    <t>{Check: Range should not be dulicate in any exiting batchs}</t>
  </si>
  <si>
    <t>Bag Weight (in Kg.):</t>
  </si>
  <si>
    <t>Kg. per Bag</t>
  </si>
  <si>
    <t>Invoicing Management</t>
  </si>
  <si>
    <t>Invoice No.:</t>
  </si>
  <si>
    <r>
      <t>{</t>
    </r>
    <r>
      <rPr>
        <sz val="11"/>
        <color rgb="FFFF0000"/>
        <rFont val="Calibri"/>
        <family val="2"/>
        <scheme val="minor"/>
      </rPr>
      <t>This is unique no</t>
    </r>
    <r>
      <rPr>
        <sz val="11"/>
        <color theme="1"/>
        <rFont val="Calibri"/>
        <family val="2"/>
        <scheme val="minor"/>
      </rPr>
      <t>. Invoice no. is unique irrespective of Lot No.}</t>
    </r>
  </si>
  <si>
    <t>Invoice Date:</t>
  </si>
  <si>
    <t>Under Lot/Batch No.:</t>
  </si>
  <si>
    <r>
      <t xml:space="preserve">{Data will come from </t>
    </r>
    <r>
      <rPr>
        <b/>
        <sz val="11"/>
        <color theme="8" tint="-0.499984740745262"/>
        <rFont val="Calibri"/>
        <family val="2"/>
        <scheme val="minor"/>
      </rPr>
      <t>Lot Management</t>
    </r>
    <r>
      <rPr>
        <sz val="11"/>
        <color theme="1"/>
        <rFont val="Calibri"/>
        <family val="2"/>
        <scheme val="minor"/>
      </rPr>
      <t>}</t>
    </r>
  </si>
  <si>
    <t>Bag No. From and To:</t>
  </si>
  <si>
    <t>[All Bag SL Nos. range of selected Lot/Batch will come]</t>
  </si>
  <si>
    <t>Type of Dispatch:</t>
  </si>
  <si>
    <r>
      <t>Value = {</t>
    </r>
    <r>
      <rPr>
        <sz val="11"/>
        <color rgb="FFFF0000"/>
        <rFont val="Calibri"/>
        <family val="2"/>
        <scheme val="minor"/>
      </rPr>
      <t>Direct Sale</t>
    </r>
    <r>
      <rPr>
        <sz val="11"/>
        <color theme="1"/>
        <rFont val="Calibri"/>
        <family val="2"/>
        <scheme val="minor"/>
      </rPr>
      <t xml:space="preserve">, </t>
    </r>
    <r>
      <rPr>
        <sz val="11"/>
        <color rgb="FF0070C0"/>
        <rFont val="Calibri"/>
        <family val="2"/>
        <scheme val="minor"/>
      </rPr>
      <t>Forward Contract</t>
    </r>
    <r>
      <rPr>
        <sz val="11"/>
        <color theme="1"/>
        <rFont val="Calibri"/>
        <family val="2"/>
        <scheme val="minor"/>
      </rPr>
      <t xml:space="preserve">, </t>
    </r>
    <r>
      <rPr>
        <sz val="11"/>
        <color rgb="FF00B050"/>
        <rFont val="Calibri"/>
        <family val="2"/>
        <scheme val="minor"/>
      </rPr>
      <t>Auction</t>
    </r>
    <r>
      <rPr>
        <sz val="11"/>
        <color theme="1"/>
        <rFont val="Calibri"/>
        <family val="2"/>
        <scheme val="minor"/>
      </rPr>
      <t>}</t>
    </r>
  </si>
  <si>
    <t>Consignee / Warehouse CTM No.:</t>
  </si>
  <si>
    <r>
      <t xml:space="preserve">If </t>
    </r>
    <r>
      <rPr>
        <sz val="11"/>
        <color theme="5" tint="-0.499984740745262"/>
        <rFont val="Calibri"/>
        <family val="2"/>
        <scheme val="minor"/>
      </rPr>
      <t>Direct Sale or Forward Contract</t>
    </r>
    <r>
      <rPr>
        <sz val="11"/>
        <color theme="1"/>
        <rFont val="Calibri"/>
        <family val="2"/>
        <scheme val="minor"/>
      </rPr>
      <t>, write cosingee name in Text Box</t>
    </r>
  </si>
  <si>
    <t>If Auction, choose Warehouse name from Drop down. Data will be populated from Warehosue Management}</t>
  </si>
  <si>
    <t>[Data will come from Master DB]</t>
  </si>
  <si>
    <t>Packaging / Distribution</t>
  </si>
  <si>
    <t>Mutiple row add (+)</t>
  </si>
  <si>
    <t>Rules:</t>
  </si>
  <si>
    <t>Batch/Lot No., Invoice No. and bag No. are unique</t>
  </si>
  <si>
    <t>Bag no. should not repeat in next or differnt batch/Lot No.</t>
  </si>
  <si>
    <t>Invoice No. may contain multiple batch/lot no.</t>
  </si>
  <si>
    <t>Single batch /lot should contain same grade</t>
  </si>
  <si>
    <t>Bag weight should be same for same batch/lot</t>
  </si>
  <si>
    <t>Reports</t>
  </si>
  <si>
    <t>Backward Traceability Report</t>
  </si>
  <si>
    <t>Leaf Receipt Register(Easy Weight) -  It is as it is now, but this section will only come when setting of "Easy weight system enabled" as ON.</t>
  </si>
  <si>
    <t>R.1</t>
  </si>
  <si>
    <t>R.2</t>
  </si>
  <si>
    <t>R.3</t>
  </si>
  <si>
    <t>R.4</t>
  </si>
  <si>
    <t>R.5</t>
  </si>
  <si>
    <t>Backward Traceability Report - See R.1 sub section</t>
  </si>
  <si>
    <t>Input</t>
  </si>
  <si>
    <t>Region:</t>
  </si>
  <si>
    <t>Entity:</t>
  </si>
  <si>
    <t>Search Invoice:</t>
  </si>
  <si>
    <t>Criteria 1:</t>
  </si>
  <si>
    <t>From Date:</t>
  </si>
  <si>
    <t>To Date:</t>
  </si>
  <si>
    <t>Criteria 2:</t>
  </si>
  <si>
    <t>Trace</t>
  </si>
  <si>
    <t xml:space="preserve"> &gt;&gt; This button proceed to generate Traceability Report in PDF Format after display in web page</t>
  </si>
  <si>
    <t>Output vide Criteria 1</t>
  </si>
  <si>
    <t>Based on Date Range Invoice nos. will be displayed in tabular form</t>
  </si>
  <si>
    <t>Invoice No.</t>
  </si>
  <si>
    <t>Invoice Date</t>
  </si>
  <si>
    <t>A1001</t>
  </si>
  <si>
    <t>A1002</t>
  </si>
  <si>
    <t>A1003</t>
  </si>
  <si>
    <t>A1004</t>
  </si>
  <si>
    <t>Traceability Report</t>
  </si>
  <si>
    <t>Invoice &amp; Packaging Details</t>
  </si>
  <si>
    <t>XXXXXX</t>
  </si>
  <si>
    <t>Grower / Member</t>
  </si>
  <si>
    <t>Qty Supplied</t>
  </si>
  <si>
    <t>Plucking Date</t>
  </si>
  <si>
    <t>Land Area</t>
  </si>
  <si>
    <t>XXXX</t>
  </si>
  <si>
    <t>Chemical / Fertilizer usage Details</t>
  </si>
  <si>
    <t xml:space="preserve">Type </t>
  </si>
  <si>
    <t>Name of Chemical / Fertilizer</t>
  </si>
  <si>
    <t>Used Date</t>
  </si>
  <si>
    <t>Qty</t>
  </si>
  <si>
    <t>Bag No. from and To</t>
  </si>
  <si>
    <t>Bag Weight</t>
  </si>
  <si>
    <t>Batch / Lot No.</t>
  </si>
  <si>
    <t>Associated Aggregators/ Agents Details</t>
  </si>
  <si>
    <t>Collection Date</t>
  </si>
  <si>
    <t>Supply Date</t>
  </si>
  <si>
    <t>Vehicle No.</t>
  </si>
  <si>
    <t>Aggregator/SHG Name</t>
  </si>
  <si>
    <t>[If multiple vehicle for the same day, then multiple vehicle numbers will come]</t>
  </si>
  <si>
    <t>TR.1</t>
  </si>
  <si>
    <t>Backward Traceability</t>
  </si>
  <si>
    <t>TR.2</t>
  </si>
  <si>
    <t>TR.3</t>
  </si>
  <si>
    <t>TR.4</t>
  </si>
  <si>
    <t>Backward Traceability - See TR.1 Sub section</t>
  </si>
  <si>
    <t>Note:</t>
  </si>
  <si>
    <t>In this traceabiloty report the growers and aggegators name will come for those supplied just 3-4 days before of invoice generation date</t>
  </si>
  <si>
    <t>Page</t>
  </si>
  <si>
    <t>Online + Offline</t>
  </si>
  <si>
    <t>A. General Profile</t>
  </si>
  <si>
    <t>Name:</t>
  </si>
  <si>
    <t>Photo:</t>
  </si>
  <si>
    <t>&lt;Upload / Browse&gt;</t>
  </si>
  <si>
    <t>Photo may be captured using camera, Gallery</t>
  </si>
  <si>
    <r>
      <t>{</t>
    </r>
    <r>
      <rPr>
        <sz val="11"/>
        <color rgb="FFFF0000"/>
        <rFont val="Calibri"/>
        <family val="2"/>
        <scheme val="minor"/>
      </rPr>
      <t>After entering into this page the photograph of grower and his/her QR Code will be showed}</t>
    </r>
  </si>
  <si>
    <t>{Grower can be created by factory and trustea admin. After creation of Grower preformatted QR card for Grower will be generated which need to to printed in plastic card}</t>
  </si>
  <si>
    <t>Type:</t>
  </si>
  <si>
    <t xml:space="preserve">&lt;Drop Down&gt; </t>
  </si>
  <si>
    <t>Value = STG, LTG, Member of SHG, Others</t>
  </si>
  <si>
    <t>Associated Entity:</t>
  </si>
  <si>
    <t>[Auto fill feature for previously entered text]</t>
  </si>
  <si>
    <t>Father's name:</t>
  </si>
  <si>
    <t>Date of Birth:</t>
  </si>
  <si>
    <t>&lt;Calendar&gt;</t>
  </si>
  <si>
    <t>Age:</t>
  </si>
  <si>
    <t>Gender:</t>
  </si>
  <si>
    <t>Value = Male, Female, Others</t>
  </si>
  <si>
    <t>Address:</t>
  </si>
  <si>
    <t>&lt;Text Area&gt;</t>
  </si>
  <si>
    <t>Value = From Region Master</t>
  </si>
  <si>
    <t>State:</t>
  </si>
  <si>
    <t>District:</t>
  </si>
  <si>
    <t>Village/Town:</t>
  </si>
  <si>
    <t>Post Office:</t>
  </si>
  <si>
    <t>Pin Code:</t>
  </si>
  <si>
    <t>[Numeric, 6 Digit]</t>
  </si>
  <si>
    <t>Aadhar No.:</t>
  </si>
  <si>
    <t>Voter ID:</t>
  </si>
  <si>
    <t>Mandatory / Duplicate check during entry</t>
  </si>
  <si>
    <t>Tea Board ID:</t>
  </si>
  <si>
    <t>Upload Doc Type:</t>
  </si>
  <si>
    <t>[Value = Aadhar Card, Voter ID, TBOI Card, Other]</t>
  </si>
  <si>
    <t>Document Upload:</t>
  </si>
  <si>
    <t>[Upload with compression]</t>
  </si>
  <si>
    <t xml:space="preserve">Total Male worker: </t>
  </si>
  <si>
    <t xml:space="preserve">Total Female worker: </t>
  </si>
  <si>
    <t>Mandatory / annually supply should not cross this qty. Create check during direct supply to factory and supply to aggregator / SHG.</t>
  </si>
  <si>
    <t>Estimated Production of Green Leaves per annum</t>
  </si>
  <si>
    <t>(Value in kg)</t>
  </si>
  <si>
    <t>Estimated Production of Made Tea per annum</t>
  </si>
  <si>
    <t>(Green leave / 22.7)</t>
  </si>
  <si>
    <t>Additional Information:</t>
  </si>
  <si>
    <t>[In case of Type = LTG, this field is mandatory]</t>
  </si>
  <si>
    <t>Garden Name (if any):</t>
  </si>
  <si>
    <t>Land Type:</t>
  </si>
  <si>
    <t>(Value = Leased Land / Own land / Govt. Land / Others)</t>
  </si>
  <si>
    <t>Production Area:</t>
  </si>
  <si>
    <t>(Value in Ha)</t>
  </si>
  <si>
    <t>Division Name:</t>
  </si>
  <si>
    <r>
      <t xml:space="preserve">Division may be more than one and each division may have more than one section. </t>
    </r>
    <r>
      <rPr>
        <sz val="11"/>
        <color rgb="FFFF0000"/>
        <rFont val="Calibri"/>
        <family val="2"/>
        <scheme val="minor"/>
      </rPr>
      <t>For Small Grower Division is not applicable but section or so called Plot No. is applicable.</t>
    </r>
  </si>
  <si>
    <t>Section/Plot Name:</t>
  </si>
  <si>
    <t>Section/Plot Area (in ha):</t>
  </si>
  <si>
    <t>Location:</t>
  </si>
  <si>
    <t>&lt;Set Location Button&gt;</t>
  </si>
  <si>
    <t>Set Location automatically (Lat/Long) from GPS Service</t>
  </si>
  <si>
    <t>B. Garden Details</t>
  </si>
  <si>
    <t>Mobile No.:</t>
  </si>
  <si>
    <t>User ID:</t>
  </si>
  <si>
    <t>Password:</t>
  </si>
  <si>
    <t>Confirm Password:</t>
  </si>
  <si>
    <t>Profile Management (Web / Mobile)</t>
  </si>
  <si>
    <t>Growers</t>
  </si>
  <si>
    <t>Aggregators</t>
  </si>
  <si>
    <r>
      <t>{</t>
    </r>
    <r>
      <rPr>
        <sz val="11"/>
        <color rgb="FFC00000"/>
        <rFont val="Calibri"/>
        <family val="2"/>
        <scheme val="minor"/>
      </rPr>
      <t>Lead Farmer / Aggregator / SHG / Cooperative will be created by Factory and trustea ADMIN</t>
    </r>
    <r>
      <rPr>
        <sz val="11"/>
        <rFont val="Calibri"/>
        <family val="2"/>
        <scheme val="minor"/>
      </rPr>
      <t>}</t>
    </r>
    <r>
      <rPr>
        <sz val="11"/>
        <color rgb="FFC00000"/>
        <rFont val="Calibri"/>
        <family val="2"/>
        <scheme val="minor"/>
      </rPr>
      <t xml:space="preserve"> </t>
    </r>
  </si>
  <si>
    <t>Region</t>
  </si>
  <si>
    <t>(Value - Lead Farmer / Aggregator / SHG / Cooperative)</t>
  </si>
  <si>
    <t>Associated Aggregator:</t>
  </si>
  <si>
    <t>&lt;Dropdown&gt;</t>
  </si>
  <si>
    <t>&lt;TextBox&gt;</t>
  </si>
  <si>
    <t>Associated  Entity:</t>
  </si>
  <si>
    <t>GISTIN ID:</t>
  </si>
  <si>
    <t>&lt;upload / browse&gt;</t>
  </si>
  <si>
    <t>BLF / Factory</t>
  </si>
  <si>
    <t xml:space="preserve">General </t>
  </si>
  <si>
    <t>Certificate No.:</t>
  </si>
  <si>
    <t>{trustea Certificate No.}</t>
  </si>
  <si>
    <t>Region Name:</t>
  </si>
  <si>
    <t>Value = Will come from Master</t>
  </si>
  <si>
    <t>Contact Information</t>
  </si>
  <si>
    <t>Contact Person</t>
  </si>
  <si>
    <t>Contact No.</t>
  </si>
  <si>
    <t>Email Address</t>
  </si>
  <si>
    <t>Head Office:</t>
  </si>
  <si>
    <t>Garden:</t>
  </si>
  <si>
    <t>Manager:</t>
  </si>
  <si>
    <t>trustea Officer:</t>
  </si>
  <si>
    <t>Data Operator:</t>
  </si>
  <si>
    <t>Factory Details</t>
  </si>
  <si>
    <t>Likely production in Mn. Kg.:</t>
  </si>
  <si>
    <t>Marks:</t>
  </si>
  <si>
    <t>Ownership Details</t>
  </si>
  <si>
    <t>Managing Company:</t>
  </si>
  <si>
    <t>Name of the Tea Company:</t>
  </si>
  <si>
    <t>Mailing Address:</t>
  </si>
  <si>
    <t>Production Tea Type</t>
  </si>
  <si>
    <t>Value = CTC, Orthodox, Green Tea</t>
  </si>
  <si>
    <t>Grade:</t>
  </si>
  <si>
    <t>[Grade Come from master]</t>
  </si>
  <si>
    <t>Quantity:</t>
  </si>
  <si>
    <t>Trough Details</t>
  </si>
  <si>
    <t>Trough Name</t>
  </si>
  <si>
    <t>Capacity Qty (in Kg.)</t>
  </si>
  <si>
    <t>Size</t>
  </si>
  <si>
    <r>
      <t xml:space="preserve">&lt;Text Box&gt; </t>
    </r>
    <r>
      <rPr>
        <b/>
        <sz val="12"/>
        <color theme="1"/>
        <rFont val="Calibri"/>
        <family val="2"/>
        <scheme val="minor"/>
      </rPr>
      <t>X</t>
    </r>
    <r>
      <rPr>
        <sz val="11"/>
        <color theme="1"/>
        <rFont val="Calibri"/>
        <family val="2"/>
        <scheme val="minor"/>
      </rPr>
      <t xml:space="preserve"> &lt;Text Box&gt;</t>
    </r>
  </si>
  <si>
    <t>Type of Leaf</t>
  </si>
  <si>
    <t>Value = Own Leaf, Bought Leaf</t>
  </si>
  <si>
    <t>Entity Name:</t>
  </si>
  <si>
    <t>Unit Name:</t>
  </si>
  <si>
    <t>Other Certificate:</t>
  </si>
  <si>
    <t>[+] / Multiple addition facility</t>
  </si>
  <si>
    <t>3rd Party System</t>
  </si>
  <si>
    <t>Easy weight system</t>
  </si>
  <si>
    <t>Value = Enable, Disable</t>
  </si>
  <si>
    <t>Bulk enrollment - Growers, Aggregators [format / templates attached]</t>
  </si>
  <si>
    <t>TR.5</t>
  </si>
  <si>
    <t>TR.6</t>
  </si>
  <si>
    <t>Leaf collection Register - Normal / Easy weight</t>
  </si>
  <si>
    <t>Invoice Register</t>
  </si>
  <si>
    <t>Profile Management - a) Growers, b)Aggregators, c) BLF/Factory, d) Estate, e) Consignee f) Advisor</t>
  </si>
  <si>
    <t>Estate</t>
  </si>
  <si>
    <t>Garden Management</t>
  </si>
  <si>
    <t>Cultivation Management</t>
  </si>
  <si>
    <t>Estimated Production of Green Leaves</t>
  </si>
  <si>
    <t>Estimated Production of Made Tea</t>
  </si>
  <si>
    <t>Garden Details</t>
  </si>
  <si>
    <t>Garden Name:</t>
  </si>
  <si>
    <t>[Logic: An Estate may have Multiple Garden, Each Garden may have Multiple Division, Each Division may have Multiple Section]</t>
  </si>
  <si>
    <t>Total Area (in ha):</t>
  </si>
  <si>
    <t>Production Area (in ha):</t>
  </si>
  <si>
    <t xml:space="preserve">Division may be more than one and each division may have more than one section. </t>
  </si>
  <si>
    <t>[+] Multiple Plot/section addition facility under same division</t>
  </si>
  <si>
    <t>[+] Multiple Division addition facility</t>
  </si>
  <si>
    <t>Factory Name:</t>
  </si>
  <si>
    <t>[+] / Multiple Factory Addition facility</t>
  </si>
  <si>
    <t>Multiple factory can be added and under each factory multiple trough details can be added</t>
  </si>
  <si>
    <t>Advisory User Management</t>
  </si>
  <si>
    <t>[Multiselect Option]</t>
  </si>
  <si>
    <t>Organization Name:</t>
  </si>
  <si>
    <t>Expert Name:</t>
  </si>
  <si>
    <t>&lt;Text Box / Password&gt;</t>
  </si>
  <si>
    <t>Log In / User Name:</t>
  </si>
  <si>
    <t>Consignee</t>
  </si>
  <si>
    <t>Buyer Name:</t>
  </si>
  <si>
    <t xml:space="preserve"> Å</t>
  </si>
  <si>
    <t>Bulk Enrollment</t>
  </si>
  <si>
    <t>[See Annex_1]</t>
  </si>
  <si>
    <t>[See Annex_2]</t>
  </si>
  <si>
    <t>Explanation</t>
  </si>
  <si>
    <t>Growers [Annex_1]</t>
  </si>
  <si>
    <t>User ID</t>
  </si>
  <si>
    <t>Password</t>
  </si>
  <si>
    <t>Name</t>
  </si>
  <si>
    <t>Gender</t>
  </si>
  <si>
    <t>Age</t>
  </si>
  <si>
    <t>DOB</t>
  </si>
  <si>
    <t>Type</t>
  </si>
  <si>
    <t>State</t>
  </si>
  <si>
    <t>District</t>
  </si>
  <si>
    <t>Village/Town</t>
  </si>
  <si>
    <t>Address</t>
  </si>
  <si>
    <t>Phone No.</t>
  </si>
  <si>
    <t>Agent ID</t>
  </si>
  <si>
    <t>BLF ID</t>
  </si>
  <si>
    <t>Total Male worker</t>
  </si>
  <si>
    <t>Total Female worker</t>
  </si>
  <si>
    <t>Garden Name</t>
  </si>
  <si>
    <t>Production Area</t>
  </si>
  <si>
    <t>CSV Fields</t>
  </si>
  <si>
    <t>Matched App fields</t>
  </si>
  <si>
    <t>Remark</t>
  </si>
  <si>
    <t>[Code from Master matched]</t>
  </si>
  <si>
    <t>Pre created Agent User Id</t>
  </si>
  <si>
    <t>Pre created BLF User Id</t>
  </si>
  <si>
    <t>Aggregator [Annex_2]</t>
  </si>
  <si>
    <t>Mobile</t>
  </si>
  <si>
    <t>Master Code</t>
  </si>
  <si>
    <t>[See Annex_3]</t>
  </si>
  <si>
    <t>Output vide Criteria 2</t>
  </si>
  <si>
    <t>In this traceability report the growers and aggegators name will come for those supplied just 3-4 days before of invoice generation date</t>
  </si>
  <si>
    <t>Forward Traceability Report - See R.2</t>
  </si>
  <si>
    <t>Forward Traceability Report</t>
  </si>
  <si>
    <t>Grower Name:</t>
  </si>
  <si>
    <t>&lt;Dropdown / Autofill&gt;</t>
  </si>
  <si>
    <t>[Grower name with code will come, those are associated with the logged in factory]</t>
  </si>
  <si>
    <t>Search</t>
  </si>
  <si>
    <t>Reset</t>
  </si>
  <si>
    <t>Output</t>
  </si>
  <si>
    <t>SL No.</t>
  </si>
  <si>
    <t>Type of Dispatch</t>
  </si>
  <si>
    <t>Show Batch</t>
  </si>
  <si>
    <t>***</t>
  </si>
  <si>
    <t>&lt;Pagination of 10 rows per page&gt;</t>
  </si>
  <si>
    <t>Pop-Up</t>
  </si>
  <si>
    <t>xxxxxxx</t>
  </si>
  <si>
    <t>dd-mm-yyyy</t>
  </si>
  <si>
    <t>Consignee / Warehouse CTM No.</t>
  </si>
  <si>
    <t>Backward Traceability - Grower to Invoice Tracking</t>
  </si>
  <si>
    <t>Logic:</t>
  </si>
  <si>
    <t>All the invoices generated after 3-4 days from and To date will be in picture if grower supplied within the From and To date</t>
  </si>
  <si>
    <t>Supplier wise leaf collection register - See R.3</t>
  </si>
  <si>
    <t>Supplier wise Leaf Collection Register</t>
  </si>
  <si>
    <t>Supplier Type:</t>
  </si>
  <si>
    <t>[Value = Grower, Aggregator]</t>
  </si>
  <si>
    <t>If Growers,</t>
  </si>
  <si>
    <t>TXN ID</t>
  </si>
  <si>
    <t>Grower ID</t>
  </si>
  <si>
    <t>Grower Name</t>
  </si>
  <si>
    <t>Supply Qty</t>
  </si>
  <si>
    <t>By Aggregator (if any)</t>
  </si>
  <si>
    <t>Generate PDF</t>
  </si>
  <si>
    <t>Generate XLS</t>
  </si>
  <si>
    <t>FLC %</t>
  </si>
  <si>
    <t>Deduction %</t>
  </si>
  <si>
    <t>If Aggregator,</t>
  </si>
  <si>
    <t>Vehicle No. (if any)</t>
  </si>
  <si>
    <t>Logic</t>
  </si>
  <si>
    <t>Grower name</t>
  </si>
  <si>
    <t>By Aggregator</t>
  </si>
  <si>
    <t>tracetea ID of grower</t>
  </si>
  <si>
    <t>grower name as per app</t>
  </si>
  <si>
    <t>Supply date to aggregator / factory (in case of direct supply)</t>
  </si>
  <si>
    <t>Supply Qty in Kg. to aggregator / factory (in case of direct supply)</t>
  </si>
  <si>
    <t>FLC % entered by factory for the supplied TXN ID</t>
  </si>
  <si>
    <t>Deduction % entered by factory for the supplied TXN ID</t>
  </si>
  <si>
    <t>Aggregator who supplied the leaves of that growers to factory if any OR the Aggregator name associated with TXN ID</t>
  </si>
  <si>
    <t>Aggregator ID</t>
  </si>
  <si>
    <t>Aggregator Name</t>
  </si>
  <si>
    <t>TXN generated when the growers leaves supplied in factory by grower himself or by aggregator</t>
  </si>
  <si>
    <t>TXN generated when the leaves supplied in factory by aggregator</t>
  </si>
  <si>
    <t>tracetea ID of Aggregator</t>
  </si>
  <si>
    <t>Aggregator name</t>
  </si>
  <si>
    <t>Aggregator name as per app</t>
  </si>
  <si>
    <t>Supply date to factory</t>
  </si>
  <si>
    <t>Supply Qty in Kg. to factory</t>
  </si>
  <si>
    <t>Vehicle no. of the TXN ID if supplied through vehicle (motorised vehicle)</t>
  </si>
  <si>
    <t>Direct</t>
  </si>
  <si>
    <t>HUL</t>
  </si>
  <si>
    <t>A1</t>
  </si>
  <si>
    <t>23-30</t>
  </si>
  <si>
    <t>A2</t>
  </si>
  <si>
    <t>31-35</t>
  </si>
  <si>
    <t>Bag Weight (Kg.)</t>
  </si>
  <si>
    <t>TCPL</t>
  </si>
  <si>
    <t>38-90</t>
  </si>
  <si>
    <t>91-95</t>
  </si>
  <si>
    <t>A3</t>
  </si>
  <si>
    <t>A4</t>
  </si>
  <si>
    <t>PDF Format</t>
  </si>
  <si>
    <r>
      <rPr>
        <b/>
        <sz val="11"/>
        <color theme="1"/>
        <rFont val="Calibri"/>
        <family val="2"/>
        <scheme val="minor"/>
      </rPr>
      <t xml:space="preserve">Unit: </t>
    </r>
    <r>
      <rPr>
        <sz val="11"/>
        <color theme="1"/>
        <rFont val="Calibri"/>
        <family val="2"/>
        <scheme val="minor"/>
      </rPr>
      <t>&lt;FACTORY NAME&gt;</t>
    </r>
  </si>
  <si>
    <r>
      <rPr>
        <b/>
        <sz val="11"/>
        <color theme="1"/>
        <rFont val="Calibri"/>
        <family val="2"/>
        <scheme val="minor"/>
      </rPr>
      <t xml:space="preserve">Tracetea ID: </t>
    </r>
    <r>
      <rPr>
        <sz val="11"/>
        <color theme="1"/>
        <rFont val="Calibri"/>
        <family val="2"/>
        <scheme val="minor"/>
      </rPr>
      <t>&lt;TRACETEA CODE&gt;</t>
    </r>
  </si>
  <si>
    <t>Invoice Register - See R.4</t>
  </si>
  <si>
    <t>d) Change in Growers, Aggregator and Factory profile as per the data points in Web app.</t>
  </si>
  <si>
    <t>FD.1</t>
  </si>
  <si>
    <t>Section</t>
  </si>
  <si>
    <t>Jan</t>
  </si>
  <si>
    <t>Feb</t>
  </si>
  <si>
    <t>Mar</t>
  </si>
  <si>
    <t>Apr</t>
  </si>
  <si>
    <t>May</t>
  </si>
  <si>
    <t>Jun</t>
  </si>
  <si>
    <t>Jul</t>
  </si>
  <si>
    <t>Aug</t>
  </si>
  <si>
    <t>Sep</t>
  </si>
  <si>
    <t>Oct</t>
  </si>
  <si>
    <t>Nov</t>
  </si>
  <si>
    <t>Dec</t>
  </si>
  <si>
    <t>Leaf Collection Qty (Kg.)</t>
  </si>
  <si>
    <t>Month</t>
  </si>
  <si>
    <t>Year:</t>
  </si>
  <si>
    <t>[Value = 2022 onward to current Current Year]</t>
  </si>
  <si>
    <t>d) Pie Chart - Total no. of associated agents / aggregators and growers</t>
  </si>
  <si>
    <r>
      <t xml:space="preserve"> </t>
    </r>
    <r>
      <rPr>
        <b/>
        <sz val="11"/>
        <color theme="1"/>
        <rFont val="Symbol"/>
        <family val="1"/>
        <charset val="2"/>
      </rPr>
      <t>Å</t>
    </r>
  </si>
  <si>
    <t>STG</t>
  </si>
  <si>
    <t>Male</t>
  </si>
  <si>
    <t>Female</t>
  </si>
  <si>
    <t>Others</t>
  </si>
  <si>
    <t>Supplier</t>
  </si>
  <si>
    <t>No.</t>
  </si>
  <si>
    <t>Aggregator</t>
  </si>
  <si>
    <t xml:space="preserve">Aggregator / Agent Register </t>
  </si>
  <si>
    <t>Check</t>
  </si>
  <si>
    <t>Tracetea ID</t>
  </si>
  <si>
    <t>Mobile No.</t>
  </si>
  <si>
    <t>GISTIN ID</t>
  </si>
  <si>
    <t>Aggregator Register of &lt;ENTITY NAME&gt;</t>
  </si>
  <si>
    <t>As On DD-MM-YYYY</t>
  </si>
  <si>
    <t>Aggregator / Agent Register - See TR.2 Sub section</t>
  </si>
  <si>
    <t xml:space="preserve">Entity Register </t>
  </si>
  <si>
    <t>[Value = All + Each Region]</t>
  </si>
  <si>
    <t>[value = All, BLF, Estate]</t>
  </si>
  <si>
    <t>Entity Name</t>
  </si>
  <si>
    <t>Unit</t>
  </si>
  <si>
    <t>Certificate No.</t>
  </si>
  <si>
    <t>Mailing Address</t>
  </si>
  <si>
    <t>Name of the Tea Company</t>
  </si>
  <si>
    <t>Managing Company</t>
  </si>
  <si>
    <t>Likely production in Mn. Kg.</t>
  </si>
  <si>
    <t>Entity Register - See TR.3 Sub section</t>
  </si>
  <si>
    <t>Growers Register - See TR.4 Sub section</t>
  </si>
  <si>
    <t xml:space="preserve">Growers Register </t>
  </si>
  <si>
    <t>Associated Unit:</t>
  </si>
  <si>
    <t>[Auto fill feature for selected Entity]</t>
  </si>
  <si>
    <t>[Auto fill feature for previously entered text with tracetea ID]</t>
  </si>
  <si>
    <t>Associated with</t>
  </si>
  <si>
    <t>Entity</t>
  </si>
  <si>
    <t>Father's name</t>
  </si>
  <si>
    <t>Date of Birth</t>
  </si>
  <si>
    <t>Land Type</t>
  </si>
  <si>
    <t xml:space="preserve">Total Female worker </t>
  </si>
  <si>
    <t>Unit:</t>
  </si>
  <si>
    <t>Growers Register of &lt;Entity_Name&gt; / &lt;Unit_Name&gt;       |      Tracetea ID: &lt;Entity_Tracetea_ID&gt;</t>
  </si>
  <si>
    <t>Grower Tracetea ID</t>
  </si>
  <si>
    <t>Mode:</t>
  </si>
  <si>
    <t>[Value = Normal, Easy Weight]</t>
  </si>
  <si>
    <t>If Normal,</t>
  </si>
  <si>
    <t>&lt;ENTITY_NAME&gt;</t>
  </si>
  <si>
    <t>&lt;UNIT _NAME&gt;</t>
  </si>
  <si>
    <t>Leaf Collection Register</t>
  </si>
  <si>
    <t>&lt;FROM_DT&gt; To &lt;TO_DT&gt;</t>
  </si>
  <si>
    <t>If Easy Weight,</t>
  </si>
  <si>
    <t>Sl No.</t>
  </si>
  <si>
    <t>Date</t>
  </si>
  <si>
    <t>Supplier Code</t>
  </si>
  <si>
    <t>Grower</t>
  </si>
  <si>
    <t>Net Weight(Kg.)</t>
  </si>
  <si>
    <t>Gross Weight(Kg.)</t>
  </si>
  <si>
    <t>Rate(INR)</t>
  </si>
  <si>
    <t>TD.1</t>
  </si>
  <si>
    <t>Trustea</t>
  </si>
  <si>
    <t>BLF</t>
  </si>
  <si>
    <t>WB</t>
  </si>
  <si>
    <t>Assam</t>
  </si>
  <si>
    <t>South India</t>
  </si>
  <si>
    <t>North East</t>
  </si>
  <si>
    <t>Supply/Collection (Kg.)</t>
  </si>
  <si>
    <t>January</t>
  </si>
  <si>
    <t>February</t>
  </si>
  <si>
    <t>March</t>
  </si>
  <si>
    <t>April</t>
  </si>
  <si>
    <t>June</t>
  </si>
  <si>
    <t>July</t>
  </si>
  <si>
    <t>August</t>
  </si>
  <si>
    <t>September</t>
  </si>
  <si>
    <t>October</t>
  </si>
  <si>
    <t>November</t>
  </si>
  <si>
    <t>December</t>
  </si>
  <si>
    <t xml:space="preserve">Region: </t>
  </si>
  <si>
    <t>[Value = All (Default), Regions in list]</t>
  </si>
  <si>
    <t xml:space="preserve">[Value = 2022 onward to current year] </t>
  </si>
  <si>
    <t>Show</t>
  </si>
  <si>
    <t>[Default all regions collection in current year is visible]</t>
  </si>
  <si>
    <t>[Only registered units' name will come]</t>
  </si>
  <si>
    <t>[After selection of Entity is will look like as below]</t>
  </si>
  <si>
    <t>[Default all invoices count for all regions in current year is visible]</t>
  </si>
  <si>
    <t>Å</t>
  </si>
  <si>
    <t>F.12</t>
  </si>
  <si>
    <t>Manage STG Farm Diary</t>
  </si>
  <si>
    <t>Associated  Unit:</t>
  </si>
  <si>
    <t>Note: If aggrgator has multiple entity relation, thet need muktiple profile for each supply unit</t>
  </si>
  <si>
    <t>Multiple Add</t>
  </si>
  <si>
    <t>Farm Diary of all associated growers of the logged in entity</t>
  </si>
  <si>
    <t xml:space="preserve">Note: </t>
  </si>
  <si>
    <t>Search:</t>
  </si>
  <si>
    <t>&lt;Dropdown&gt;/&lt;Autofill&gt;</t>
  </si>
  <si>
    <t>[Value = Associated Growers of entity]</t>
  </si>
  <si>
    <t>Growers Name</t>
  </si>
  <si>
    <t>Associted Aggregator</t>
  </si>
  <si>
    <t xml:space="preserve">View </t>
  </si>
  <si>
    <t>Edit</t>
  </si>
  <si>
    <t>Same feature as Farm Diary &gt; Digital Entry Mode in app</t>
  </si>
  <si>
    <t>Same feature as Farm Diary &gt; My Diary in app</t>
  </si>
  <si>
    <t>Check from Growers Login in tracetea app</t>
  </si>
  <si>
    <t>Task 1</t>
  </si>
  <si>
    <t>Existing Feature:</t>
  </si>
  <si>
    <t>Prsesntly, for mapping of a) growers with aggregator, b) aggregator with factory and 3) growers with factory user have to do the following:</t>
  </si>
  <si>
    <t>b) Growers with factory - From each growers login growers need to map the factory. And after that from factory login in mobile app and web app (Verification module) factory again need to scan QR of aggregator or OTP confirmation for 2nd step mapping. The aggreagtors QRs are generated during aggregator creation (single from web or bulk mode). The QR is unique.</t>
  </si>
  <si>
    <t>b) Aggregator with factory - From each aggegator login aggregator need to map the factory. And after that from factory login in mobile app and web app (Verification module) factory again need to scan QR of aggreagtor or OTP confirmation for 2nd step mapping. The aggreagtors QRs are generated during aggregator creation (single from web or bulk mode). The QR is unique.</t>
  </si>
  <si>
    <t>a) Growers with factory - From each growers login aggregator need to be mapped. And after that from aggregator login aggregator again need to scan the QR (Collection from Grower) of growers for atleast a time for every growers to confirm 2 step mapping. The growers QRs are generated during grower creation (single from web or bulk mode). The QR is unique.</t>
  </si>
  <si>
    <t>F.13</t>
  </si>
  <si>
    <t>Manage STG and Aggregator</t>
  </si>
  <si>
    <t>Proposed Feature:</t>
  </si>
  <si>
    <t>S.6</t>
  </si>
  <si>
    <t>1. From bulk mode upload, all mapping will be done. No further mapping needed from growers, aggregators and factory login separately. The mapped information will bu automatically set to the respective users.</t>
  </si>
  <si>
    <t>2. Later on, if BLF/Factory want to add/edit/delete growers and aggreagtors associated with the logged in factory, factory user can do it from web version (F.13 - Manage STG and Aggregator). But it will take effect only after approval from trustea (S.6 - STG Inclusion approval for BLF)</t>
  </si>
  <si>
    <t>Task 2</t>
  </si>
  <si>
    <t xml:space="preserve">The data points covered in new web version for growers , aggregators and factory should be also incorporated in mobile version for view and edit. </t>
  </si>
  <si>
    <t>Task 3 [Rectification]</t>
  </si>
  <si>
    <t>Rectification</t>
  </si>
  <si>
    <r>
      <rPr>
        <b/>
        <sz val="11"/>
        <color theme="1"/>
        <rFont val="Calibri"/>
        <family val="2"/>
        <scheme val="minor"/>
      </rPr>
      <t>Supply Management</t>
    </r>
    <r>
      <rPr>
        <sz val="11"/>
        <color theme="1"/>
        <rFont val="Calibri"/>
        <family val="2"/>
        <scheme val="minor"/>
      </rPr>
      <t xml:space="preserve"> under Aggregator login - Here if aggreagtor has already collected leaf from growers using </t>
    </r>
    <r>
      <rPr>
        <b/>
        <sz val="11"/>
        <color theme="1"/>
        <rFont val="Calibri"/>
        <family val="2"/>
        <scheme val="minor"/>
      </rPr>
      <t>Collection from Growers</t>
    </r>
    <r>
      <rPr>
        <sz val="11"/>
        <color theme="1"/>
        <rFont val="Calibri"/>
        <family val="2"/>
        <scheme val="minor"/>
      </rPr>
      <t xml:space="preserve"> Module using vehicle, then in </t>
    </r>
    <r>
      <rPr>
        <b/>
        <sz val="11"/>
        <color theme="1"/>
        <rFont val="Calibri"/>
        <family val="2"/>
        <scheme val="minor"/>
      </rPr>
      <t>supply management</t>
    </r>
    <r>
      <rPr>
        <sz val="11"/>
        <color theme="1"/>
        <rFont val="Calibri"/>
        <family val="2"/>
        <scheme val="minor"/>
      </rPr>
      <t xml:space="preserve">, the growers name and supply qty are coming with total qty supplied. </t>
    </r>
    <r>
      <rPr>
        <u/>
        <sz val="11"/>
        <color theme="1"/>
        <rFont val="Calibri"/>
        <family val="2"/>
        <scheme val="minor"/>
      </rPr>
      <t xml:space="preserve">But there was a feature that, if aggregator does not make entry in </t>
    </r>
    <r>
      <rPr>
        <b/>
        <u/>
        <sz val="11"/>
        <color theme="1"/>
        <rFont val="Calibri"/>
        <family val="2"/>
        <scheme val="minor"/>
      </rPr>
      <t>collection from growers</t>
    </r>
    <r>
      <rPr>
        <u/>
        <sz val="11"/>
        <color theme="1"/>
        <rFont val="Calibri"/>
        <family val="2"/>
        <scheme val="minor"/>
      </rPr>
      <t xml:space="preserve"> module and come directly in </t>
    </r>
    <r>
      <rPr>
        <b/>
        <u/>
        <sz val="11"/>
        <color theme="1"/>
        <rFont val="Calibri"/>
        <family val="2"/>
        <scheme val="minor"/>
      </rPr>
      <t>supply management</t>
    </r>
    <r>
      <rPr>
        <u/>
        <sz val="11"/>
        <color theme="1"/>
        <rFont val="Calibri"/>
        <family val="2"/>
        <scheme val="minor"/>
      </rPr>
      <t xml:space="preserve"> and select vehicle number which was not collected any leaf from growers using </t>
    </r>
    <r>
      <rPr>
        <b/>
        <u/>
        <sz val="11"/>
        <color theme="1"/>
        <rFont val="Calibri"/>
        <family val="2"/>
        <scheme val="minor"/>
      </rPr>
      <t>collection from growers</t>
    </r>
    <r>
      <rPr>
        <u/>
        <sz val="11"/>
        <color theme="1"/>
        <rFont val="Calibri"/>
        <family val="2"/>
        <scheme val="minor"/>
      </rPr>
      <t xml:space="preserve"> module, then there was a option to select grower name and collection + supply qty + date/time of collection. There was a option to do Multiple growers collection and supply from here</t>
    </r>
    <r>
      <rPr>
        <sz val="11"/>
        <color theme="1"/>
        <rFont val="Calibri"/>
        <family val="2"/>
        <scheme val="minor"/>
      </rPr>
      <t xml:space="preserve">. This underlined feature is not working. </t>
    </r>
  </si>
  <si>
    <t>Task 4 [Rectification]</t>
  </si>
  <si>
    <r>
      <t xml:space="preserve">In aggregator login, there are 2 reports named a) Khatabook &amp; b)Supply Book / Supply Earn Book. </t>
    </r>
    <r>
      <rPr>
        <b/>
        <sz val="11"/>
        <color theme="1"/>
        <rFont val="Calibri"/>
        <family val="2"/>
        <scheme val="minor"/>
      </rPr>
      <t>Khatabook</t>
    </r>
    <r>
      <rPr>
        <sz val="11"/>
        <color theme="1"/>
        <rFont val="Calibri"/>
        <family val="2"/>
        <scheme val="minor"/>
      </rPr>
      <t xml:space="preserve"> has all record of all leaf collection from growers and </t>
    </r>
    <r>
      <rPr>
        <b/>
        <sz val="11"/>
        <color theme="1"/>
        <rFont val="Calibri"/>
        <family val="2"/>
        <scheme val="minor"/>
      </rPr>
      <t>Supply Book</t>
    </r>
    <r>
      <rPr>
        <sz val="11"/>
        <color theme="1"/>
        <rFont val="Calibri"/>
        <family val="2"/>
        <scheme val="minor"/>
      </rPr>
      <t xml:space="preserve"> means, record of all supply of aggregator to factory OR another aggregator. The entries of </t>
    </r>
    <r>
      <rPr>
        <b/>
        <sz val="11"/>
        <color rgb="FF002060"/>
        <rFont val="Calibri"/>
        <family val="2"/>
        <scheme val="minor"/>
      </rPr>
      <t>Collection from growers</t>
    </r>
    <r>
      <rPr>
        <sz val="11"/>
        <color theme="1"/>
        <rFont val="Calibri"/>
        <family val="2"/>
        <scheme val="minor"/>
      </rPr>
      <t xml:space="preserve"> and </t>
    </r>
    <r>
      <rPr>
        <b/>
        <sz val="11"/>
        <color rgb="FF002060"/>
        <rFont val="Calibri"/>
        <family val="2"/>
        <scheme val="minor"/>
      </rPr>
      <t>Supply Managment</t>
    </r>
    <r>
      <rPr>
        <sz val="11"/>
        <color theme="1"/>
        <rFont val="Calibri"/>
        <family val="2"/>
        <scheme val="minor"/>
      </rPr>
      <t xml:space="preserve"> should reflect in </t>
    </r>
    <r>
      <rPr>
        <b/>
        <sz val="11"/>
        <color theme="1"/>
        <rFont val="Calibri"/>
        <family val="2"/>
        <scheme val="minor"/>
      </rPr>
      <t>Khatabook</t>
    </r>
    <r>
      <rPr>
        <sz val="11"/>
        <color theme="1"/>
        <rFont val="Calibri"/>
        <family val="2"/>
        <scheme val="minor"/>
      </rPr>
      <t xml:space="preserve"> and </t>
    </r>
    <r>
      <rPr>
        <b/>
        <sz val="11"/>
        <color theme="1"/>
        <rFont val="Calibri"/>
        <family val="2"/>
        <scheme val="minor"/>
      </rPr>
      <t>Supply Book</t>
    </r>
    <r>
      <rPr>
        <sz val="11"/>
        <color theme="1"/>
        <rFont val="Calibri"/>
        <family val="2"/>
        <scheme val="minor"/>
      </rPr>
      <t xml:space="preserve"> Reports respectively. Check all the activties are working properly or not? May be reports rae not working properly as per entries.</t>
    </r>
  </si>
  <si>
    <t>Task 5 [Rectification]</t>
  </si>
  <si>
    <t>In factory login &gt; weighment (Mobile) section - After seleting the supplier when delivery challan list will come, then only pending or non received challans of respective supplier will be shown, not all.</t>
  </si>
  <si>
    <t>F.14</t>
  </si>
  <si>
    <t>Supplier Exit</t>
  </si>
  <si>
    <r>
      <rPr>
        <b/>
        <sz val="11"/>
        <color rgb="FF002060"/>
        <rFont val="Calibri"/>
        <family val="2"/>
        <scheme val="minor"/>
      </rPr>
      <t xml:space="preserve">Note: </t>
    </r>
    <r>
      <rPr>
        <b/>
        <sz val="11"/>
        <color rgb="FFFF0000"/>
        <rFont val="Calibri"/>
        <family val="2"/>
        <scheme val="minor"/>
      </rPr>
      <t>This section is used for exit of supplier vehicle. After exit from here the net supplied qty will be calculated automatically by system. This is applicable only when suppled by motorised 3/4 wheeler vehicle</t>
    </r>
  </si>
  <si>
    <t>TXN ID.:</t>
  </si>
  <si>
    <r>
      <t xml:space="preserve">&lt;Those Txn No. has </t>
    </r>
    <r>
      <rPr>
        <b/>
        <sz val="11"/>
        <color rgb="FFFF0000"/>
        <rFont val="Calibri"/>
        <family val="2"/>
        <scheme val="minor"/>
      </rPr>
      <t>Acknowledgement Status</t>
    </r>
    <r>
      <rPr>
        <sz val="11"/>
        <color rgb="FFFF0000"/>
        <rFont val="Calibri"/>
        <family val="2"/>
        <scheme val="minor"/>
      </rPr>
      <t xml:space="preserve"> = </t>
    </r>
    <r>
      <rPr>
        <b/>
        <sz val="11"/>
        <color rgb="FF00B050"/>
        <rFont val="Calibri"/>
        <family val="2"/>
        <scheme val="minor"/>
      </rPr>
      <t>'Received'</t>
    </r>
    <r>
      <rPr>
        <sz val="11"/>
        <color rgb="FFFF0000"/>
        <rFont val="Calibri"/>
        <family val="2"/>
        <scheme val="minor"/>
      </rPr>
      <t xml:space="preserve"> and </t>
    </r>
    <r>
      <rPr>
        <b/>
        <sz val="11"/>
        <color rgb="FFFF0000"/>
        <rFont val="Calibri"/>
        <family val="2"/>
        <scheme val="minor"/>
      </rPr>
      <t>Released Status =</t>
    </r>
    <r>
      <rPr>
        <sz val="11"/>
        <color rgb="FFFF0000"/>
        <rFont val="Calibri"/>
        <family val="2"/>
        <scheme val="minor"/>
      </rPr>
      <t>"</t>
    </r>
    <r>
      <rPr>
        <b/>
        <sz val="11"/>
        <color rgb="FF00B050"/>
        <rFont val="Calibri"/>
        <family val="2"/>
        <scheme val="minor"/>
      </rPr>
      <t>No</t>
    </r>
    <r>
      <rPr>
        <sz val="11"/>
        <color rgb="FFFF0000"/>
        <rFont val="Calibri"/>
        <family val="2"/>
        <scheme val="minor"/>
      </rPr>
      <t xml:space="preserve">" on the same day and </t>
    </r>
    <r>
      <rPr>
        <b/>
        <sz val="11"/>
        <color rgb="FFFF0000"/>
        <rFont val="Calibri"/>
        <family val="2"/>
        <scheme val="minor"/>
      </rPr>
      <t>Mode of Supply</t>
    </r>
    <r>
      <rPr>
        <sz val="11"/>
        <color rgb="FFFF0000"/>
        <rFont val="Calibri"/>
        <family val="2"/>
        <scheme val="minor"/>
      </rPr>
      <t xml:space="preserve"> = "</t>
    </r>
    <r>
      <rPr>
        <sz val="11"/>
        <color rgb="FF00B050"/>
        <rFont val="Calibri"/>
        <family val="2"/>
        <scheme val="minor"/>
      </rPr>
      <t>Three / Four Wheeler Motor Vehicle</t>
    </r>
    <r>
      <rPr>
        <sz val="11"/>
        <color rgb="FFFF0000"/>
        <rFont val="Calibri"/>
        <family val="2"/>
        <scheme val="minor"/>
      </rPr>
      <t>"&gt;</t>
    </r>
  </si>
  <si>
    <t>Unloaded Vehicle Weight:</t>
  </si>
  <si>
    <t>Released:</t>
  </si>
  <si>
    <t>Value = Yes, No</t>
  </si>
  <si>
    <t>Apply</t>
  </si>
  <si>
    <t>Tabular Display</t>
  </si>
  <si>
    <t>Date of Supply</t>
  </si>
  <si>
    <t>Value = TXN ID with Vehicle No.</t>
  </si>
  <si>
    <t>Unloaded Vehicle wtg.</t>
  </si>
  <si>
    <t>Status</t>
  </si>
  <si>
    <t>Net Supplied Qty</t>
  </si>
  <si>
    <t>&lt;Pagination per 10 rows&gt;</t>
  </si>
  <si>
    <t>Submit</t>
  </si>
  <si>
    <t>What Type of supplier you want to add?</t>
  </si>
  <si>
    <r>
      <rPr>
        <sz val="11"/>
        <color theme="1"/>
        <rFont val="Symbol"/>
        <family val="1"/>
        <charset val="2"/>
      </rPr>
      <t>Q</t>
    </r>
    <r>
      <rPr>
        <sz val="11"/>
        <color theme="1"/>
        <rFont val="Calibri"/>
        <family val="2"/>
      </rPr>
      <t xml:space="preserve"> Growers</t>
    </r>
  </si>
  <si>
    <r>
      <rPr>
        <sz val="11"/>
        <color theme="1"/>
        <rFont val="Symbol"/>
        <family val="1"/>
        <charset val="2"/>
      </rPr>
      <t>Q</t>
    </r>
    <r>
      <rPr>
        <sz val="11"/>
        <color theme="1"/>
        <rFont val="Calibri"/>
        <family val="2"/>
      </rPr>
      <t xml:space="preserve"> Aggregator</t>
    </r>
  </si>
  <si>
    <t>Proceed</t>
  </si>
  <si>
    <t xml:space="preserve">If Growers selected, </t>
  </si>
  <si>
    <t>Grower List</t>
  </si>
  <si>
    <t>tracetea ID</t>
  </si>
  <si>
    <t>Download</t>
  </si>
  <si>
    <t>Add New</t>
  </si>
  <si>
    <t xml:space="preserve">If Aggregator selected, </t>
  </si>
  <si>
    <t>Growers &gt; Add New</t>
  </si>
  <si>
    <t>Not for Web / For Mobile</t>
  </si>
  <si>
    <t>Close</t>
  </si>
  <si>
    <t>Download button is used to download STG List wth all data in Excel format</t>
  </si>
  <si>
    <t>Download button is used to download Aggregator List wth all data in Excel format</t>
  </si>
  <si>
    <t>Process:</t>
  </si>
  <si>
    <t>After entry of new growers or aggregators data, it will be submitted to trustea from system. Trustea will assign user name and password for the submitted data and approve it. After approval only the grower or aggregator are active and they can login and factory can use them. As Factory has created the growers and aggregator, so they are automatically by default mapped with this factory.</t>
  </si>
  <si>
    <t>STG / Aggregator Approval</t>
  </si>
  <si>
    <t>Data For Approval</t>
  </si>
  <si>
    <t>Name of Growers / Aggregator</t>
  </si>
  <si>
    <t>Process</t>
  </si>
  <si>
    <t>View</t>
  </si>
  <si>
    <t>This button will show the details of submitted data of grower / aggregator in read only mode only in a pop up window</t>
  </si>
  <si>
    <t xml:space="preserve">This button will show the details of submitted data of grower / aggregator in read only mode only and then the following section </t>
  </si>
  <si>
    <t>Status:</t>
  </si>
  <si>
    <t>[Value = Approved, Rejected, Clarification needed]</t>
  </si>
  <si>
    <t>Version 2.4 / Date: 25-06-2023</t>
  </si>
  <si>
    <t>tracetea logo</t>
  </si>
  <si>
    <t>tracetea description</t>
  </si>
  <si>
    <t>Login</t>
  </si>
  <si>
    <t>tracetea Description:</t>
  </si>
  <si>
    <t>trustea has envisaged to put in place a Digital Traceability System, subsequent to the Verification and Certification of the Tea gardens and BLFs for ensuring that the Certified factory procures green leaf only from the Certified Supply Chain and track the chain of custody till the made tea exit from the factory gate. This proposed Trustea Traceability System is also expected to ease the demands of record keeping towards compliance for all stakeholders. Further to that, it will help provide the necessary assurances to the consumers of Trustea Certified Tea.
The objective is to put in place an easy to use, secure, integrated information technology system, covering the following stakeholders of the supply chain:
i.	Certified Factories
ii.	Large Gardens
iii.	Small Growers owning Small Tea Gardens
iv.	Self Help Groups (SHG) of Small Tea Gardens
v.	Aggregators who procure Green tea leaf from small growers
vi.	Sub-Aggregators who procure Green tea leaf from small growers</t>
  </si>
  <si>
    <t>Factory / Unit Name:</t>
  </si>
  <si>
    <t>Garden / Unit Name:</t>
  </si>
  <si>
    <t>manual entry</t>
  </si>
  <si>
    <t>master table ( id, userid, password, - different by estate and blf ID</t>
  </si>
  <si>
    <t>NOT NEEDED</t>
  </si>
  <si>
    <t>SAME AS APP</t>
  </si>
  <si>
    <t>Mark Name</t>
  </si>
  <si>
    <t>Not mandatory - factory mark table - NA</t>
  </si>
  <si>
    <t>single value</t>
  </si>
</sst>
</file>

<file path=xl/styles.xml><?xml version="1.0" encoding="utf-8"?>
<styleSheet xmlns="http://schemas.openxmlformats.org/spreadsheetml/2006/main">
  <fonts count="44">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u/>
      <sz val="11"/>
      <color theme="0"/>
      <name val="Calibri"/>
      <family val="2"/>
      <scheme val="minor"/>
    </font>
    <font>
      <sz val="8"/>
      <name val="Calibri"/>
      <family val="2"/>
      <scheme val="minor"/>
    </font>
    <font>
      <b/>
      <sz val="11"/>
      <color rgb="FFFF0000"/>
      <name val="Calibri"/>
      <family val="2"/>
      <scheme val="minor"/>
    </font>
    <font>
      <b/>
      <u/>
      <sz val="11"/>
      <color rgb="FFFF0000"/>
      <name val="Calibri"/>
      <family val="2"/>
      <scheme val="minor"/>
    </font>
    <font>
      <b/>
      <sz val="11"/>
      <color theme="8" tint="-0.499984740745262"/>
      <name val="Calibri"/>
      <family val="2"/>
      <scheme val="minor"/>
    </font>
    <font>
      <sz val="11"/>
      <color rgb="FF0070C0"/>
      <name val="Calibri"/>
      <family val="2"/>
      <scheme val="minor"/>
    </font>
    <font>
      <sz val="11"/>
      <color rgb="FF00B050"/>
      <name val="Calibri"/>
      <family val="2"/>
      <scheme val="minor"/>
    </font>
    <font>
      <sz val="11"/>
      <color theme="5" tint="-0.499984740745262"/>
      <name val="Calibri"/>
      <family val="2"/>
      <scheme val="minor"/>
    </font>
    <font>
      <b/>
      <sz val="11"/>
      <color theme="8" tint="-0.249977111117893"/>
      <name val="Calibri"/>
      <family val="2"/>
      <scheme val="minor"/>
    </font>
    <font>
      <b/>
      <sz val="11"/>
      <color theme="0"/>
      <name val="Arial"/>
      <family val="2"/>
    </font>
    <font>
      <b/>
      <sz val="11"/>
      <color theme="1"/>
      <name val="Arial"/>
      <family val="2"/>
    </font>
    <font>
      <i/>
      <sz val="11"/>
      <color rgb="FFC00000"/>
      <name val="Calibri"/>
      <family val="2"/>
      <scheme val="minor"/>
    </font>
    <font>
      <i/>
      <sz val="11"/>
      <color theme="0"/>
      <name val="Calibri"/>
      <family val="2"/>
      <scheme val="minor"/>
    </font>
    <font>
      <i/>
      <sz val="8"/>
      <color theme="1"/>
      <name val="Calibri"/>
      <family val="2"/>
      <scheme val="minor"/>
    </font>
    <font>
      <sz val="11"/>
      <name val="Calibri"/>
      <family val="2"/>
      <scheme val="minor"/>
    </font>
    <font>
      <sz val="11"/>
      <color rgb="FFC00000"/>
      <name val="Calibri"/>
      <family val="2"/>
      <scheme val="minor"/>
    </font>
    <font>
      <b/>
      <sz val="12"/>
      <color theme="0"/>
      <name val="Calibri"/>
      <family val="2"/>
      <scheme val="minor"/>
    </font>
    <font>
      <b/>
      <sz val="12"/>
      <color theme="1"/>
      <name val="Calibri"/>
      <family val="2"/>
      <scheme val="minor"/>
    </font>
    <font>
      <sz val="11"/>
      <color rgb="FF002060"/>
      <name val="Calibri"/>
      <family val="2"/>
      <scheme val="minor"/>
    </font>
    <font>
      <b/>
      <sz val="11"/>
      <name val="Calibri"/>
      <family val="2"/>
      <scheme val="minor"/>
    </font>
    <font>
      <sz val="11"/>
      <color theme="3" tint="-0.499984740745262"/>
      <name val="Calibri"/>
      <family val="2"/>
      <scheme val="minor"/>
    </font>
    <font>
      <b/>
      <sz val="11"/>
      <color theme="1"/>
      <name val="Symbol"/>
      <family val="1"/>
      <charset val="2"/>
    </font>
    <font>
      <sz val="11"/>
      <color theme="0"/>
      <name val="Calibri"/>
      <family val="2"/>
      <scheme val="minor"/>
    </font>
    <font>
      <sz val="9"/>
      <color indexed="81"/>
      <name val="Tahoma"/>
      <family val="2"/>
    </font>
    <font>
      <b/>
      <sz val="9"/>
      <color indexed="81"/>
      <name val="Tahoma"/>
      <family val="2"/>
    </font>
    <font>
      <b/>
      <sz val="14"/>
      <color theme="1"/>
      <name val="Calibri"/>
      <family val="2"/>
      <scheme val="minor"/>
    </font>
    <font>
      <i/>
      <sz val="11"/>
      <color theme="1"/>
      <name val="Calibri"/>
      <family val="2"/>
      <scheme val="minor"/>
    </font>
    <font>
      <b/>
      <sz val="8"/>
      <color theme="1"/>
      <name val="Calibri"/>
      <family val="2"/>
      <scheme val="minor"/>
    </font>
    <font>
      <b/>
      <sz val="8"/>
      <color theme="1"/>
      <name val="Lato"/>
      <family val="2"/>
    </font>
    <font>
      <b/>
      <sz val="11"/>
      <color rgb="FF0070C0"/>
      <name val="Arial"/>
      <family val="2"/>
    </font>
    <font>
      <u/>
      <sz val="11"/>
      <color theme="1"/>
      <name val="Calibri"/>
      <family val="2"/>
      <scheme val="minor"/>
    </font>
    <font>
      <b/>
      <sz val="11"/>
      <color rgb="FF002060"/>
      <name val="Calibri"/>
      <family val="2"/>
      <scheme val="minor"/>
    </font>
    <font>
      <b/>
      <sz val="11"/>
      <color rgb="FF00B050"/>
      <name val="Calibri"/>
      <family val="2"/>
      <scheme val="minor"/>
    </font>
    <font>
      <b/>
      <sz val="11"/>
      <color rgb="FF0070C0"/>
      <name val="Calibri"/>
      <family val="2"/>
      <scheme val="minor"/>
    </font>
    <font>
      <b/>
      <sz val="11"/>
      <color rgb="FFC00000"/>
      <name val="Calibri"/>
      <family val="2"/>
      <scheme val="minor"/>
    </font>
    <font>
      <sz val="11"/>
      <color theme="1"/>
      <name val="Symbol"/>
      <family val="1"/>
      <charset val="2"/>
    </font>
    <font>
      <sz val="11"/>
      <color theme="1"/>
      <name val="Calibri"/>
      <family val="2"/>
    </font>
    <font>
      <sz val="11"/>
      <color theme="1"/>
      <name val="Calibri"/>
      <family val="1"/>
      <charset val="2"/>
    </font>
    <font>
      <b/>
      <sz val="11"/>
      <color rgb="FFFF0000"/>
      <name val="Symbol"/>
      <family val="1"/>
      <charset val="2"/>
    </font>
  </fonts>
  <fills count="34">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rgb="FF0070C0"/>
        <bgColor indexed="64"/>
      </patternFill>
    </fill>
    <fill>
      <patternFill patternType="solid">
        <fgColor theme="7"/>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00B050"/>
        <bgColor indexed="64"/>
      </patternFill>
    </fill>
    <fill>
      <patternFill patternType="solid">
        <fgColor theme="8"/>
        <bgColor indexed="64"/>
      </patternFill>
    </fill>
    <fill>
      <patternFill patternType="solid">
        <fgColor theme="4" tint="-0.249977111117893"/>
        <bgColor indexed="64"/>
      </patternFill>
    </fill>
    <fill>
      <patternFill patternType="solid">
        <fgColor rgb="FFC00000"/>
        <bgColor indexed="64"/>
      </patternFill>
    </fill>
    <fill>
      <patternFill patternType="solid">
        <fgColor theme="8" tint="-0.499984740745262"/>
        <bgColor indexed="64"/>
      </patternFill>
    </fill>
    <fill>
      <patternFill patternType="solid">
        <fgColor rgb="FF00206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3"/>
        <bgColor indexed="64"/>
      </patternFill>
    </fill>
    <fill>
      <patternFill patternType="solid">
        <fgColor rgb="FF7030A0"/>
        <bgColor indexed="64"/>
      </patternFill>
    </fill>
    <fill>
      <patternFill patternType="solid">
        <fgColor rgb="FFFF0000"/>
        <bgColor indexed="64"/>
      </patternFill>
    </fill>
    <fill>
      <patternFill patternType="solid">
        <fgColor theme="5"/>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61">
    <xf numFmtId="0" fontId="0" fillId="0" borderId="0" xfId="0"/>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3" fillId="0" borderId="1" xfId="0" applyFont="1" applyBorder="1" applyAlignment="1">
      <alignment horizontal="center" vertical="center"/>
    </xf>
    <xf numFmtId="0" fontId="0" fillId="0" borderId="3" xfId="0" applyBorder="1" applyAlignment="1">
      <alignment horizontal="center" vertical="center"/>
    </xf>
    <xf numFmtId="0" fontId="0" fillId="0" borderId="3" xfId="0" applyBorder="1"/>
    <xf numFmtId="0" fontId="0" fillId="0" borderId="1" xfId="0" applyBorder="1" applyAlignment="1">
      <alignment horizontal="left" vertical="center"/>
    </xf>
    <xf numFmtId="0" fontId="4" fillId="0" borderId="0" xfId="0" applyFont="1" applyAlignment="1">
      <alignment horizontal="center" vertical="center"/>
    </xf>
    <xf numFmtId="0" fontId="3" fillId="2" borderId="5" xfId="0" applyFont="1" applyFill="1" applyBorder="1"/>
    <xf numFmtId="0" fontId="0" fillId="0" borderId="0" xfId="0" applyAlignment="1">
      <alignment horizontal="left" vertical="center"/>
    </xf>
    <xf numFmtId="0" fontId="3" fillId="5" borderId="1" xfId="0" applyFont="1" applyFill="1" applyBorder="1"/>
    <xf numFmtId="0" fontId="7" fillId="0" borderId="1" xfId="0" applyFont="1" applyBorder="1"/>
    <xf numFmtId="0" fontId="8" fillId="0" borderId="1" xfId="0" applyFont="1" applyBorder="1"/>
    <xf numFmtId="0" fontId="0" fillId="7" borderId="1" xfId="0" applyFill="1" applyBorder="1"/>
    <xf numFmtId="0" fontId="7" fillId="7" borderId="1" xfId="0" applyFont="1" applyFill="1" applyBorder="1"/>
    <xf numFmtId="0" fontId="0" fillId="8" borderId="1" xfId="0" applyFill="1" applyBorder="1"/>
    <xf numFmtId="0" fontId="0" fillId="7" borderId="0" xfId="0" applyFill="1"/>
    <xf numFmtId="0" fontId="0" fillId="7" borderId="8" xfId="0" applyFill="1" applyBorder="1"/>
    <xf numFmtId="0" fontId="3" fillId="7" borderId="0" xfId="0" applyFont="1" applyFill="1"/>
    <xf numFmtId="0" fontId="2" fillId="8" borderId="1" xfId="0" applyFont="1" applyFill="1" applyBorder="1"/>
    <xf numFmtId="0" fontId="0" fillId="0" borderId="5" xfId="0" applyBorder="1"/>
    <xf numFmtId="0" fontId="0" fillId="7" borderId="10" xfId="0" applyFill="1" applyBorder="1"/>
    <xf numFmtId="0" fontId="0" fillId="7" borderId="5" xfId="0" applyFill="1" applyBorder="1"/>
    <xf numFmtId="0" fontId="7" fillId="9" borderId="5" xfId="0" applyFont="1" applyFill="1" applyBorder="1"/>
    <xf numFmtId="0" fontId="3" fillId="2"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0" borderId="0" xfId="0" applyAlignment="1">
      <alignment horizontal="left"/>
    </xf>
    <xf numFmtId="0" fontId="3" fillId="10" borderId="5" xfId="0" applyFont="1" applyFill="1" applyBorder="1"/>
    <xf numFmtId="0" fontId="4" fillId="0" borderId="1" xfId="0" applyFont="1" applyBorder="1"/>
    <xf numFmtId="0" fontId="13" fillId="0" borderId="1" xfId="0" applyFont="1" applyBorder="1"/>
    <xf numFmtId="0" fontId="14" fillId="11" borderId="11" xfId="0" applyFont="1" applyFill="1" applyBorder="1" applyAlignment="1">
      <alignment horizontal="center" vertical="center"/>
    </xf>
    <xf numFmtId="0" fontId="15" fillId="7" borderId="0" xfId="0" applyFont="1" applyFill="1" applyAlignment="1">
      <alignment horizontal="left" vertical="center"/>
    </xf>
    <xf numFmtId="0" fontId="15" fillId="7" borderId="0" xfId="0" applyFont="1" applyFill="1" applyAlignment="1">
      <alignment horizontal="center" vertical="center"/>
    </xf>
    <xf numFmtId="0" fontId="16" fillId="0" borderId="0" xfId="0" applyFont="1"/>
    <xf numFmtId="0" fontId="17" fillId="12" borderId="1" xfId="0" applyFont="1" applyFill="1" applyBorder="1"/>
    <xf numFmtId="0" fontId="17" fillId="12" borderId="1" xfId="0" applyFont="1" applyFill="1" applyBorder="1" applyAlignment="1">
      <alignment horizontal="left" vertical="center"/>
    </xf>
    <xf numFmtId="0" fontId="0" fillId="9" borderId="1" xfId="0" applyFill="1" applyBorder="1"/>
    <xf numFmtId="0" fontId="0" fillId="0" borderId="12" xfId="0" applyBorder="1"/>
    <xf numFmtId="0" fontId="0" fillId="0" borderId="13" xfId="0" applyBorder="1" applyAlignment="1">
      <alignment horizontal="left" vertical="center"/>
    </xf>
    <xf numFmtId="0" fontId="0" fillId="0" borderId="13" xfId="0" applyBorder="1"/>
    <xf numFmtId="0" fontId="0" fillId="0" borderId="13" xfId="0" applyBorder="1" applyAlignment="1">
      <alignment horizontal="left"/>
    </xf>
    <xf numFmtId="0" fontId="0" fillId="0" borderId="14" xfId="0" applyBorder="1"/>
    <xf numFmtId="0" fontId="0" fillId="0" borderId="15" xfId="0" applyBorder="1"/>
    <xf numFmtId="0" fontId="0" fillId="0" borderId="19" xfId="0" applyBorder="1"/>
    <xf numFmtId="0" fontId="0" fillId="0" borderId="20" xfId="0" applyBorder="1" applyAlignment="1">
      <alignment horizontal="left" vertical="center"/>
    </xf>
    <xf numFmtId="0" fontId="0" fillId="0" borderId="21" xfId="0" applyBorder="1" applyAlignment="1">
      <alignment horizontal="right" vertical="center"/>
    </xf>
    <xf numFmtId="0" fontId="3" fillId="7" borderId="0" xfId="0" applyFont="1" applyFill="1" applyAlignment="1">
      <alignment horizontal="center" vertical="center"/>
    </xf>
    <xf numFmtId="0" fontId="0" fillId="7" borderId="19" xfId="0" applyFill="1" applyBorder="1"/>
    <xf numFmtId="0" fontId="0" fillId="0" borderId="26" xfId="0" applyBorder="1" applyAlignment="1">
      <alignment vertical="center"/>
    </xf>
    <xf numFmtId="0" fontId="0" fillId="0" borderId="1" xfId="0" applyBorder="1" applyAlignment="1">
      <alignment vertical="center"/>
    </xf>
    <xf numFmtId="0" fontId="0" fillId="7" borderId="0" xfId="0" applyFill="1" applyAlignment="1">
      <alignment horizontal="center" vertical="center"/>
    </xf>
    <xf numFmtId="0" fontId="0" fillId="7" borderId="19" xfId="0" applyFill="1" applyBorder="1" applyAlignment="1">
      <alignment horizontal="center" vertical="center"/>
    </xf>
    <xf numFmtId="0" fontId="0" fillId="0" borderId="28" xfId="0" applyBorder="1" applyAlignment="1">
      <alignment vertical="center"/>
    </xf>
    <xf numFmtId="0" fontId="0" fillId="0" borderId="29" xfId="0" applyBorder="1" applyAlignment="1">
      <alignment vertical="center"/>
    </xf>
    <xf numFmtId="0" fontId="0" fillId="0" borderId="31" xfId="0" applyBorder="1" applyAlignment="1">
      <alignment horizontal="left" vertical="center"/>
    </xf>
    <xf numFmtId="0" fontId="0" fillId="0" borderId="29" xfId="0" applyBorder="1"/>
    <xf numFmtId="0" fontId="0" fillId="0" borderId="26" xfId="0" applyBorder="1"/>
    <xf numFmtId="0" fontId="0" fillId="0" borderId="28" xfId="0" applyBorder="1"/>
    <xf numFmtId="0" fontId="0" fillId="0" borderId="31" xfId="0" applyBorder="1" applyAlignment="1">
      <alignment horizontal="left"/>
    </xf>
    <xf numFmtId="0" fontId="0" fillId="0" borderId="31" xfId="0" applyBorder="1"/>
    <xf numFmtId="0" fontId="0" fillId="0" borderId="32" xfId="0" applyBorder="1"/>
    <xf numFmtId="0" fontId="0" fillId="0" borderId="36" xfId="0" applyBorder="1"/>
    <xf numFmtId="14" fontId="0" fillId="0" borderId="1" xfId="0" applyNumberFormat="1" applyBorder="1" applyAlignment="1">
      <alignment horizontal="left" vertical="center"/>
    </xf>
    <xf numFmtId="0" fontId="15" fillId="11" borderId="1" xfId="0" applyFont="1" applyFill="1" applyBorder="1" applyAlignment="1">
      <alignment horizontal="center" vertical="center"/>
    </xf>
    <xf numFmtId="14" fontId="0" fillId="9" borderId="1" xfId="0" applyNumberFormat="1" applyFill="1" applyBorder="1" applyAlignment="1">
      <alignment horizontal="left" vertical="center"/>
    </xf>
    <xf numFmtId="0" fontId="3" fillId="9" borderId="34" xfId="0" applyFont="1" applyFill="1" applyBorder="1" applyAlignment="1">
      <alignment horizontal="center" vertical="center"/>
    </xf>
    <xf numFmtId="0" fontId="3" fillId="9" borderId="26" xfId="0" applyFont="1" applyFill="1" applyBorder="1" applyAlignment="1">
      <alignment horizontal="center" vertical="center"/>
    </xf>
    <xf numFmtId="0" fontId="3" fillId="13" borderId="26" xfId="0" applyFont="1" applyFill="1" applyBorder="1" applyAlignment="1">
      <alignment horizontal="center" vertical="center"/>
    </xf>
    <xf numFmtId="0" fontId="3" fillId="13" borderId="1" xfId="0" applyFont="1" applyFill="1" applyBorder="1" applyAlignment="1">
      <alignment horizontal="center" vertical="center" wrapText="1"/>
    </xf>
    <xf numFmtId="0" fontId="3" fillId="13" borderId="1" xfId="0" applyFont="1" applyFill="1" applyBorder="1" applyAlignment="1">
      <alignment horizontal="center" vertical="center"/>
    </xf>
    <xf numFmtId="0" fontId="4" fillId="0" borderId="35" xfId="0" applyFont="1" applyBorder="1"/>
    <xf numFmtId="0" fontId="3" fillId="0" borderId="23" xfId="0" applyFont="1" applyBorder="1"/>
    <xf numFmtId="0" fontId="0" fillId="0" borderId="24" xfId="0" applyBorder="1"/>
    <xf numFmtId="0" fontId="0" fillId="0" borderId="25" xfId="0" applyBorder="1"/>
    <xf numFmtId="0" fontId="3" fillId="13" borderId="27" xfId="0" applyFont="1" applyFill="1" applyBorder="1" applyAlignment="1">
      <alignment horizontal="center" vertical="center"/>
    </xf>
    <xf numFmtId="0" fontId="0" fillId="0" borderId="27" xfId="0" applyBorder="1"/>
    <xf numFmtId="0" fontId="0" fillId="0" borderId="30" xfId="0" applyBorder="1"/>
    <xf numFmtId="0" fontId="3" fillId="8" borderId="20" xfId="0" applyFont="1" applyFill="1" applyBorder="1" applyAlignment="1">
      <alignment horizontal="center" vertical="center"/>
    </xf>
    <xf numFmtId="0" fontId="3" fillId="8" borderId="21" xfId="0" applyFont="1" applyFill="1" applyBorder="1" applyAlignment="1">
      <alignment horizontal="center" vertical="center"/>
    </xf>
    <xf numFmtId="0" fontId="3" fillId="8" borderId="22"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3" xfId="0" applyBorder="1" applyAlignment="1">
      <alignment horizontal="left" vertical="center"/>
    </xf>
    <xf numFmtId="0" fontId="0" fillId="7" borderId="1" xfId="0" applyFill="1" applyBorder="1" applyAlignment="1">
      <alignment horizontal="left" vertical="center"/>
    </xf>
    <xf numFmtId="0" fontId="3" fillId="6" borderId="1" xfId="0" applyFont="1" applyFill="1" applyBorder="1" applyAlignment="1">
      <alignment horizontal="left" vertical="center"/>
    </xf>
    <xf numFmtId="0" fontId="0" fillId="0" borderId="0" xfId="0" applyAlignment="1">
      <alignment horizontal="center" vertical="center"/>
    </xf>
    <xf numFmtId="0" fontId="3" fillId="9" borderId="1" xfId="0" applyFont="1" applyFill="1" applyBorder="1" applyAlignment="1">
      <alignment vertical="center"/>
    </xf>
    <xf numFmtId="0" fontId="3" fillId="5" borderId="1" xfId="0" applyFont="1" applyFill="1" applyBorder="1" applyAlignment="1">
      <alignment horizontal="center" vertical="center"/>
    </xf>
    <xf numFmtId="0" fontId="3" fillId="14" borderId="1" xfId="0" applyFont="1" applyFill="1" applyBorder="1" applyAlignment="1">
      <alignment horizontal="center" vertical="center"/>
    </xf>
    <xf numFmtId="0" fontId="3" fillId="15" borderId="1" xfId="0" applyFont="1" applyFill="1" applyBorder="1" applyAlignment="1">
      <alignment horizontal="left" vertical="center"/>
    </xf>
    <xf numFmtId="0" fontId="3" fillId="15" borderId="0" xfId="0" applyFont="1" applyFill="1" applyAlignment="1">
      <alignment horizontal="left" vertical="center"/>
    </xf>
    <xf numFmtId="0" fontId="3" fillId="7" borderId="1" xfId="0" applyFont="1" applyFill="1" applyBorder="1" applyAlignment="1">
      <alignment horizontal="left" vertical="center"/>
    </xf>
    <xf numFmtId="0" fontId="3" fillId="7" borderId="0" xfId="0" applyFont="1" applyFill="1" applyAlignment="1">
      <alignment horizontal="left" vertical="center"/>
    </xf>
    <xf numFmtId="0" fontId="19" fillId="2" borderId="1" xfId="0" applyFont="1" applyFill="1" applyBorder="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19" fillId="14" borderId="1" xfId="0" applyFont="1" applyFill="1" applyBorder="1" applyAlignment="1">
      <alignment horizontal="left" vertical="center"/>
    </xf>
    <xf numFmtId="0" fontId="0" fillId="14" borderId="1" xfId="0" applyFill="1" applyBorder="1" applyAlignment="1">
      <alignment horizontal="left" vertical="center"/>
    </xf>
    <xf numFmtId="0" fontId="20" fillId="14" borderId="1" xfId="0" applyFont="1" applyFill="1" applyBorder="1" applyAlignment="1">
      <alignment horizontal="left" vertical="top" wrapText="1"/>
    </xf>
    <xf numFmtId="0" fontId="20" fillId="14" borderId="6" xfId="0" applyFont="1" applyFill="1" applyBorder="1" applyAlignment="1">
      <alignment horizontal="left" vertical="top" wrapText="1"/>
    </xf>
    <xf numFmtId="0" fontId="20" fillId="14" borderId="0" xfId="0" applyFont="1" applyFill="1" applyAlignment="1">
      <alignment horizontal="left" vertical="top" wrapText="1"/>
    </xf>
    <xf numFmtId="0" fontId="0" fillId="14" borderId="1" xfId="0" applyFill="1" applyBorder="1"/>
    <xf numFmtId="0" fontId="2" fillId="0" borderId="0" xfId="0" applyFont="1" applyAlignment="1">
      <alignment horizontal="left" vertical="center" wrapText="1"/>
    </xf>
    <xf numFmtId="0" fontId="0" fillId="2" borderId="1" xfId="0" applyFill="1" applyBorder="1"/>
    <xf numFmtId="0" fontId="0" fillId="2" borderId="6" xfId="0" applyFill="1" applyBorder="1"/>
    <xf numFmtId="0" fontId="0" fillId="2" borderId="40" xfId="0" applyFill="1" applyBorder="1" applyAlignment="1">
      <alignment vertical="center"/>
    </xf>
    <xf numFmtId="0" fontId="0" fillId="14" borderId="1" xfId="0" applyFill="1" applyBorder="1" applyAlignment="1">
      <alignment vertical="center"/>
    </xf>
    <xf numFmtId="0" fontId="0" fillId="0" borderId="1" xfId="0" applyBorder="1" applyAlignment="1">
      <alignment wrapText="1"/>
    </xf>
    <xf numFmtId="0" fontId="0" fillId="0" borderId="3" xfId="0" applyBorder="1" applyAlignment="1">
      <alignment vertical="center"/>
    </xf>
    <xf numFmtId="0" fontId="0" fillId="0" borderId="0" xfId="0" applyAlignment="1">
      <alignment vertical="center"/>
    </xf>
    <xf numFmtId="0" fontId="0" fillId="0" borderId="1" xfId="0" applyBorder="1" applyAlignment="1">
      <alignment vertical="center" wrapText="1"/>
    </xf>
    <xf numFmtId="0" fontId="3" fillId="7" borderId="3" xfId="0" applyFont="1" applyFill="1" applyBorder="1" applyAlignment="1">
      <alignment horizontal="left" vertical="center"/>
    </xf>
    <xf numFmtId="0" fontId="0" fillId="14" borderId="1" xfId="0" applyFill="1" applyBorder="1" applyAlignment="1">
      <alignment vertical="center" wrapText="1"/>
    </xf>
    <xf numFmtId="0" fontId="0" fillId="14" borderId="3" xfId="0" applyFill="1" applyBorder="1" applyAlignment="1">
      <alignment horizontal="left" vertical="center"/>
    </xf>
    <xf numFmtId="0" fontId="0" fillId="7" borderId="0" xfId="0" applyFill="1" applyAlignment="1">
      <alignment horizontal="left" vertical="center"/>
    </xf>
    <xf numFmtId="0" fontId="0" fillId="7" borderId="10" xfId="0" applyFill="1" applyBorder="1" applyAlignment="1">
      <alignment horizontal="left" vertical="center" wrapText="1"/>
    </xf>
    <xf numFmtId="0" fontId="0" fillId="7" borderId="0" xfId="0" applyFill="1" applyAlignment="1">
      <alignment horizontal="left" vertical="center" wrapText="1"/>
    </xf>
    <xf numFmtId="0" fontId="0" fillId="7" borderId="1" xfId="0" applyFill="1" applyBorder="1" applyAlignment="1">
      <alignment horizontal="left" vertical="center" wrapText="1"/>
    </xf>
    <xf numFmtId="0" fontId="0" fillId="7" borderId="41" xfId="0" applyFill="1" applyBorder="1" applyAlignment="1">
      <alignment horizontal="left" vertical="center" wrapText="1"/>
    </xf>
    <xf numFmtId="0" fontId="0" fillId="16" borderId="1" xfId="0" applyFill="1" applyBorder="1" applyAlignment="1">
      <alignment horizontal="left" vertical="center"/>
    </xf>
    <xf numFmtId="0" fontId="0" fillId="7" borderId="42" xfId="0"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0" xfId="0" applyFont="1" applyFill="1" applyAlignment="1">
      <alignment horizontal="left" vertical="center" wrapText="1"/>
    </xf>
    <xf numFmtId="0" fontId="0" fillId="7" borderId="3" xfId="0" applyFill="1" applyBorder="1" applyAlignment="1">
      <alignment horizontal="center" vertical="center"/>
    </xf>
    <xf numFmtId="0" fontId="3" fillId="6" borderId="0" xfId="0" applyFont="1" applyFill="1" applyAlignment="1">
      <alignment horizontal="left" vertical="center"/>
    </xf>
    <xf numFmtId="0" fontId="3" fillId="14" borderId="0" xfId="0" applyFont="1" applyFill="1" applyAlignment="1">
      <alignment horizontal="center" vertical="center"/>
    </xf>
    <xf numFmtId="0" fontId="0" fillId="0" borderId="40" xfId="0" applyBorder="1"/>
    <xf numFmtId="0" fontId="3" fillId="0" borderId="3" xfId="0" applyFont="1" applyBorder="1" applyAlignment="1">
      <alignment horizontal="center" vertical="center"/>
    </xf>
    <xf numFmtId="0" fontId="3" fillId="0" borderId="3" xfId="0" applyFont="1" applyBorder="1" applyAlignment="1">
      <alignment horizontal="left" vertical="center"/>
    </xf>
    <xf numFmtId="0" fontId="0" fillId="8" borderId="1" xfId="0" applyFill="1" applyBorder="1" applyAlignment="1">
      <alignment horizontal="left" vertical="center"/>
    </xf>
    <xf numFmtId="0" fontId="1" fillId="19" borderId="6" xfId="0" applyFont="1" applyFill="1" applyBorder="1" applyAlignment="1">
      <alignment horizontal="left" vertical="center"/>
    </xf>
    <xf numFmtId="0" fontId="1" fillId="19" borderId="7" xfId="0" applyFont="1" applyFill="1" applyBorder="1" applyAlignment="1">
      <alignment horizontal="left" vertical="center"/>
    </xf>
    <xf numFmtId="0" fontId="1" fillId="19" borderId="8" xfId="0" applyFont="1" applyFill="1" applyBorder="1" applyAlignment="1">
      <alignment horizontal="left" vertical="center"/>
    </xf>
    <xf numFmtId="0" fontId="3" fillId="20" borderId="0" xfId="0" applyFont="1" applyFill="1" applyAlignment="1">
      <alignment horizontal="center" vertical="center"/>
    </xf>
    <xf numFmtId="0" fontId="0" fillId="20" borderId="1" xfId="0" applyFill="1" applyBorder="1"/>
    <xf numFmtId="0" fontId="23" fillId="0" borderId="1" xfId="0" applyFont="1" applyBorder="1"/>
    <xf numFmtId="0" fontId="23" fillId="0" borderId="3" xfId="0" applyFont="1" applyBorder="1" applyAlignment="1">
      <alignment horizontal="left" vertical="center"/>
    </xf>
    <xf numFmtId="0" fontId="23" fillId="0" borderId="1" xfId="0" applyFont="1" applyBorder="1" applyAlignment="1">
      <alignment horizontal="center" vertical="center"/>
    </xf>
    <xf numFmtId="0" fontId="23" fillId="0" borderId="0" xfId="0" applyFont="1"/>
    <xf numFmtId="0" fontId="19" fillId="0" borderId="1" xfId="0" applyFont="1" applyBorder="1"/>
    <xf numFmtId="0" fontId="7" fillId="7" borderId="0" xfId="0" applyFont="1" applyFill="1" applyAlignment="1">
      <alignment horizontal="center" vertical="center"/>
    </xf>
    <xf numFmtId="0" fontId="0" fillId="14" borderId="29" xfId="0" applyFill="1" applyBorder="1" applyAlignment="1">
      <alignment horizontal="left" vertical="center"/>
    </xf>
    <xf numFmtId="0" fontId="3" fillId="7" borderId="23" xfId="0" applyFont="1" applyFill="1" applyBorder="1" applyAlignment="1">
      <alignment horizontal="center" vertical="center"/>
    </xf>
    <xf numFmtId="0" fontId="0" fillId="25" borderId="1" xfId="0" applyFill="1" applyBorder="1" applyAlignment="1">
      <alignment horizontal="left" vertical="center"/>
    </xf>
    <xf numFmtId="0" fontId="0" fillId="7" borderId="26" xfId="0" applyFill="1" applyBorder="1" applyAlignment="1">
      <alignment horizontal="center" vertical="center" wrapText="1"/>
    </xf>
    <xf numFmtId="0" fontId="1" fillId="19" borderId="10" xfId="0" applyFont="1" applyFill="1" applyBorder="1" applyAlignment="1">
      <alignment horizontal="left" vertical="center"/>
    </xf>
    <xf numFmtId="0" fontId="1" fillId="19" borderId="9" xfId="0" applyFont="1" applyFill="1" applyBorder="1" applyAlignment="1">
      <alignment horizontal="left" vertical="center"/>
    </xf>
    <xf numFmtId="0" fontId="1" fillId="19" borderId="4" xfId="0" applyFont="1" applyFill="1" applyBorder="1" applyAlignment="1">
      <alignment horizontal="left" vertical="center"/>
    </xf>
    <xf numFmtId="0" fontId="0" fillId="7" borderId="3" xfId="0" applyFill="1" applyBorder="1"/>
    <xf numFmtId="0" fontId="21" fillId="7" borderId="0" xfId="0" applyFont="1" applyFill="1" applyAlignment="1">
      <alignment horizontal="left" vertical="center"/>
    </xf>
    <xf numFmtId="0" fontId="0" fillId="7" borderId="0" xfId="0" applyFill="1" applyAlignment="1">
      <alignment horizontal="left" vertical="top" wrapText="1"/>
    </xf>
    <xf numFmtId="0" fontId="20" fillId="7" borderId="0" xfId="0" applyFont="1" applyFill="1" applyAlignment="1">
      <alignment horizontal="left" vertical="top" wrapText="1"/>
    </xf>
    <xf numFmtId="0" fontId="0" fillId="7" borderId="0" xfId="0" applyFill="1" applyAlignment="1">
      <alignment vertical="center"/>
    </xf>
    <xf numFmtId="0" fontId="1" fillId="7" borderId="0" xfId="0" applyFont="1" applyFill="1" applyAlignment="1">
      <alignment horizontal="left" vertical="center"/>
    </xf>
    <xf numFmtId="0" fontId="23" fillId="7" borderId="0" xfId="0" applyFont="1" applyFill="1" applyAlignment="1">
      <alignment horizontal="center" vertical="center"/>
    </xf>
    <xf numFmtId="0" fontId="23" fillId="7" borderId="0" xfId="0" applyFont="1" applyFill="1"/>
    <xf numFmtId="0" fontId="24" fillId="7" borderId="0" xfId="0" applyFont="1" applyFill="1" applyAlignment="1">
      <alignment horizontal="center" vertical="center"/>
    </xf>
    <xf numFmtId="0" fontId="0" fillId="7" borderId="6" xfId="0" applyFill="1" applyBorder="1" applyAlignment="1">
      <alignment horizontal="left" vertical="center"/>
    </xf>
    <xf numFmtId="0" fontId="0" fillId="0" borderId="6" xfId="0" applyBorder="1"/>
    <xf numFmtId="0" fontId="3" fillId="7" borderId="8" xfId="0" applyFont="1" applyFill="1" applyBorder="1" applyAlignment="1">
      <alignment horizontal="left" vertical="center"/>
    </xf>
    <xf numFmtId="0" fontId="3" fillId="20" borderId="1" xfId="0" applyFont="1" applyFill="1" applyBorder="1"/>
    <xf numFmtId="0" fontId="26" fillId="0" borderId="1" xfId="0" applyFont="1" applyBorder="1" applyAlignment="1">
      <alignment horizontal="center" vertical="center"/>
    </xf>
    <xf numFmtId="0" fontId="3" fillId="3" borderId="1" xfId="0" applyFont="1" applyFill="1" applyBorder="1"/>
    <xf numFmtId="0" fontId="0" fillId="0" borderId="1" xfId="0" applyBorder="1" applyAlignment="1">
      <alignment horizontal="left" vertical="center" wrapText="1"/>
    </xf>
    <xf numFmtId="0" fontId="3" fillId="2" borderId="1" xfId="0" applyFont="1" applyFill="1" applyBorder="1" applyAlignment="1">
      <alignment horizontal="center" vertical="center" wrapText="1"/>
    </xf>
    <xf numFmtId="0" fontId="1" fillId="4" borderId="1" xfId="0" applyFont="1" applyFill="1" applyBorder="1"/>
    <xf numFmtId="0" fontId="3" fillId="3" borderId="5" xfId="0" applyFont="1" applyFill="1" applyBorder="1"/>
    <xf numFmtId="0" fontId="3" fillId="27" borderId="23" xfId="0" applyFont="1" applyFill="1" applyBorder="1"/>
    <xf numFmtId="0" fontId="3" fillId="27" borderId="24" xfId="0" applyFont="1" applyFill="1" applyBorder="1"/>
    <xf numFmtId="0" fontId="3" fillId="27" borderId="25" xfId="0" applyFont="1" applyFill="1" applyBorder="1"/>
    <xf numFmtId="0" fontId="0" fillId="0" borderId="26" xfId="0" applyBorder="1" applyAlignment="1">
      <alignment vertical="center" wrapText="1"/>
    </xf>
    <xf numFmtId="0" fontId="1" fillId="4" borderId="11" xfId="0" applyFont="1" applyFill="1" applyBorder="1" applyAlignment="1">
      <alignment horizontal="center" vertical="center"/>
    </xf>
    <xf numFmtId="0" fontId="1" fillId="20" borderId="11" xfId="0" applyFont="1" applyFill="1" applyBorder="1" applyAlignment="1">
      <alignment horizontal="center" vertical="center"/>
    </xf>
    <xf numFmtId="0" fontId="4" fillId="0" borderId="0" xfId="0" applyFont="1"/>
    <xf numFmtId="0" fontId="1" fillId="28" borderId="11" xfId="0" applyFont="1" applyFill="1" applyBorder="1" applyAlignment="1">
      <alignment horizontal="center" vertical="center"/>
    </xf>
    <xf numFmtId="0" fontId="1" fillId="28" borderId="44" xfId="0" applyFont="1" applyFill="1" applyBorder="1" applyAlignment="1">
      <alignment horizontal="center" vertical="center"/>
    </xf>
    <xf numFmtId="0" fontId="0" fillId="2" borderId="40" xfId="0" applyFill="1" applyBorder="1" applyAlignment="1">
      <alignment horizontal="center" vertical="center"/>
    </xf>
    <xf numFmtId="0" fontId="1" fillId="29" borderId="11" xfId="0" applyFont="1" applyFill="1" applyBorder="1" applyAlignment="1">
      <alignment horizontal="center" vertical="center"/>
    </xf>
    <xf numFmtId="0" fontId="3" fillId="23" borderId="45" xfId="0" applyFont="1" applyFill="1" applyBorder="1" applyAlignment="1">
      <alignment horizontal="center" vertical="center" wrapText="1"/>
    </xf>
    <xf numFmtId="0" fontId="3" fillId="23" borderId="46" xfId="0" applyFont="1" applyFill="1" applyBorder="1" applyAlignment="1">
      <alignment horizontal="center" vertical="center"/>
    </xf>
    <xf numFmtId="0" fontId="0" fillId="0" borderId="27" xfId="0" applyBorder="1" applyAlignment="1">
      <alignment vertical="center"/>
    </xf>
    <xf numFmtId="0" fontId="0" fillId="0" borderId="30" xfId="0" applyBorder="1" applyAlignment="1">
      <alignment vertical="center"/>
    </xf>
    <xf numFmtId="0" fontId="3" fillId="0" borderId="1" xfId="0" applyFont="1" applyBorder="1" applyAlignment="1">
      <alignment horizontal="left" vertical="center" wrapText="1"/>
    </xf>
    <xf numFmtId="0" fontId="3" fillId="0" borderId="24" xfId="0" applyFont="1" applyBorder="1" applyAlignment="1">
      <alignment vertical="center"/>
    </xf>
    <xf numFmtId="0" fontId="0" fillId="0" borderId="25" xfId="0" applyBorder="1" applyAlignment="1">
      <alignment vertical="center"/>
    </xf>
    <xf numFmtId="0" fontId="3" fillId="0" borderId="26" xfId="0" applyFont="1" applyBorder="1" applyAlignment="1">
      <alignment vertical="center"/>
    </xf>
    <xf numFmtId="0" fontId="3" fillId="26" borderId="23" xfId="0" applyFont="1" applyFill="1" applyBorder="1" applyAlignment="1">
      <alignment vertical="center"/>
    </xf>
    <xf numFmtId="0" fontId="0" fillId="26" borderId="24" xfId="0" applyFill="1" applyBorder="1" applyAlignment="1">
      <alignment vertical="center"/>
    </xf>
    <xf numFmtId="0" fontId="0" fillId="0" borderId="15" xfId="0" applyBorder="1" applyAlignment="1">
      <alignment vertical="center"/>
    </xf>
    <xf numFmtId="0" fontId="0" fillId="0" borderId="19" xfId="0" applyBorder="1" applyAlignment="1">
      <alignment vertical="center"/>
    </xf>
    <xf numFmtId="0" fontId="3" fillId="0" borderId="3" xfId="0" applyFont="1" applyBorder="1" applyAlignment="1">
      <alignment vertical="center"/>
    </xf>
    <xf numFmtId="0" fontId="5" fillId="17" borderId="11" xfId="0" applyFont="1" applyFill="1" applyBorder="1"/>
    <xf numFmtId="0" fontId="1" fillId="7" borderId="0" xfId="0" applyFont="1" applyFill="1" applyAlignment="1">
      <alignment horizontal="center" vertical="center"/>
    </xf>
    <xf numFmtId="0" fontId="0" fillId="0" borderId="4" xfId="0" applyBorder="1" applyAlignment="1">
      <alignment vertical="center"/>
    </xf>
    <xf numFmtId="0" fontId="1" fillId="4" borderId="32" xfId="0" applyFont="1" applyFill="1" applyBorder="1" applyAlignment="1">
      <alignment horizontal="center" vertical="center"/>
    </xf>
    <xf numFmtId="0" fontId="1" fillId="20" borderId="49" xfId="0" applyFont="1" applyFill="1" applyBorder="1" applyAlignment="1">
      <alignment horizontal="center" vertical="center"/>
    </xf>
    <xf numFmtId="0" fontId="3" fillId="2" borderId="1" xfId="0" applyFont="1" applyFill="1" applyBorder="1" applyAlignment="1">
      <alignment vertical="center"/>
    </xf>
    <xf numFmtId="14" fontId="0" fillId="0" borderId="1" xfId="0" applyNumberFormat="1" applyBorder="1" applyAlignment="1">
      <alignment horizontal="center" vertical="center"/>
    </xf>
    <xf numFmtId="0" fontId="3" fillId="8" borderId="1" xfId="0" applyFont="1" applyFill="1" applyBorder="1" applyAlignment="1">
      <alignment horizontal="center" vertical="center"/>
    </xf>
    <xf numFmtId="0" fontId="0" fillId="30" borderId="1" xfId="0" applyFill="1" applyBorder="1" applyAlignment="1">
      <alignment horizontal="center" vertical="center"/>
    </xf>
    <xf numFmtId="0" fontId="4" fillId="0" borderId="13" xfId="0" applyFont="1" applyBorder="1"/>
    <xf numFmtId="0" fontId="4" fillId="8" borderId="1" xfId="0" applyFont="1" applyFill="1" applyBorder="1" applyAlignment="1">
      <alignment horizontal="center" vertical="center"/>
    </xf>
    <xf numFmtId="0" fontId="0" fillId="0" borderId="5" xfId="0" applyBorder="1" applyAlignment="1">
      <alignment horizontal="center" vertical="center"/>
    </xf>
    <xf numFmtId="0" fontId="27" fillId="0" borderId="0" xfId="0" applyFont="1"/>
    <xf numFmtId="0" fontId="27" fillId="0" borderId="0" xfId="0" applyFont="1" applyAlignment="1">
      <alignment horizontal="right"/>
    </xf>
    <xf numFmtId="0" fontId="1" fillId="17" borderId="11" xfId="0" applyFont="1" applyFill="1" applyBorder="1" applyAlignment="1">
      <alignment horizontal="center" vertical="center"/>
    </xf>
    <xf numFmtId="0" fontId="1" fillId="4" borderId="1" xfId="0" applyFont="1" applyFill="1" applyBorder="1" applyAlignment="1">
      <alignment horizontal="center" vertical="center"/>
    </xf>
    <xf numFmtId="0" fontId="1" fillId="31" borderId="11" xfId="0" applyFont="1" applyFill="1" applyBorder="1" applyAlignment="1">
      <alignment horizontal="center" vertical="center"/>
    </xf>
    <xf numFmtId="0" fontId="3" fillId="26" borderId="1" xfId="0" applyFont="1" applyFill="1" applyBorder="1" applyAlignment="1">
      <alignment horizontal="center" vertical="center"/>
    </xf>
    <xf numFmtId="0" fontId="3" fillId="26" borderId="26" xfId="0" applyFont="1" applyFill="1" applyBorder="1" applyAlignment="1">
      <alignment horizontal="center" vertical="center"/>
    </xf>
    <xf numFmtId="0" fontId="3" fillId="26" borderId="27" xfId="0" applyFont="1" applyFill="1" applyBorder="1" applyAlignment="1">
      <alignment horizontal="center" vertical="center"/>
    </xf>
    <xf numFmtId="0" fontId="1" fillId="17" borderId="49" xfId="0" applyFont="1" applyFill="1" applyBorder="1" applyAlignment="1">
      <alignment horizontal="center" vertical="center"/>
    </xf>
    <xf numFmtId="0" fontId="1" fillId="31" borderId="49" xfId="0" applyFont="1" applyFill="1" applyBorder="1" applyAlignment="1">
      <alignment horizontal="center" vertical="center"/>
    </xf>
    <xf numFmtId="0" fontId="0" fillId="7" borderId="0" xfId="0" applyFill="1" applyAlignment="1">
      <alignment horizontal="center" vertical="center" wrapText="1"/>
    </xf>
    <xf numFmtId="0" fontId="3" fillId="9" borderId="1" xfId="0" applyFont="1" applyFill="1" applyBorder="1" applyAlignment="1">
      <alignment horizontal="center" vertical="center" wrapText="1"/>
    </xf>
    <xf numFmtId="0" fontId="4" fillId="8" borderId="5" xfId="0" applyFont="1" applyFill="1" applyBorder="1" applyAlignment="1">
      <alignment horizontal="center" vertical="center"/>
    </xf>
    <xf numFmtId="0" fontId="3" fillId="0" borderId="1" xfId="0" applyFont="1" applyBorder="1" applyAlignment="1">
      <alignment horizontal="right" vertical="center"/>
    </xf>
    <xf numFmtId="0" fontId="1" fillId="31" borderId="36" xfId="0" applyFont="1" applyFill="1" applyBorder="1" applyAlignment="1">
      <alignment horizontal="center" vertical="center" wrapText="1"/>
    </xf>
    <xf numFmtId="0" fontId="4" fillId="0" borderId="15" xfId="0" applyFont="1" applyBorder="1"/>
    <xf numFmtId="0" fontId="3" fillId="2" borderId="26" xfId="0" applyFont="1" applyFill="1" applyBorder="1" applyAlignment="1">
      <alignment vertical="center"/>
    </xf>
    <xf numFmtId="0" fontId="32" fillId="0" borderId="0" xfId="0" applyFont="1" applyAlignment="1">
      <alignment horizontal="center" vertical="center"/>
    </xf>
    <xf numFmtId="0" fontId="33" fillId="8" borderId="1" xfId="0" applyFont="1" applyFill="1" applyBorder="1" applyAlignment="1">
      <alignment horizontal="center" vertical="center" wrapText="1"/>
    </xf>
    <xf numFmtId="0" fontId="2" fillId="0" borderId="15" xfId="0" applyFont="1" applyBorder="1" applyAlignment="1">
      <alignment horizontal="left" vertical="center" wrapText="1"/>
    </xf>
    <xf numFmtId="0" fontId="2" fillId="0" borderId="19" xfId="0" applyFont="1" applyBorder="1" applyAlignment="1">
      <alignment horizontal="left" vertical="center" wrapText="1"/>
    </xf>
    <xf numFmtId="0" fontId="27" fillId="0" borderId="0" xfId="0" applyFont="1" applyAlignment="1">
      <alignment horizontal="right" vertical="center"/>
    </xf>
    <xf numFmtId="0" fontId="31" fillId="0" borderId="0" xfId="0" applyFont="1"/>
    <xf numFmtId="0" fontId="31" fillId="0" borderId="15" xfId="0" applyFont="1" applyBorder="1"/>
    <xf numFmtId="0" fontId="1" fillId="4" borderId="0" xfId="0" applyFont="1" applyFill="1" applyAlignment="1">
      <alignment horizontal="center" vertical="center"/>
    </xf>
    <xf numFmtId="0" fontId="1" fillId="20" borderId="0" xfId="0" applyFont="1" applyFill="1" applyAlignment="1">
      <alignment horizontal="center" vertical="center"/>
    </xf>
    <xf numFmtId="0" fontId="31" fillId="0" borderId="19" xfId="0" applyFont="1" applyBorder="1"/>
    <xf numFmtId="0" fontId="1" fillId="4" borderId="11" xfId="0" applyFont="1" applyFill="1" applyBorder="1" applyAlignment="1">
      <alignment horizontal="center" vertical="center" wrapText="1"/>
    </xf>
    <xf numFmtId="0" fontId="1" fillId="20" borderId="11" xfId="0" applyFont="1" applyFill="1" applyBorder="1" applyAlignment="1">
      <alignment horizontal="center" vertical="center" wrapText="1"/>
    </xf>
    <xf numFmtId="0" fontId="3" fillId="2" borderId="1" xfId="0" applyFont="1" applyFill="1" applyBorder="1"/>
    <xf numFmtId="0" fontId="1" fillId="4" borderId="44" xfId="0" applyFont="1" applyFill="1" applyBorder="1" applyAlignment="1">
      <alignment horizontal="center" vertical="center" wrapText="1"/>
    </xf>
    <xf numFmtId="0" fontId="0" fillId="0" borderId="7" xfId="0" applyBorder="1"/>
    <xf numFmtId="0" fontId="1" fillId="20" borderId="44" xfId="0" applyFont="1" applyFill="1" applyBorder="1" applyAlignment="1">
      <alignment horizontal="center" vertical="center" wrapText="1"/>
    </xf>
    <xf numFmtId="0" fontId="3" fillId="17" borderId="1" xfId="0" applyFont="1" applyFill="1" applyBorder="1" applyAlignment="1">
      <alignment horizontal="center"/>
    </xf>
    <xf numFmtId="0" fontId="0" fillId="9" borderId="40" xfId="0" applyFill="1" applyBorder="1"/>
    <xf numFmtId="0" fontId="0" fillId="0" borderId="6" xfId="0" applyBorder="1" applyAlignment="1">
      <alignment horizontal="center" vertical="center"/>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32" borderId="44" xfId="0" applyFont="1" applyFill="1" applyBorder="1"/>
    <xf numFmtId="0" fontId="1" fillId="32" borderId="1" xfId="0" applyFont="1" applyFill="1" applyBorder="1"/>
    <xf numFmtId="0" fontId="7" fillId="0" borderId="0" xfId="0" applyFont="1" applyAlignment="1">
      <alignment horizontal="left" vertical="center" wrapText="1"/>
    </xf>
    <xf numFmtId="0" fontId="0" fillId="0" borderId="0" xfId="0" applyAlignment="1">
      <alignment horizontal="left" vertical="center" wrapText="1"/>
    </xf>
    <xf numFmtId="0" fontId="0" fillId="7" borderId="6" xfId="0" applyFill="1" applyBorder="1" applyAlignment="1">
      <alignment horizontal="left" vertical="center" wrapText="1"/>
    </xf>
    <xf numFmtId="0" fontId="27" fillId="0" borderId="1" xfId="0" applyFont="1" applyBorder="1" applyAlignment="1">
      <alignment horizontal="left" vertical="center" wrapText="1"/>
    </xf>
    <xf numFmtId="0" fontId="42" fillId="0" borderId="1" xfId="0" applyFont="1" applyBorder="1"/>
    <xf numFmtId="0" fontId="3" fillId="0" borderId="1" xfId="0" applyFont="1" applyBorder="1"/>
    <xf numFmtId="0" fontId="38" fillId="0" borderId="5" xfId="0" applyFont="1" applyBorder="1"/>
    <xf numFmtId="0" fontId="3" fillId="7" borderId="6" xfId="0" applyFont="1" applyFill="1" applyBorder="1" applyAlignment="1">
      <alignment horizontal="left" vertical="center" wrapText="1"/>
    </xf>
    <xf numFmtId="0" fontId="1" fillId="32" borderId="11" xfId="0" applyFont="1" applyFill="1" applyBorder="1" applyAlignment="1">
      <alignment horizontal="center" vertical="center"/>
    </xf>
    <xf numFmtId="0" fontId="1" fillId="33" borderId="11" xfId="0" applyFont="1" applyFill="1" applyBorder="1" applyAlignment="1">
      <alignment horizontal="center" vertical="center"/>
    </xf>
    <xf numFmtId="0" fontId="39" fillId="0" borderId="1" xfId="0" applyFont="1" applyBorder="1"/>
    <xf numFmtId="0" fontId="1" fillId="33" borderId="3" xfId="0" applyFont="1" applyFill="1" applyBorder="1" applyAlignment="1">
      <alignment horizontal="center" vertical="center"/>
    </xf>
    <xf numFmtId="0" fontId="0" fillId="0" borderId="0" xfId="0" applyBorder="1"/>
    <xf numFmtId="0" fontId="0" fillId="0" borderId="1" xfId="0" applyBorder="1"/>
    <xf numFmtId="0" fontId="0" fillId="0" borderId="1" xfId="0" applyBorder="1"/>
    <xf numFmtId="0" fontId="2" fillId="7" borderId="1" xfId="0" applyFont="1" applyFill="1" applyBorder="1" applyAlignment="1">
      <alignment horizontal="left" vertical="center"/>
    </xf>
    <xf numFmtId="0" fontId="2" fillId="0" borderId="1" xfId="0" applyFont="1" applyBorder="1"/>
    <xf numFmtId="0" fontId="2" fillId="0" borderId="5" xfId="0" applyFont="1" applyBorder="1"/>
    <xf numFmtId="0" fontId="0" fillId="7" borderId="1" xfId="0" applyFont="1" applyFill="1" applyBorder="1" applyAlignment="1">
      <alignment horizontal="left" vertical="center"/>
    </xf>
    <xf numFmtId="0" fontId="2" fillId="0" borderId="1" xfId="0" applyFont="1" applyBorder="1" applyAlignment="1">
      <alignment horizontal="center" vertical="center"/>
    </xf>
    <xf numFmtId="0" fontId="43" fillId="0" borderId="1" xfId="0" applyFont="1" applyBorder="1" applyAlignment="1">
      <alignment horizontal="center" vertical="center"/>
    </xf>
    <xf numFmtId="0" fontId="2" fillId="0" borderId="0" xfId="0" applyFont="1"/>
    <xf numFmtId="0" fontId="0" fillId="0" borderId="1" xfId="0" applyBorder="1" applyAlignment="1">
      <alignment horizontal="left" vertical="center" wrapText="1"/>
    </xf>
    <xf numFmtId="0" fontId="3" fillId="14" borderId="16" xfId="0" applyFont="1" applyFill="1" applyBorder="1" applyAlignment="1">
      <alignment horizontal="center" vertical="center" wrapText="1"/>
    </xf>
    <xf numFmtId="0" fontId="3" fillId="14" borderId="17" xfId="0" applyFont="1" applyFill="1" applyBorder="1" applyAlignment="1">
      <alignment horizontal="center" vertical="center" wrapText="1"/>
    </xf>
    <xf numFmtId="0" fontId="3" fillId="14" borderId="18" xfId="0" applyFont="1" applyFill="1" applyBorder="1" applyAlignment="1">
      <alignment horizontal="center" vertical="center" wrapText="1"/>
    </xf>
    <xf numFmtId="0" fontId="0" fillId="0" borderId="1" xfId="0" applyBorder="1" applyAlignment="1">
      <alignment horizontal="left" vertical="center"/>
    </xf>
    <xf numFmtId="0" fontId="4" fillId="2" borderId="1" xfId="0" applyFont="1" applyFill="1" applyBorder="1" applyAlignment="1">
      <alignment horizontal="left" vertical="center"/>
    </xf>
    <xf numFmtId="0" fontId="0" fillId="0" borderId="5" xfId="0" applyBorder="1" applyAlignment="1">
      <alignment horizontal="left" vertical="center"/>
    </xf>
    <xf numFmtId="0" fontId="34" fillId="26" borderId="5" xfId="0" applyFont="1" applyFill="1" applyBorder="1" applyAlignment="1">
      <alignment horizontal="center" vertical="center" wrapText="1"/>
    </xf>
    <xf numFmtId="0" fontId="34" fillId="26" borderId="1" xfId="0" applyFont="1" applyFill="1" applyBorder="1" applyAlignment="1">
      <alignment horizontal="center" vertical="center" wrapText="1"/>
    </xf>
    <xf numFmtId="0" fontId="1" fillId="17" borderId="5" xfId="0" applyFont="1" applyFill="1" applyBorder="1" applyAlignment="1">
      <alignment horizontal="left" vertical="center"/>
    </xf>
    <xf numFmtId="0" fontId="1" fillId="4" borderId="2" xfId="0" applyFont="1" applyFill="1" applyBorder="1" applyAlignment="1">
      <alignment horizontal="left" vertical="center"/>
    </xf>
    <xf numFmtId="0" fontId="1" fillId="4" borderId="41" xfId="0" applyFont="1" applyFill="1" applyBorder="1" applyAlignment="1">
      <alignment horizontal="left" vertical="center"/>
    </xf>
    <xf numFmtId="0" fontId="0" fillId="0" borderId="5" xfId="0" applyBorder="1" applyAlignment="1">
      <alignment horizontal="center" vertical="center" wrapText="1"/>
    </xf>
    <xf numFmtId="0" fontId="0" fillId="0" borderId="40" xfId="0" applyBorder="1" applyAlignment="1">
      <alignment horizontal="center" vertical="center" wrapText="1"/>
    </xf>
    <xf numFmtId="0" fontId="0" fillId="0" borderId="3" xfId="0" applyBorder="1" applyAlignment="1">
      <alignment horizontal="center" vertical="center" wrapText="1"/>
    </xf>
    <xf numFmtId="0" fontId="2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 fillId="3" borderId="1" xfId="0" applyFont="1" applyFill="1" applyBorder="1" applyAlignment="1">
      <alignment horizontal="left" vertical="center"/>
    </xf>
    <xf numFmtId="0" fontId="5" fillId="4" borderId="0" xfId="0" applyFont="1" applyFill="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wrapText="1"/>
    </xf>
    <xf numFmtId="0" fontId="0" fillId="0" borderId="4"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0" xfId="0" applyBorder="1" applyAlignment="1">
      <alignment horizontal="left" vertical="center" wrapText="1"/>
    </xf>
    <xf numFmtId="0" fontId="0" fillId="0" borderId="41" xfId="0" applyBorder="1" applyAlignment="1">
      <alignment horizontal="left" vertical="center" wrapText="1"/>
    </xf>
    <xf numFmtId="0" fontId="0" fillId="0" borderId="52" xfId="0" applyBorder="1" applyAlignment="1">
      <alignment horizontal="left" vertical="center" wrapText="1"/>
    </xf>
    <xf numFmtId="0" fontId="0" fillId="0" borderId="50" xfId="0" applyBorder="1" applyAlignment="1">
      <alignment horizontal="left" vertical="center" wrapText="1"/>
    </xf>
    <xf numFmtId="0" fontId="0" fillId="0" borderId="42" xfId="0" applyBorder="1" applyAlignment="1">
      <alignment horizontal="left" vertical="center" wrapText="1"/>
    </xf>
    <xf numFmtId="0" fontId="3" fillId="14" borderId="20" xfId="0" applyFont="1" applyFill="1" applyBorder="1" applyAlignment="1">
      <alignment horizontal="left" vertical="center"/>
    </xf>
    <xf numFmtId="0" fontId="3" fillId="14" borderId="21" xfId="0" applyFont="1" applyFill="1" applyBorder="1" applyAlignment="1">
      <alignment horizontal="left" vertical="center"/>
    </xf>
    <xf numFmtId="0" fontId="3" fillId="14" borderId="22" xfId="0" applyFont="1" applyFill="1" applyBorder="1" applyAlignment="1">
      <alignment horizontal="left" vertical="center"/>
    </xf>
    <xf numFmtId="0" fontId="25" fillId="7" borderId="1" xfId="0" applyFont="1" applyFill="1" applyBorder="1" applyAlignment="1">
      <alignment horizontal="left" vertical="center" wrapText="1"/>
    </xf>
    <xf numFmtId="0" fontId="1" fillId="17" borderId="1" xfId="0" applyFont="1" applyFill="1" applyBorder="1" applyAlignment="1">
      <alignment horizontal="left" vertical="center"/>
    </xf>
    <xf numFmtId="0" fontId="0" fillId="7" borderId="1" xfId="0" applyFill="1" applyBorder="1" applyAlignment="1">
      <alignment horizontal="left" vertical="center" wrapText="1"/>
    </xf>
    <xf numFmtId="0" fontId="0" fillId="23" borderId="5" xfId="0" applyFill="1" applyBorder="1" applyAlignment="1">
      <alignment horizontal="center" vertical="center" wrapText="1"/>
    </xf>
    <xf numFmtId="0" fontId="0" fillId="23" borderId="40" xfId="0" applyFill="1" applyBorder="1" applyAlignment="1">
      <alignment horizontal="center" vertical="center" wrapText="1"/>
    </xf>
    <xf numFmtId="0" fontId="0" fillId="23" borderId="43" xfId="0" applyFill="1" applyBorder="1" applyAlignment="1">
      <alignment horizontal="center" vertical="center" wrapText="1"/>
    </xf>
    <xf numFmtId="0" fontId="3" fillId="24" borderId="9" xfId="0" applyFont="1" applyFill="1" applyBorder="1" applyAlignment="1">
      <alignment horizontal="center" vertical="center" wrapText="1"/>
    </xf>
    <xf numFmtId="0" fontId="3" fillId="24" borderId="2" xfId="0" applyFont="1" applyFill="1" applyBorder="1" applyAlignment="1">
      <alignment horizontal="center" vertical="center" wrapText="1"/>
    </xf>
    <xf numFmtId="0" fontId="3" fillId="24" borderId="39" xfId="0" applyFont="1" applyFill="1" applyBorder="1" applyAlignment="1">
      <alignment horizontal="center" vertical="center" wrapText="1"/>
    </xf>
    <xf numFmtId="0" fontId="0" fillId="0" borderId="5" xfId="0" applyBorder="1" applyAlignment="1">
      <alignment horizontal="left" vertical="center" wrapText="1"/>
    </xf>
    <xf numFmtId="0" fontId="1" fillId="22" borderId="24" xfId="0" applyFont="1" applyFill="1" applyBorder="1" applyAlignment="1">
      <alignment horizontal="left" vertical="center"/>
    </xf>
    <xf numFmtId="0" fontId="1" fillId="22" borderId="25" xfId="0" applyFont="1" applyFill="1" applyBorder="1" applyAlignment="1">
      <alignment horizontal="left" vertical="center"/>
    </xf>
    <xf numFmtId="0" fontId="7" fillId="2" borderId="8" xfId="0" applyFont="1" applyFill="1" applyBorder="1" applyAlignment="1">
      <alignment horizontal="left" vertical="top" wrapText="1"/>
    </xf>
    <xf numFmtId="0" fontId="7" fillId="2" borderId="1" xfId="0" applyFont="1" applyFill="1" applyBorder="1" applyAlignment="1">
      <alignment horizontal="left" vertical="top" wrapText="1"/>
    </xf>
    <xf numFmtId="0" fontId="3" fillId="26" borderId="5" xfId="0" applyFont="1" applyFill="1" applyBorder="1" applyAlignment="1">
      <alignment horizontal="center" vertical="center" wrapText="1"/>
    </xf>
    <xf numFmtId="0" fontId="3" fillId="26" borderId="40" xfId="0" applyFont="1" applyFill="1" applyBorder="1" applyAlignment="1">
      <alignment horizontal="center" vertical="center" wrapText="1"/>
    </xf>
    <xf numFmtId="0" fontId="3" fillId="26" borderId="3" xfId="0" applyFont="1" applyFill="1" applyBorder="1" applyAlignment="1">
      <alignment horizontal="center" vertical="center" wrapText="1"/>
    </xf>
    <xf numFmtId="0" fontId="1" fillId="4" borderId="1" xfId="0" applyFont="1" applyFill="1" applyBorder="1" applyAlignment="1">
      <alignment horizontal="left" vertical="center"/>
    </xf>
    <xf numFmtId="0" fontId="1" fillId="21" borderId="8" xfId="0" applyFont="1" applyFill="1" applyBorder="1" applyAlignment="1">
      <alignment horizontal="left" vertical="center"/>
    </xf>
    <xf numFmtId="0" fontId="1" fillId="21" borderId="1" xfId="0" applyFont="1" applyFill="1" applyBorder="1" applyAlignment="1">
      <alignment horizontal="left" vertical="center"/>
    </xf>
    <xf numFmtId="0" fontId="1" fillId="18" borderId="6" xfId="0" applyFont="1" applyFill="1" applyBorder="1" applyAlignment="1">
      <alignment horizontal="left" vertical="center"/>
    </xf>
    <xf numFmtId="0" fontId="1" fillId="18" borderId="7" xfId="0" applyFont="1" applyFill="1" applyBorder="1" applyAlignment="1">
      <alignment horizontal="left" vertical="center"/>
    </xf>
    <xf numFmtId="0" fontId="1" fillId="18" borderId="8" xfId="0" applyFont="1" applyFill="1" applyBorder="1" applyAlignment="1">
      <alignment horizontal="left" vertical="center"/>
    </xf>
    <xf numFmtId="0" fontId="0" fillId="9" borderId="40" xfId="0" applyFill="1" applyBorder="1"/>
    <xf numFmtId="0" fontId="0" fillId="9" borderId="3" xfId="0" applyFill="1" applyBorder="1"/>
    <xf numFmtId="0" fontId="1" fillId="19" borderId="1" xfId="0" applyFont="1" applyFill="1" applyBorder="1" applyAlignment="1">
      <alignment horizontal="left" vertical="center"/>
    </xf>
    <xf numFmtId="0" fontId="24" fillId="2" borderId="5" xfId="0" applyFont="1" applyFill="1" applyBorder="1" applyAlignment="1">
      <alignment horizontal="center" vertical="center" wrapText="1"/>
    </xf>
    <xf numFmtId="0" fontId="24" fillId="2" borderId="40"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3" fillId="25" borderId="6" xfId="0" applyFont="1" applyFill="1" applyBorder="1" applyAlignment="1">
      <alignment horizontal="center" vertical="center"/>
    </xf>
    <xf numFmtId="0" fontId="3" fillId="25" borderId="8" xfId="0" applyFont="1" applyFill="1" applyBorder="1" applyAlignment="1">
      <alignment horizontal="center" vertical="center"/>
    </xf>
    <xf numFmtId="0" fontId="3" fillId="6" borderId="1" xfId="0" applyFont="1" applyFill="1" applyBorder="1" applyAlignment="1">
      <alignment horizontal="left" vertical="center"/>
    </xf>
    <xf numFmtId="0" fontId="3" fillId="15" borderId="1" xfId="0" applyFont="1" applyFill="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1" fillId="17" borderId="6" xfId="0" applyFont="1" applyFill="1" applyBorder="1" applyAlignment="1">
      <alignment horizontal="left" vertical="center"/>
    </xf>
    <xf numFmtId="0" fontId="21" fillId="17" borderId="7" xfId="0" applyFont="1" applyFill="1" applyBorder="1" applyAlignment="1">
      <alignment horizontal="left" vertical="center"/>
    </xf>
    <xf numFmtId="0" fontId="21" fillId="17" borderId="8" xfId="0" applyFont="1" applyFill="1" applyBorder="1" applyAlignment="1">
      <alignment horizontal="left" vertical="center"/>
    </xf>
    <xf numFmtId="0" fontId="0" fillId="7" borderId="1" xfId="0" applyFill="1" applyBorder="1" applyAlignment="1">
      <alignment horizontal="center" vertical="center" wrapText="1"/>
    </xf>
    <xf numFmtId="0" fontId="0" fillId="13" borderId="41" xfId="0" applyFill="1" applyBorder="1" applyAlignment="1">
      <alignment horizontal="center"/>
    </xf>
    <xf numFmtId="0" fontId="0" fillId="13" borderId="40" xfId="0" applyFill="1" applyBorder="1" applyAlignment="1">
      <alignment horizontal="center"/>
    </xf>
    <xf numFmtId="0" fontId="0" fillId="0" borderId="0" xfId="0" applyAlignment="1">
      <alignment horizontal="left"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8" borderId="23" xfId="0" applyFont="1" applyFill="1" applyBorder="1" applyAlignment="1">
      <alignment horizontal="left" vertical="center"/>
    </xf>
    <xf numFmtId="0" fontId="3" fillId="8" borderId="24" xfId="0" applyFont="1" applyFill="1" applyBorder="1" applyAlignment="1">
      <alignment horizontal="left" vertical="center"/>
    </xf>
    <xf numFmtId="0" fontId="3" fillId="8" borderId="25" xfId="0" applyFont="1" applyFill="1" applyBorder="1" applyAlignment="1">
      <alignment horizontal="left" vertical="center"/>
    </xf>
    <xf numFmtId="0" fontId="3" fillId="10" borderId="1" xfId="0" applyFont="1" applyFill="1" applyBorder="1" applyAlignment="1">
      <alignment horizontal="left"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0" fillId="0" borderId="38"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3" fillId="9" borderId="23" xfId="0" applyFont="1" applyFill="1" applyBorder="1" applyAlignment="1">
      <alignment horizontal="center" vertical="center"/>
    </xf>
    <xf numFmtId="0" fontId="3" fillId="9" borderId="24" xfId="0" applyFont="1" applyFill="1" applyBorder="1" applyAlignment="1">
      <alignment horizontal="center" vertical="center"/>
    </xf>
    <xf numFmtId="0" fontId="3" fillId="9" borderId="25" xfId="0" applyFont="1"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33" xfId="0" applyBorder="1" applyAlignment="1">
      <alignment horizontal="center" vertical="center"/>
    </xf>
    <xf numFmtId="0" fontId="3" fillId="9" borderId="1" xfId="0" applyFont="1" applyFill="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37"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19" xfId="0"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8" xfId="0" applyBorder="1" applyAlignment="1">
      <alignment horizontal="center" vertical="center"/>
    </xf>
    <xf numFmtId="0" fontId="3" fillId="9" borderId="34" xfId="0" applyFont="1" applyFill="1" applyBorder="1" applyAlignment="1">
      <alignment horizontal="center" vertical="center"/>
    </xf>
    <xf numFmtId="0" fontId="3" fillId="9" borderId="33" xfId="0" applyFont="1" applyFill="1" applyBorder="1" applyAlignment="1">
      <alignment horizontal="center" vertical="center"/>
    </xf>
    <xf numFmtId="0" fontId="3" fillId="9" borderId="8" xfId="0" applyFont="1" applyFill="1" applyBorder="1" applyAlignment="1">
      <alignment horizontal="center" vertical="center"/>
    </xf>
    <xf numFmtId="0" fontId="0" fillId="0" borderId="6" xfId="0" applyBorder="1" applyAlignment="1">
      <alignment vertical="center"/>
    </xf>
    <xf numFmtId="0" fontId="0" fillId="0" borderId="8" xfId="0" applyBorder="1" applyAlignment="1">
      <alignment vertical="center"/>
    </xf>
    <xf numFmtId="0" fontId="0" fillId="0" borderId="6" xfId="0" applyBorder="1" applyAlignment="1">
      <alignment horizontal="center"/>
    </xf>
    <xf numFmtId="0" fontId="0" fillId="0" borderId="8" xfId="0" applyBorder="1" applyAlignment="1">
      <alignment horizontal="center"/>
    </xf>
    <xf numFmtId="0" fontId="18" fillId="0" borderId="6" xfId="0" applyFont="1" applyBorder="1" applyAlignment="1">
      <alignment horizontal="center" vertical="center" wrapText="1"/>
    </xf>
    <xf numFmtId="0" fontId="18" fillId="0" borderId="8" xfId="0" applyFont="1" applyBorder="1" applyAlignment="1">
      <alignment horizontal="center" vertical="center" wrapText="1"/>
    </xf>
    <xf numFmtId="0" fontId="0" fillId="0" borderId="9" xfId="0" applyBorder="1" applyAlignment="1">
      <alignment vertical="center"/>
    </xf>
    <xf numFmtId="0" fontId="0" fillId="0" borderId="10" xfId="0" applyBorder="1" applyAlignment="1">
      <alignment vertical="center"/>
    </xf>
    <xf numFmtId="0" fontId="0" fillId="0" borderId="9" xfId="0" applyBorder="1" applyAlignment="1">
      <alignment horizontal="center"/>
    </xf>
    <xf numFmtId="0" fontId="0" fillId="0" borderId="10" xfId="0" applyBorder="1" applyAlignment="1">
      <alignment horizontal="center"/>
    </xf>
    <xf numFmtId="0" fontId="31" fillId="0" borderId="50" xfId="0" applyFont="1" applyBorder="1" applyAlignment="1">
      <alignment horizontal="right" vertical="center"/>
    </xf>
    <xf numFmtId="0" fontId="31" fillId="0" borderId="51" xfId="0" applyFont="1" applyBorder="1" applyAlignment="1">
      <alignment horizontal="right" vertical="center"/>
    </xf>
    <xf numFmtId="0" fontId="0" fillId="0" borderId="9" xfId="0" applyBorder="1" applyAlignment="1">
      <alignment horizontal="right" vertical="center"/>
    </xf>
    <xf numFmtId="0" fontId="0" fillId="0" borderId="10" xfId="0" applyBorder="1" applyAlignment="1">
      <alignment horizontal="right" vertical="center"/>
    </xf>
    <xf numFmtId="0" fontId="30" fillId="0" borderId="12" xfId="0" applyFont="1" applyBorder="1" applyAlignment="1">
      <alignment horizontal="center" vertical="center" wrapText="1"/>
    </xf>
    <xf numFmtId="0" fontId="30" fillId="0" borderId="13" xfId="0" applyFont="1" applyBorder="1" applyAlignment="1">
      <alignment horizontal="center" vertical="center" wrapText="1"/>
    </xf>
    <xf numFmtId="0" fontId="30" fillId="0" borderId="14" xfId="0" applyFont="1" applyBorder="1" applyAlignment="1">
      <alignment horizontal="center" vertical="center" wrapText="1"/>
    </xf>
    <xf numFmtId="0" fontId="1" fillId="31" borderId="16" xfId="0" applyFont="1" applyFill="1" applyBorder="1" applyAlignment="1">
      <alignment horizontal="center" vertical="center" wrapText="1"/>
    </xf>
    <xf numFmtId="0" fontId="1" fillId="31" borderId="1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0" fillId="9" borderId="1" xfId="0"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0" fillId="0" borderId="0" xfId="0" applyAlignment="1">
      <alignment horizontal="right" vertical="center"/>
    </xf>
    <xf numFmtId="0" fontId="0" fillId="0" borderId="27" xfId="0" applyBorder="1" applyAlignment="1">
      <alignment horizontal="left" vertical="center" wrapText="1"/>
    </xf>
    <xf numFmtId="0" fontId="0" fillId="0" borderId="1" xfId="0" applyBorder="1" applyAlignment="1">
      <alignment horizontal="righ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2" fillId="8" borderId="1" xfId="0" applyFont="1" applyFill="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center" vertical="center"/>
    </xf>
    <xf numFmtId="0" fontId="0" fillId="0" borderId="40" xfId="0" applyBorder="1" applyAlignment="1">
      <alignment horizontal="center" vertical="center"/>
    </xf>
    <xf numFmtId="0" fontId="0" fillId="0" borderId="3" xfId="0" applyBorder="1" applyAlignment="1">
      <alignment horizontal="center" vertical="center"/>
    </xf>
    <xf numFmtId="0" fontId="2" fillId="0" borderId="1" xfId="0" applyFont="1" applyBorder="1" applyAlignment="1">
      <alignment horizontal="left" vertical="center" wrapText="1"/>
    </xf>
    <xf numFmtId="0" fontId="3" fillId="14" borderId="1" xfId="0" applyFont="1" applyFill="1" applyBorder="1" applyAlignment="1">
      <alignment horizontal="left" vertical="center"/>
    </xf>
    <xf numFmtId="0" fontId="3" fillId="14" borderId="5" xfId="0" applyFont="1" applyFill="1" applyBorder="1" applyAlignment="1">
      <alignment horizontal="left" vertical="center"/>
    </xf>
    <xf numFmtId="0" fontId="0" fillId="7" borderId="1" xfId="0" applyFill="1" applyBorder="1" applyAlignment="1">
      <alignment horizontal="left" vertical="center"/>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xf>
    <xf numFmtId="0" fontId="31" fillId="0" borderId="0" xfId="0" applyFont="1" applyAlignment="1">
      <alignment horizontal="left" vertical="center"/>
    </xf>
    <xf numFmtId="0" fontId="0" fillId="14" borderId="1" xfId="0" applyFill="1" applyBorder="1" applyAlignment="1">
      <alignment horizontal="left" vertical="center"/>
    </xf>
    <xf numFmtId="0" fontId="0" fillId="14" borderId="6" xfId="0" applyFill="1" applyBorder="1" applyAlignment="1">
      <alignment horizontal="left" vertical="center"/>
    </xf>
    <xf numFmtId="0" fontId="0" fillId="14" borderId="8" xfId="0" applyFill="1" applyBorder="1" applyAlignment="1">
      <alignment horizontal="left" vertical="center"/>
    </xf>
    <xf numFmtId="0" fontId="0" fillId="7" borderId="6" xfId="0" applyFill="1" applyBorder="1" applyAlignment="1">
      <alignment horizontal="left" vertical="center" wrapText="1"/>
    </xf>
    <xf numFmtId="0" fontId="0" fillId="7" borderId="8" xfId="0"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0" fillId="14" borderId="1" xfId="0" applyFont="1" applyFill="1" applyBorder="1" applyAlignment="1">
      <alignment horizontal="left" vertical="center" wrapText="1"/>
    </xf>
    <xf numFmtId="0" fontId="31" fillId="0" borderId="1" xfId="0" applyFont="1" applyBorder="1" applyAlignment="1">
      <alignment horizontal="right" vertical="center"/>
    </xf>
    <xf numFmtId="0" fontId="7" fillId="0" borderId="1" xfId="0" applyFont="1" applyBorder="1" applyAlignment="1">
      <alignment horizontal="left" vertical="center" wrapText="1"/>
    </xf>
    <xf numFmtId="0" fontId="2" fillId="13" borderId="6" xfId="0" applyFont="1" applyFill="1" applyBorder="1" applyAlignment="1">
      <alignment horizontal="left" vertical="center" wrapText="1"/>
    </xf>
    <xf numFmtId="0" fontId="2" fillId="13" borderId="7" xfId="0" applyFont="1" applyFill="1" applyBorder="1" applyAlignment="1">
      <alignment horizontal="left" vertical="center" wrapText="1"/>
    </xf>
    <xf numFmtId="0" fontId="2" fillId="13" borderId="8" xfId="0" applyFont="1" applyFill="1" applyBorder="1" applyAlignment="1">
      <alignment horizontal="left" vertical="center" wrapText="1"/>
    </xf>
    <xf numFmtId="0" fontId="39" fillId="0" borderId="5" xfId="0" applyFont="1" applyBorder="1" applyAlignment="1">
      <alignment horizontal="left" vertical="center" wrapText="1"/>
    </xf>
    <xf numFmtId="0" fontId="0" fillId="0" borderId="7" xfId="0" applyBorder="1" applyAlignment="1">
      <alignment horizontal="left" vertical="center"/>
    </xf>
    <xf numFmtId="0" fontId="0" fillId="0" borderId="6" xfId="0" applyBorder="1" applyAlignment="1">
      <alignment horizontal="right" vertical="center"/>
    </xf>
    <xf numFmtId="0" fontId="0" fillId="0" borderId="8" xfId="0" applyBorder="1" applyAlignment="1">
      <alignment horizontal="right" vertical="center"/>
    </xf>
    <xf numFmtId="0" fontId="3" fillId="23" borderId="24" xfId="0" applyFont="1" applyFill="1"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3" fillId="26" borderId="16" xfId="0" applyFont="1" applyFill="1" applyBorder="1" applyAlignment="1">
      <alignment horizontal="center" vertical="center"/>
    </xf>
    <xf numFmtId="0" fontId="3" fillId="26" borderId="17" xfId="0" applyFont="1" applyFill="1" applyBorder="1" applyAlignment="1">
      <alignment horizontal="center" vertical="center"/>
    </xf>
    <xf numFmtId="0" fontId="3" fillId="26" borderId="18" xfId="0" applyFont="1" applyFill="1" applyBorder="1" applyAlignment="1">
      <alignment horizontal="center" vertical="center"/>
    </xf>
    <xf numFmtId="0" fontId="0" fillId="26" borderId="16" xfId="0" applyFill="1" applyBorder="1" applyAlignment="1">
      <alignment horizontal="center"/>
    </xf>
    <xf numFmtId="0" fontId="0" fillId="26" borderId="17" xfId="0" applyFill="1" applyBorder="1" applyAlignment="1">
      <alignment horizontal="center"/>
    </xf>
    <xf numFmtId="0" fontId="0" fillId="26" borderId="18" xfId="0" applyFill="1" applyBorder="1" applyAlignment="1">
      <alignment horizontal="center"/>
    </xf>
    <xf numFmtId="0" fontId="3" fillId="23" borderId="16" xfId="0" applyFont="1" applyFill="1" applyBorder="1" applyAlignment="1">
      <alignment horizontal="center" vertical="center" wrapText="1"/>
    </xf>
    <xf numFmtId="0" fontId="3" fillId="23" borderId="17" xfId="0" applyFont="1" applyFill="1" applyBorder="1" applyAlignment="1">
      <alignment horizontal="center" vertical="center" wrapText="1"/>
    </xf>
    <xf numFmtId="0" fontId="3" fillId="23" borderId="18" xfId="0" applyFont="1" applyFill="1" applyBorder="1" applyAlignment="1">
      <alignment horizontal="center" vertical="center" wrapText="1"/>
    </xf>
    <xf numFmtId="0" fontId="0" fillId="2" borderId="12" xfId="0" applyFill="1" applyBorder="1" applyAlignment="1">
      <alignment horizontal="left" vertical="center" wrapText="1"/>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0" xfId="0" applyFill="1" applyAlignment="1">
      <alignment horizontal="left" vertical="center" wrapText="1"/>
    </xf>
    <xf numFmtId="0" fontId="0" fillId="2" borderId="19" xfId="0" applyFill="1" applyBorder="1" applyAlignment="1">
      <alignment horizontal="left" vertical="center" wrapText="1"/>
    </xf>
    <xf numFmtId="0" fontId="0" fillId="2" borderId="36" xfId="0" applyFill="1" applyBorder="1" applyAlignment="1">
      <alignment horizontal="left" vertical="center" wrapText="1"/>
    </xf>
    <xf numFmtId="0" fontId="0" fillId="2" borderId="31" xfId="0" applyFill="1" applyBorder="1" applyAlignment="1">
      <alignment horizontal="left" vertical="center" wrapText="1"/>
    </xf>
    <xf numFmtId="0" fontId="0" fillId="2" borderId="32" xfId="0" applyFill="1" applyBorder="1" applyAlignment="1">
      <alignment horizontal="left" vertical="center" wrapText="1"/>
    </xf>
    <xf numFmtId="0" fontId="4" fillId="8"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Total</a:t>
            </a:r>
            <a:r>
              <a:rPr lang="en-US" b="1" baseline="0">
                <a:solidFill>
                  <a:srgbClr val="0070C0"/>
                </a:solidFill>
              </a:rPr>
              <a:t> No. of Registered BLF in tracetea : 48 </a:t>
            </a:r>
            <a:endParaRPr lang="en-US" b="1">
              <a:solidFill>
                <a:srgbClr val="0070C0"/>
              </a:solidFill>
            </a:endParaRPr>
          </a:p>
        </c:rich>
      </c:tx>
      <c:layout/>
      <c:spPr>
        <a:noFill/>
        <a:ln>
          <a:noFill/>
        </a:ln>
        <a:effectLst/>
      </c:spPr>
    </c:title>
    <c:plotArea>
      <c:layout/>
      <c:pieChart>
        <c:varyColors val="1"/>
        <c:ser>
          <c:idx val="0"/>
          <c:order val="0"/>
          <c:tx>
            <c:strRef>
              <c:f>TD.1!$P$7</c:f>
              <c:strCache>
                <c:ptCount val="1"/>
                <c:pt idx="0">
                  <c:v>BLF</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F3B0-4CAF-A4D6-4CD3E7EA3E4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F3B0-4CAF-A4D6-4CD3E7EA3E4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F3B0-4CAF-A4D6-4CD3E7EA3E4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F3B0-4CAF-A4D6-4CD3E7EA3E4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F3B0-4CAF-A4D6-4CD3E7EA3E42}"/>
              </c:ext>
            </c:extLst>
          </c:dPt>
          <c:cat>
            <c:strRef>
              <c:f>TD.1!$O$8:$O$12</c:f>
              <c:strCache>
                <c:ptCount val="5"/>
                <c:pt idx="0">
                  <c:v>WB</c:v>
                </c:pt>
                <c:pt idx="1">
                  <c:v>Assam</c:v>
                </c:pt>
                <c:pt idx="2">
                  <c:v>South India</c:v>
                </c:pt>
                <c:pt idx="3">
                  <c:v>North East</c:v>
                </c:pt>
                <c:pt idx="4">
                  <c:v>Others</c:v>
                </c:pt>
              </c:strCache>
            </c:strRef>
          </c:cat>
          <c:val>
            <c:numRef>
              <c:f>TD.1!$P$8:$P$12</c:f>
              <c:numCache>
                <c:formatCode>General</c:formatCode>
                <c:ptCount val="5"/>
                <c:pt idx="0">
                  <c:v>9</c:v>
                </c:pt>
                <c:pt idx="1">
                  <c:v>21</c:v>
                </c:pt>
                <c:pt idx="2">
                  <c:v>15</c:v>
                </c:pt>
                <c:pt idx="3">
                  <c:v>2</c:v>
                </c:pt>
                <c:pt idx="4">
                  <c:v>1</c:v>
                </c:pt>
              </c:numCache>
            </c:numRef>
          </c:val>
          <c:extLst xmlns:c16r2="http://schemas.microsoft.com/office/drawing/2015/06/chart">
            <c:ext xmlns:c16="http://schemas.microsoft.com/office/drawing/2014/chart" uri="{C3380CC4-5D6E-409C-BE32-E72D297353CC}">
              <c16:uniqueId val="{00000000-E761-4667-BD3A-D169EE0E4A4B}"/>
            </c:ext>
          </c:extLst>
        </c:ser>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1200" b="1" i="0" u="none" strike="noStrike" kern="1200" baseline="0">
              <a:solidFill>
                <a:schemeClr val="accent4">
                  <a:lumMod val="50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Leaf Collection Qty (Kg.) - &lt;TOT_QTY&gt; for 2023</a:t>
            </a:r>
          </a:p>
        </c:rich>
      </c:tx>
      <c:layout/>
      <c:spPr>
        <a:noFill/>
        <a:ln>
          <a:noFill/>
        </a:ln>
        <a:effectLst/>
      </c:spPr>
    </c:title>
    <c:plotArea>
      <c:layout/>
      <c:barChart>
        <c:barDir val="col"/>
        <c:grouping val="clustered"/>
        <c:ser>
          <c:idx val="0"/>
          <c:order val="0"/>
          <c:tx>
            <c:strRef>
              <c:f>FD.1!$Q$5</c:f>
              <c:strCache>
                <c:ptCount val="1"/>
                <c:pt idx="0">
                  <c:v>Leaf Collection Qty (Kg.)</c:v>
                </c:pt>
              </c:strCache>
            </c:strRef>
          </c:tx>
          <c:spPr>
            <a:solidFill>
              <a:schemeClr val="accent6"/>
            </a:solidFill>
            <a:ln>
              <a:noFill/>
            </a:ln>
            <a:effectLst/>
          </c:spPr>
          <c:cat>
            <c:strRef>
              <c:f>FD.1!$P$6:$P$17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FD.1!$Q$6:$Q$17</c:f>
              <c:numCache>
                <c:formatCode>General</c:formatCode>
                <c:ptCount val="12"/>
                <c:pt idx="0">
                  <c:v>2300</c:v>
                </c:pt>
                <c:pt idx="1">
                  <c:v>2765</c:v>
                </c:pt>
                <c:pt idx="2">
                  <c:v>2310</c:v>
                </c:pt>
                <c:pt idx="3">
                  <c:v>2468</c:v>
                </c:pt>
                <c:pt idx="4">
                  <c:v>2473</c:v>
                </c:pt>
                <c:pt idx="5">
                  <c:v>2410</c:v>
                </c:pt>
                <c:pt idx="6">
                  <c:v>2300</c:v>
                </c:pt>
                <c:pt idx="7">
                  <c:v>2765</c:v>
                </c:pt>
                <c:pt idx="8">
                  <c:v>2310</c:v>
                </c:pt>
                <c:pt idx="9">
                  <c:v>2468</c:v>
                </c:pt>
                <c:pt idx="10">
                  <c:v>2473</c:v>
                </c:pt>
                <c:pt idx="11">
                  <c:v>2410</c:v>
                </c:pt>
              </c:numCache>
            </c:numRef>
          </c:val>
          <c:extLst xmlns:c16r2="http://schemas.microsoft.com/office/drawing/2015/06/chart">
            <c:ext xmlns:c16="http://schemas.microsoft.com/office/drawing/2014/chart" uri="{C3380CC4-5D6E-409C-BE32-E72D297353CC}">
              <c16:uniqueId val="{00000000-F6B1-4862-97B7-5B9F2561BAC6}"/>
            </c:ext>
          </c:extLst>
        </c:ser>
        <c:gapWidth val="219"/>
        <c:overlap val="-27"/>
        <c:axId val="129518976"/>
        <c:axId val="129520768"/>
      </c:barChart>
      <c:catAx>
        <c:axId val="12951897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crossAx val="129520768"/>
        <c:crosses val="autoZero"/>
        <c:auto val="1"/>
        <c:lblAlgn val="ctr"/>
        <c:lblOffset val="100"/>
      </c:catAx>
      <c:valAx>
        <c:axId val="12952076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1897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Invoice Generated - &lt;TOT_INV&gt; for 2023</a:t>
            </a:r>
          </a:p>
        </c:rich>
      </c:tx>
      <c:layout/>
      <c:spPr>
        <a:noFill/>
        <a:ln>
          <a:noFill/>
        </a:ln>
        <a:effectLst/>
      </c:spPr>
    </c:title>
    <c:plotArea>
      <c:layout/>
      <c:barChart>
        <c:barDir val="col"/>
        <c:grouping val="clustered"/>
        <c:ser>
          <c:idx val="0"/>
          <c:order val="0"/>
          <c:tx>
            <c:strRef>
              <c:f>FD.1!$Q$5</c:f>
              <c:strCache>
                <c:ptCount val="1"/>
                <c:pt idx="0">
                  <c:v>Leaf Collection Qty (Kg.)</c:v>
                </c:pt>
              </c:strCache>
            </c:strRef>
          </c:tx>
          <c:spPr>
            <a:solidFill>
              <a:schemeClr val="accent2"/>
            </a:solidFill>
            <a:ln>
              <a:noFill/>
            </a:ln>
            <a:effectLst/>
          </c:spPr>
          <c:cat>
            <c:strRef>
              <c:f>FD.1!$P$6:$P$17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FD.1!$Q$6:$Q$17</c:f>
              <c:numCache>
                <c:formatCode>General</c:formatCode>
                <c:ptCount val="12"/>
                <c:pt idx="0">
                  <c:v>2300</c:v>
                </c:pt>
                <c:pt idx="1">
                  <c:v>2765</c:v>
                </c:pt>
                <c:pt idx="2">
                  <c:v>2310</c:v>
                </c:pt>
                <c:pt idx="3">
                  <c:v>2468</c:v>
                </c:pt>
                <c:pt idx="4">
                  <c:v>2473</c:v>
                </c:pt>
                <c:pt idx="5">
                  <c:v>2410</c:v>
                </c:pt>
                <c:pt idx="6">
                  <c:v>2300</c:v>
                </c:pt>
                <c:pt idx="7">
                  <c:v>2765</c:v>
                </c:pt>
                <c:pt idx="8">
                  <c:v>2310</c:v>
                </c:pt>
                <c:pt idx="9">
                  <c:v>2468</c:v>
                </c:pt>
                <c:pt idx="10">
                  <c:v>2473</c:v>
                </c:pt>
                <c:pt idx="11">
                  <c:v>2410</c:v>
                </c:pt>
              </c:numCache>
            </c:numRef>
          </c:val>
          <c:extLst xmlns:c16r2="http://schemas.microsoft.com/office/drawing/2015/06/chart">
            <c:ext xmlns:c16="http://schemas.microsoft.com/office/drawing/2014/chart" uri="{C3380CC4-5D6E-409C-BE32-E72D297353CC}">
              <c16:uniqueId val="{00000000-3C06-4A14-8FBC-D8472BF0F9E8}"/>
            </c:ext>
          </c:extLst>
        </c:ser>
        <c:gapWidth val="219"/>
        <c:overlap val="-27"/>
        <c:axId val="129562112"/>
        <c:axId val="129563648"/>
      </c:barChart>
      <c:catAx>
        <c:axId val="12956211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crossAx val="129563648"/>
        <c:crosses val="autoZero"/>
        <c:auto val="1"/>
        <c:lblAlgn val="ctr"/>
        <c:lblOffset val="100"/>
      </c:catAx>
      <c:valAx>
        <c:axId val="12956364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2112"/>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Small Tea Growers</a:t>
            </a:r>
            <a:r>
              <a:rPr lang="en-US" b="1" baseline="0"/>
              <a:t> : &lt;ToT_STG&gt;</a:t>
            </a:r>
            <a:endParaRPr lang="en-US" b="1"/>
          </a:p>
        </c:rich>
      </c:tx>
      <c:layout/>
      <c:spPr>
        <a:noFill/>
        <a:ln>
          <a:noFill/>
        </a:ln>
        <a:effectLst/>
      </c:spPr>
    </c:title>
    <c:plotArea>
      <c:layout/>
      <c:pieChart>
        <c:varyColors val="1"/>
        <c:ser>
          <c:idx val="0"/>
          <c:order val="0"/>
          <c:tx>
            <c:strRef>
              <c:f>FD.1!$P$44</c:f>
              <c:strCache>
                <c:ptCount val="1"/>
                <c:pt idx="0">
                  <c:v>STG</c:v>
                </c:pt>
              </c:strCache>
            </c:strRef>
          </c:tx>
          <c:dPt>
            <c:idx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1-8246-492E-B614-96B91543DC77}"/>
              </c:ext>
            </c:extLst>
          </c:dPt>
          <c:dPt>
            <c:idx val="1"/>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3-8246-492E-B614-96B91543DC77}"/>
              </c:ext>
            </c:extLst>
          </c:dPt>
          <c:dPt>
            <c:idx val="2"/>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5-8246-492E-B614-96B91543DC77}"/>
              </c:ext>
            </c:extLst>
          </c:dPt>
          <c:cat>
            <c:strRef>
              <c:f>FD.1!$O$45:$O$47</c:f>
              <c:strCache>
                <c:ptCount val="3"/>
                <c:pt idx="0">
                  <c:v>Male</c:v>
                </c:pt>
                <c:pt idx="1">
                  <c:v>Female</c:v>
                </c:pt>
                <c:pt idx="2">
                  <c:v>Others</c:v>
                </c:pt>
              </c:strCache>
            </c:strRef>
          </c:cat>
          <c:val>
            <c:numRef>
              <c:f>FD.1!$P$45:$P$47</c:f>
              <c:numCache>
                <c:formatCode>General</c:formatCode>
                <c:ptCount val="3"/>
                <c:pt idx="0">
                  <c:v>2700</c:v>
                </c:pt>
                <c:pt idx="1">
                  <c:v>1900</c:v>
                </c:pt>
                <c:pt idx="2">
                  <c:v>10</c:v>
                </c:pt>
              </c:numCache>
            </c:numRef>
          </c:val>
          <c:extLst xmlns:c16r2="http://schemas.microsoft.com/office/drawing/2015/06/chart">
            <c:ext xmlns:c16="http://schemas.microsoft.com/office/drawing/2014/chart" uri="{C3380CC4-5D6E-409C-BE32-E72D297353CC}">
              <c16:uniqueId val="{00000000-1B10-429C-BAA1-87CC2B6C37DE}"/>
            </c:ext>
          </c:extLst>
        </c:ser>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Growers : Aggregators</a:t>
            </a:r>
          </a:p>
        </c:rich>
      </c:tx>
      <c:layout/>
      <c:spPr>
        <a:noFill/>
        <a:ln>
          <a:noFill/>
        </a:ln>
        <a:effectLst/>
      </c:spPr>
    </c:title>
    <c:plotArea>
      <c:layout/>
      <c:pieChart>
        <c:varyColors val="1"/>
        <c:ser>
          <c:idx val="0"/>
          <c:order val="0"/>
          <c:tx>
            <c:strRef>
              <c:f>FD.1!$P$63</c:f>
              <c:strCache>
                <c:ptCount val="1"/>
                <c:pt idx="0">
                  <c:v>No.</c:v>
                </c:pt>
              </c:strCache>
            </c:strRef>
          </c:tx>
          <c:dPt>
            <c:idx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1-1FEC-42F0-A846-FCD1D4560A38}"/>
              </c:ext>
            </c:extLst>
          </c:dPt>
          <c:dPt>
            <c:idx val="1"/>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3-1FEC-42F0-A846-FCD1D4560A38}"/>
              </c:ext>
            </c:extLst>
          </c:dPt>
          <c:cat>
            <c:strRef>
              <c:f>FD.1!$O$64:$O$65</c:f>
              <c:strCache>
                <c:ptCount val="2"/>
                <c:pt idx="0">
                  <c:v>Growers</c:v>
                </c:pt>
                <c:pt idx="1">
                  <c:v>Aggregator</c:v>
                </c:pt>
              </c:strCache>
            </c:strRef>
          </c:cat>
          <c:val>
            <c:numRef>
              <c:f>FD.1!$P$64:$P$65</c:f>
              <c:numCache>
                <c:formatCode>General</c:formatCode>
                <c:ptCount val="2"/>
                <c:pt idx="0">
                  <c:v>387</c:v>
                </c:pt>
                <c:pt idx="1">
                  <c:v>27</c:v>
                </c:pt>
              </c:numCache>
            </c:numRef>
          </c:val>
          <c:extLst xmlns:c16r2="http://schemas.microsoft.com/office/drawing/2015/06/chart">
            <c:ext xmlns:c16="http://schemas.microsoft.com/office/drawing/2014/chart" uri="{C3380CC4-5D6E-409C-BE32-E72D297353CC}">
              <c16:uniqueId val="{00000000-8F70-4BF1-A548-9BD7A2579F38}"/>
            </c:ext>
          </c:extLst>
        </c:ser>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1400" b="1" i="0" u="none" strike="noStrike" kern="1200" baseline="0">
              <a:solidFill>
                <a:schemeClr val="accent6">
                  <a:lumMod val="7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Total</a:t>
            </a:r>
            <a:r>
              <a:rPr lang="en-US" b="1" baseline="0">
                <a:solidFill>
                  <a:srgbClr val="0070C0"/>
                </a:solidFill>
              </a:rPr>
              <a:t> No. of Registered Farmers in tracetea : 20480 </a:t>
            </a:r>
            <a:endParaRPr lang="en-US" b="1">
              <a:solidFill>
                <a:srgbClr val="0070C0"/>
              </a:solidFill>
            </a:endParaRPr>
          </a:p>
        </c:rich>
      </c:tx>
      <c:layout/>
      <c:spPr>
        <a:noFill/>
        <a:ln>
          <a:noFill/>
        </a:ln>
        <a:effectLst/>
      </c:spPr>
    </c:title>
    <c:plotArea>
      <c:layout/>
      <c:pieChart>
        <c:varyColors val="1"/>
        <c:ser>
          <c:idx val="0"/>
          <c:order val="0"/>
          <c:tx>
            <c:strRef>
              <c:f>TD.1!$P$7</c:f>
              <c:strCache>
                <c:ptCount val="1"/>
                <c:pt idx="0">
                  <c:v>BLF</c:v>
                </c:pt>
              </c:strCache>
            </c:strRef>
          </c:tx>
          <c:dPt>
            <c:idx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1-B4A1-4648-ACC6-283A3EB3FA39}"/>
              </c:ext>
            </c:extLst>
          </c:dPt>
          <c:dPt>
            <c:idx val="1"/>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3-B4A1-4648-ACC6-283A3EB3FA39}"/>
              </c:ext>
            </c:extLst>
          </c:dPt>
          <c:dPt>
            <c:idx val="2"/>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5-B4A1-4648-ACC6-283A3EB3FA39}"/>
              </c:ext>
            </c:extLst>
          </c:dPt>
          <c:dPt>
            <c:idx val="3"/>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B4A1-4648-ACC6-283A3EB3FA39}"/>
              </c:ext>
            </c:extLst>
          </c:dPt>
          <c:dPt>
            <c:idx val="4"/>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B4A1-4648-ACC6-283A3EB3FA39}"/>
              </c:ext>
            </c:extLst>
          </c:dPt>
          <c:cat>
            <c:strRef>
              <c:f>TD.1!$O$8:$O$12</c:f>
              <c:strCache>
                <c:ptCount val="5"/>
                <c:pt idx="0">
                  <c:v>WB</c:v>
                </c:pt>
                <c:pt idx="1">
                  <c:v>Assam</c:v>
                </c:pt>
                <c:pt idx="2">
                  <c:v>South India</c:v>
                </c:pt>
                <c:pt idx="3">
                  <c:v>North East</c:v>
                </c:pt>
                <c:pt idx="4">
                  <c:v>Others</c:v>
                </c:pt>
              </c:strCache>
            </c:strRef>
          </c:cat>
          <c:val>
            <c:numRef>
              <c:f>TD.1!$P$8:$P$12</c:f>
              <c:numCache>
                <c:formatCode>General</c:formatCode>
                <c:ptCount val="5"/>
                <c:pt idx="0">
                  <c:v>9</c:v>
                </c:pt>
                <c:pt idx="1">
                  <c:v>21</c:v>
                </c:pt>
                <c:pt idx="2">
                  <c:v>15</c:v>
                </c:pt>
                <c:pt idx="3">
                  <c:v>2</c:v>
                </c:pt>
                <c:pt idx="4">
                  <c:v>1</c:v>
                </c:pt>
              </c:numCache>
            </c:numRef>
          </c:val>
          <c:extLst xmlns:c16r2="http://schemas.microsoft.com/office/drawing/2015/06/chart">
            <c:ext xmlns:c16="http://schemas.microsoft.com/office/drawing/2014/chart" uri="{C3380CC4-5D6E-409C-BE32-E72D297353CC}">
              <c16:uniqueId val="{0000000A-B4A1-4648-ACC6-283A3EB3FA39}"/>
            </c:ext>
          </c:extLst>
        </c:ser>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1200" b="1" i="0" u="none" strike="noStrike" kern="1200" baseline="0">
              <a:solidFill>
                <a:schemeClr val="accent4">
                  <a:lumMod val="50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Total</a:t>
            </a:r>
            <a:r>
              <a:rPr lang="en-US" b="1" baseline="0">
                <a:solidFill>
                  <a:srgbClr val="0070C0"/>
                </a:solidFill>
              </a:rPr>
              <a:t> No. of Registered Aggregator in tracetea : 765</a:t>
            </a:r>
            <a:endParaRPr lang="en-US" b="1">
              <a:solidFill>
                <a:srgbClr val="0070C0"/>
              </a:solidFill>
            </a:endParaRPr>
          </a:p>
        </c:rich>
      </c:tx>
      <c:layout/>
      <c:spPr>
        <a:noFill/>
        <a:ln>
          <a:noFill/>
        </a:ln>
        <a:effectLst/>
      </c:spPr>
    </c:title>
    <c:plotArea>
      <c:layout/>
      <c:pieChart>
        <c:varyColors val="1"/>
        <c:ser>
          <c:idx val="0"/>
          <c:order val="0"/>
          <c:tx>
            <c:strRef>
              <c:f>TD.1!$P$7</c:f>
              <c:strCache>
                <c:ptCount val="1"/>
                <c:pt idx="0">
                  <c:v>BLF</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E08A-46D3-BADA-135A95606628}"/>
              </c:ext>
            </c:extLst>
          </c:dPt>
          <c:dPt>
            <c:idx val="1"/>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E08A-46D3-BADA-135A95606628}"/>
              </c:ext>
            </c:extLst>
          </c:dPt>
          <c:dPt>
            <c:idx val="2"/>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5-E08A-46D3-BADA-135A95606628}"/>
              </c:ext>
            </c:extLst>
          </c:dPt>
          <c:dPt>
            <c:idx val="3"/>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E08A-46D3-BADA-135A95606628}"/>
              </c:ext>
            </c:extLst>
          </c:dPt>
          <c:dPt>
            <c:idx val="4"/>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E08A-46D3-BADA-135A95606628}"/>
              </c:ext>
            </c:extLst>
          </c:dPt>
          <c:cat>
            <c:strRef>
              <c:f>TD.1!$O$8:$O$12</c:f>
              <c:strCache>
                <c:ptCount val="5"/>
                <c:pt idx="0">
                  <c:v>WB</c:v>
                </c:pt>
                <c:pt idx="1">
                  <c:v>Assam</c:v>
                </c:pt>
                <c:pt idx="2">
                  <c:v>South India</c:v>
                </c:pt>
                <c:pt idx="3">
                  <c:v>North East</c:v>
                </c:pt>
                <c:pt idx="4">
                  <c:v>Others</c:v>
                </c:pt>
              </c:strCache>
            </c:strRef>
          </c:cat>
          <c:val>
            <c:numRef>
              <c:f>TD.1!$P$8:$P$12</c:f>
              <c:numCache>
                <c:formatCode>General</c:formatCode>
                <c:ptCount val="5"/>
                <c:pt idx="0">
                  <c:v>9</c:v>
                </c:pt>
                <c:pt idx="1">
                  <c:v>21</c:v>
                </c:pt>
                <c:pt idx="2">
                  <c:v>15</c:v>
                </c:pt>
                <c:pt idx="3">
                  <c:v>2</c:v>
                </c:pt>
                <c:pt idx="4">
                  <c:v>1</c:v>
                </c:pt>
              </c:numCache>
            </c:numRef>
          </c:val>
          <c:extLst xmlns:c16r2="http://schemas.microsoft.com/office/drawing/2015/06/chart">
            <c:ext xmlns:c16="http://schemas.microsoft.com/office/drawing/2014/chart" uri="{C3380CC4-5D6E-409C-BE32-E72D297353CC}">
              <c16:uniqueId val="{0000000A-E08A-46D3-BADA-135A95606628}"/>
            </c:ext>
          </c:extLst>
        </c:ser>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1200" b="1" i="0" u="none" strike="noStrike" kern="1200" baseline="0">
              <a:solidFill>
                <a:schemeClr val="accent4">
                  <a:lumMod val="50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cap="all" spc="120" normalizeH="0" baseline="0">
                <a:solidFill>
                  <a:srgbClr val="0070C0"/>
                </a:solidFill>
                <a:latin typeface="+mn-lt"/>
                <a:ea typeface="+mn-ea"/>
                <a:cs typeface="+mn-cs"/>
              </a:defRPr>
            </a:pPr>
            <a:r>
              <a:rPr lang="en-IN" sz="1200">
                <a:solidFill>
                  <a:srgbClr val="0070C0"/>
                </a:solidFill>
              </a:rPr>
              <a:t>Total Collection</a:t>
            </a:r>
            <a:r>
              <a:rPr lang="en-IN" sz="1200" baseline="0">
                <a:solidFill>
                  <a:srgbClr val="0070C0"/>
                </a:solidFill>
              </a:rPr>
              <a:t> IN YEAR &lt;CURRENT_YR&gt; : XXX Kg.</a:t>
            </a:r>
            <a:endParaRPr lang="en-IN" sz="1200">
              <a:solidFill>
                <a:srgbClr val="0070C0"/>
              </a:solidFill>
            </a:endParaRPr>
          </a:p>
        </c:rich>
      </c:tx>
      <c:layout/>
      <c:spPr>
        <a:noFill/>
        <a:ln>
          <a:noFill/>
        </a:ln>
        <a:effectLst/>
      </c:spPr>
    </c:title>
    <c:plotArea>
      <c:layout/>
      <c:barChart>
        <c:barDir val="col"/>
        <c:grouping val="clustered"/>
        <c:ser>
          <c:idx val="0"/>
          <c:order val="0"/>
          <c:tx>
            <c:strRef>
              <c:f>TD.1!$O$61</c:f>
              <c:strCache>
                <c:ptCount val="1"/>
                <c:pt idx="0">
                  <c:v>January</c:v>
                </c:pt>
              </c:strCache>
            </c:strRef>
          </c:tx>
          <c:spPr>
            <a:solidFill>
              <a:schemeClr val="accent6"/>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TD.1!$P$61</c:f>
              <c:numCache>
                <c:formatCode>General</c:formatCode>
                <c:ptCount val="1"/>
                <c:pt idx="0">
                  <c:v>2789</c:v>
                </c:pt>
              </c:numCache>
            </c:numRef>
          </c:val>
          <c:extLst xmlns:c16r2="http://schemas.microsoft.com/office/drawing/2015/06/chart">
            <c:ext xmlns:c16="http://schemas.microsoft.com/office/drawing/2014/chart" uri="{C3380CC4-5D6E-409C-BE32-E72D297353CC}">
              <c16:uniqueId val="{00000000-BD4B-4FD1-8CDE-08B756965C9E}"/>
            </c:ext>
          </c:extLst>
        </c:ser>
        <c:ser>
          <c:idx val="1"/>
          <c:order val="1"/>
          <c:tx>
            <c:strRef>
              <c:f>TD.1!$O$62</c:f>
              <c:strCache>
                <c:ptCount val="1"/>
                <c:pt idx="0">
                  <c:v>February</c:v>
                </c:pt>
              </c:strCache>
            </c:strRef>
          </c:tx>
          <c:spPr>
            <a:solidFill>
              <a:schemeClr val="accent5"/>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TD.1!$P$62</c:f>
              <c:numCache>
                <c:formatCode>General</c:formatCode>
                <c:ptCount val="1"/>
                <c:pt idx="0">
                  <c:v>2390</c:v>
                </c:pt>
              </c:numCache>
            </c:numRef>
          </c:val>
          <c:extLst xmlns:c16r2="http://schemas.microsoft.com/office/drawing/2015/06/chart">
            <c:ext xmlns:c16="http://schemas.microsoft.com/office/drawing/2014/chart" uri="{C3380CC4-5D6E-409C-BE32-E72D297353CC}">
              <c16:uniqueId val="{00000001-BD4B-4FD1-8CDE-08B756965C9E}"/>
            </c:ext>
          </c:extLst>
        </c:ser>
        <c:ser>
          <c:idx val="2"/>
          <c:order val="2"/>
          <c:tx>
            <c:strRef>
              <c:f>TD.1!$O$63</c:f>
              <c:strCache>
                <c:ptCount val="1"/>
                <c:pt idx="0">
                  <c:v>March</c:v>
                </c:pt>
              </c:strCache>
            </c:strRef>
          </c:tx>
          <c:spPr>
            <a:solidFill>
              <a:schemeClr val="accent4"/>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TD.1!$P$63</c:f>
              <c:numCache>
                <c:formatCode>General</c:formatCode>
                <c:ptCount val="1"/>
                <c:pt idx="0">
                  <c:v>2200</c:v>
                </c:pt>
              </c:numCache>
            </c:numRef>
          </c:val>
          <c:extLst xmlns:c16r2="http://schemas.microsoft.com/office/drawing/2015/06/chart">
            <c:ext xmlns:c16="http://schemas.microsoft.com/office/drawing/2014/chart" uri="{C3380CC4-5D6E-409C-BE32-E72D297353CC}">
              <c16:uniqueId val="{00000002-BD4B-4FD1-8CDE-08B756965C9E}"/>
            </c:ext>
          </c:extLst>
        </c:ser>
        <c:ser>
          <c:idx val="3"/>
          <c:order val="3"/>
          <c:tx>
            <c:strRef>
              <c:f>TD.1!$O$64</c:f>
              <c:strCache>
                <c:ptCount val="1"/>
                <c:pt idx="0">
                  <c:v>April</c:v>
                </c:pt>
              </c:strCache>
            </c:strRef>
          </c:tx>
          <c:spPr>
            <a:solidFill>
              <a:schemeClr val="accent6">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TD.1!$P$64</c:f>
              <c:numCache>
                <c:formatCode>General</c:formatCode>
                <c:ptCount val="1"/>
                <c:pt idx="0">
                  <c:v>3450</c:v>
                </c:pt>
              </c:numCache>
            </c:numRef>
          </c:val>
          <c:extLst xmlns:c16r2="http://schemas.microsoft.com/office/drawing/2015/06/chart">
            <c:ext xmlns:c16="http://schemas.microsoft.com/office/drawing/2014/chart" uri="{C3380CC4-5D6E-409C-BE32-E72D297353CC}">
              <c16:uniqueId val="{00000003-BD4B-4FD1-8CDE-08B756965C9E}"/>
            </c:ext>
          </c:extLst>
        </c:ser>
        <c:ser>
          <c:idx val="4"/>
          <c:order val="4"/>
          <c:tx>
            <c:strRef>
              <c:f>TD.1!$O$65</c:f>
              <c:strCache>
                <c:ptCount val="1"/>
                <c:pt idx="0">
                  <c:v>May</c:v>
                </c:pt>
              </c:strCache>
            </c:strRef>
          </c:tx>
          <c:spPr>
            <a:solidFill>
              <a:schemeClr val="accent5">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TD.1!$P$65</c:f>
              <c:numCache>
                <c:formatCode>General</c:formatCode>
                <c:ptCount val="1"/>
                <c:pt idx="0">
                  <c:v>3678</c:v>
                </c:pt>
              </c:numCache>
            </c:numRef>
          </c:val>
          <c:extLst xmlns:c16r2="http://schemas.microsoft.com/office/drawing/2015/06/chart">
            <c:ext xmlns:c16="http://schemas.microsoft.com/office/drawing/2014/chart" uri="{C3380CC4-5D6E-409C-BE32-E72D297353CC}">
              <c16:uniqueId val="{00000004-BD4B-4FD1-8CDE-08B756965C9E}"/>
            </c:ext>
          </c:extLst>
        </c:ser>
        <c:ser>
          <c:idx val="5"/>
          <c:order val="5"/>
          <c:tx>
            <c:strRef>
              <c:f>TD.1!$O$66</c:f>
              <c:strCache>
                <c:ptCount val="1"/>
                <c:pt idx="0">
                  <c:v>June</c:v>
                </c:pt>
              </c:strCache>
            </c:strRef>
          </c:tx>
          <c:spPr>
            <a:solidFill>
              <a:schemeClr val="accent4">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TD.1!$P$66</c:f>
              <c:numCache>
                <c:formatCode>General</c:formatCode>
                <c:ptCount val="1"/>
                <c:pt idx="0">
                  <c:v>4310</c:v>
                </c:pt>
              </c:numCache>
            </c:numRef>
          </c:val>
          <c:extLst xmlns:c16r2="http://schemas.microsoft.com/office/drawing/2015/06/chart">
            <c:ext xmlns:c16="http://schemas.microsoft.com/office/drawing/2014/chart" uri="{C3380CC4-5D6E-409C-BE32-E72D297353CC}">
              <c16:uniqueId val="{00000005-BD4B-4FD1-8CDE-08B756965C9E}"/>
            </c:ext>
          </c:extLst>
        </c:ser>
        <c:ser>
          <c:idx val="6"/>
          <c:order val="6"/>
          <c:tx>
            <c:strRef>
              <c:f>TD.1!$O$67</c:f>
              <c:strCache>
                <c:ptCount val="1"/>
                <c:pt idx="0">
                  <c:v>July</c:v>
                </c:pt>
              </c:strCache>
            </c:strRef>
          </c:tx>
          <c:spPr>
            <a:solidFill>
              <a:schemeClr val="accent6">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TD.1!$P$67</c:f>
              <c:numCache>
                <c:formatCode>General</c:formatCode>
                <c:ptCount val="1"/>
                <c:pt idx="0">
                  <c:v>5400</c:v>
                </c:pt>
              </c:numCache>
            </c:numRef>
          </c:val>
          <c:extLst xmlns:c16r2="http://schemas.microsoft.com/office/drawing/2015/06/chart">
            <c:ext xmlns:c16="http://schemas.microsoft.com/office/drawing/2014/chart" uri="{C3380CC4-5D6E-409C-BE32-E72D297353CC}">
              <c16:uniqueId val="{00000006-BD4B-4FD1-8CDE-08B756965C9E}"/>
            </c:ext>
          </c:extLst>
        </c:ser>
        <c:ser>
          <c:idx val="7"/>
          <c:order val="7"/>
          <c:tx>
            <c:strRef>
              <c:f>TD.1!$O$68</c:f>
              <c:strCache>
                <c:ptCount val="1"/>
                <c:pt idx="0">
                  <c:v>August</c:v>
                </c:pt>
              </c:strCache>
            </c:strRef>
          </c:tx>
          <c:spPr>
            <a:solidFill>
              <a:schemeClr val="accent5">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TD.1!$P$68</c:f>
              <c:numCache>
                <c:formatCode>General</c:formatCode>
                <c:ptCount val="1"/>
                <c:pt idx="0">
                  <c:v>7800</c:v>
                </c:pt>
              </c:numCache>
            </c:numRef>
          </c:val>
          <c:extLst xmlns:c16r2="http://schemas.microsoft.com/office/drawing/2015/06/chart">
            <c:ext xmlns:c16="http://schemas.microsoft.com/office/drawing/2014/chart" uri="{C3380CC4-5D6E-409C-BE32-E72D297353CC}">
              <c16:uniqueId val="{00000007-BD4B-4FD1-8CDE-08B756965C9E}"/>
            </c:ext>
          </c:extLst>
        </c:ser>
        <c:ser>
          <c:idx val="8"/>
          <c:order val="8"/>
          <c:tx>
            <c:strRef>
              <c:f>TD.1!$O$69</c:f>
              <c:strCache>
                <c:ptCount val="1"/>
                <c:pt idx="0">
                  <c:v>September</c:v>
                </c:pt>
              </c:strCache>
            </c:strRef>
          </c:tx>
          <c:spPr>
            <a:solidFill>
              <a:schemeClr val="accent4">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TD.1!$P$69</c:f>
              <c:numCache>
                <c:formatCode>General</c:formatCode>
                <c:ptCount val="1"/>
                <c:pt idx="0">
                  <c:v>9800</c:v>
                </c:pt>
              </c:numCache>
            </c:numRef>
          </c:val>
          <c:extLst xmlns:c16r2="http://schemas.microsoft.com/office/drawing/2015/06/chart">
            <c:ext xmlns:c16="http://schemas.microsoft.com/office/drawing/2014/chart" uri="{C3380CC4-5D6E-409C-BE32-E72D297353CC}">
              <c16:uniqueId val="{00000008-BD4B-4FD1-8CDE-08B756965C9E}"/>
            </c:ext>
          </c:extLst>
        </c:ser>
        <c:ser>
          <c:idx val="9"/>
          <c:order val="9"/>
          <c:tx>
            <c:strRef>
              <c:f>TD.1!$O$70</c:f>
              <c:strCache>
                <c:ptCount val="1"/>
                <c:pt idx="0">
                  <c:v>October</c:v>
                </c:pt>
              </c:strCache>
            </c:strRef>
          </c:tx>
          <c:spPr>
            <a:solidFill>
              <a:schemeClr val="accent6">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TD.1!$P$70</c:f>
              <c:numCache>
                <c:formatCode>General</c:formatCode>
                <c:ptCount val="1"/>
                <c:pt idx="0">
                  <c:v>9145</c:v>
                </c:pt>
              </c:numCache>
            </c:numRef>
          </c:val>
          <c:extLst xmlns:c16r2="http://schemas.microsoft.com/office/drawing/2015/06/chart">
            <c:ext xmlns:c16="http://schemas.microsoft.com/office/drawing/2014/chart" uri="{C3380CC4-5D6E-409C-BE32-E72D297353CC}">
              <c16:uniqueId val="{00000009-BD4B-4FD1-8CDE-08B756965C9E}"/>
            </c:ext>
          </c:extLst>
        </c:ser>
        <c:ser>
          <c:idx val="10"/>
          <c:order val="10"/>
          <c:tx>
            <c:strRef>
              <c:f>TD.1!$O$71</c:f>
              <c:strCache>
                <c:ptCount val="1"/>
                <c:pt idx="0">
                  <c:v>November</c:v>
                </c:pt>
              </c:strCache>
            </c:strRef>
          </c:tx>
          <c:spPr>
            <a:solidFill>
              <a:schemeClr val="accent5">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TD.1!$P$71</c:f>
              <c:numCache>
                <c:formatCode>General</c:formatCode>
                <c:ptCount val="1"/>
                <c:pt idx="0">
                  <c:v>9789</c:v>
                </c:pt>
              </c:numCache>
            </c:numRef>
          </c:val>
          <c:extLst xmlns:c16r2="http://schemas.microsoft.com/office/drawing/2015/06/chart">
            <c:ext xmlns:c16="http://schemas.microsoft.com/office/drawing/2014/chart" uri="{C3380CC4-5D6E-409C-BE32-E72D297353CC}">
              <c16:uniqueId val="{0000000A-BD4B-4FD1-8CDE-08B756965C9E}"/>
            </c:ext>
          </c:extLst>
        </c:ser>
        <c:ser>
          <c:idx val="11"/>
          <c:order val="11"/>
          <c:tx>
            <c:strRef>
              <c:f>TD.1!$O$72</c:f>
              <c:strCache>
                <c:ptCount val="1"/>
                <c:pt idx="0">
                  <c:v>December</c:v>
                </c:pt>
              </c:strCache>
            </c:strRef>
          </c:tx>
          <c:spPr>
            <a:solidFill>
              <a:schemeClr val="accent4">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TD.1!$P$72</c:f>
              <c:numCache>
                <c:formatCode>General</c:formatCode>
                <c:ptCount val="1"/>
                <c:pt idx="0">
                  <c:v>8700</c:v>
                </c:pt>
              </c:numCache>
            </c:numRef>
          </c:val>
          <c:extLst xmlns:c16r2="http://schemas.microsoft.com/office/drawing/2015/06/chart">
            <c:ext xmlns:c16="http://schemas.microsoft.com/office/drawing/2014/chart" uri="{C3380CC4-5D6E-409C-BE32-E72D297353CC}">
              <c16:uniqueId val="{0000000B-BD4B-4FD1-8CDE-08B756965C9E}"/>
            </c:ext>
          </c:extLst>
        </c:ser>
        <c:dLbls>
          <c:showVal val="1"/>
        </c:dLbls>
        <c:gapWidth val="444"/>
        <c:overlap val="-90"/>
        <c:axId val="128638336"/>
        <c:axId val="128668800"/>
      </c:barChart>
      <c:catAx>
        <c:axId val="128638336"/>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668800"/>
        <c:crosses val="autoZero"/>
        <c:auto val="1"/>
        <c:lblAlgn val="ctr"/>
        <c:lblOffset val="100"/>
      </c:catAx>
      <c:valAx>
        <c:axId val="128668800"/>
        <c:scaling>
          <c:orientation val="minMax"/>
        </c:scaling>
        <c:delete val="1"/>
        <c:axPos val="l"/>
        <c:numFmt formatCode="General" sourceLinked="1"/>
        <c:majorTickMark val="none"/>
        <c:tickLblPos val="none"/>
        <c:crossAx val="128638336"/>
        <c:crosses val="autoZero"/>
        <c:crossBetween val="between"/>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cap="all" spc="120" normalizeH="0" baseline="0">
                <a:solidFill>
                  <a:srgbClr val="0070C0"/>
                </a:solidFill>
                <a:latin typeface="+mn-lt"/>
                <a:ea typeface="+mn-ea"/>
                <a:cs typeface="+mn-cs"/>
              </a:defRPr>
            </a:pPr>
            <a:r>
              <a:rPr lang="en-IN" sz="1200">
                <a:solidFill>
                  <a:srgbClr val="0070C0"/>
                </a:solidFill>
              </a:rPr>
              <a:t>Total Collection</a:t>
            </a:r>
            <a:r>
              <a:rPr lang="en-IN" sz="1200" baseline="0">
                <a:solidFill>
                  <a:srgbClr val="0070C0"/>
                </a:solidFill>
              </a:rPr>
              <a:t> IN YEAR &lt;CURRENT_YR&gt; : XXX Kg.</a:t>
            </a:r>
            <a:endParaRPr lang="en-IN" sz="1200">
              <a:solidFill>
                <a:srgbClr val="0070C0"/>
              </a:solidFill>
            </a:endParaRPr>
          </a:p>
        </c:rich>
      </c:tx>
      <c:layout/>
      <c:spPr>
        <a:noFill/>
        <a:ln>
          <a:noFill/>
        </a:ln>
        <a:effectLst/>
      </c:spPr>
    </c:title>
    <c:plotArea>
      <c:layout/>
      <c:barChart>
        <c:barDir val="col"/>
        <c:grouping val="clustered"/>
        <c:ser>
          <c:idx val="0"/>
          <c:order val="0"/>
          <c:tx>
            <c:strRef>
              <c:f>TD.1!$O$61</c:f>
              <c:strCache>
                <c:ptCount val="1"/>
                <c:pt idx="0">
                  <c:v>January</c:v>
                </c:pt>
              </c:strCache>
            </c:strRef>
          </c:tx>
          <c:spPr>
            <a:solidFill>
              <a:schemeClr val="accent6"/>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TD.1!$P$61</c:f>
              <c:numCache>
                <c:formatCode>General</c:formatCode>
                <c:ptCount val="1"/>
                <c:pt idx="0">
                  <c:v>2789</c:v>
                </c:pt>
              </c:numCache>
            </c:numRef>
          </c:val>
          <c:extLst xmlns:c16r2="http://schemas.microsoft.com/office/drawing/2015/06/chart">
            <c:ext xmlns:c16="http://schemas.microsoft.com/office/drawing/2014/chart" uri="{C3380CC4-5D6E-409C-BE32-E72D297353CC}">
              <c16:uniqueId val="{00000000-8697-491B-ACED-F3033FE80D74}"/>
            </c:ext>
          </c:extLst>
        </c:ser>
        <c:ser>
          <c:idx val="1"/>
          <c:order val="1"/>
          <c:tx>
            <c:strRef>
              <c:f>TD.1!$O$62</c:f>
              <c:strCache>
                <c:ptCount val="1"/>
                <c:pt idx="0">
                  <c:v>February</c:v>
                </c:pt>
              </c:strCache>
            </c:strRef>
          </c:tx>
          <c:spPr>
            <a:solidFill>
              <a:schemeClr val="accent5"/>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TD.1!$P$62</c:f>
              <c:numCache>
                <c:formatCode>General</c:formatCode>
                <c:ptCount val="1"/>
                <c:pt idx="0">
                  <c:v>2390</c:v>
                </c:pt>
              </c:numCache>
            </c:numRef>
          </c:val>
          <c:extLst xmlns:c16r2="http://schemas.microsoft.com/office/drawing/2015/06/chart">
            <c:ext xmlns:c16="http://schemas.microsoft.com/office/drawing/2014/chart" uri="{C3380CC4-5D6E-409C-BE32-E72D297353CC}">
              <c16:uniqueId val="{00000001-8697-491B-ACED-F3033FE80D74}"/>
            </c:ext>
          </c:extLst>
        </c:ser>
        <c:ser>
          <c:idx val="2"/>
          <c:order val="2"/>
          <c:tx>
            <c:strRef>
              <c:f>TD.1!$O$63</c:f>
              <c:strCache>
                <c:ptCount val="1"/>
                <c:pt idx="0">
                  <c:v>March</c:v>
                </c:pt>
              </c:strCache>
            </c:strRef>
          </c:tx>
          <c:spPr>
            <a:solidFill>
              <a:schemeClr val="accent4"/>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TD.1!$P$63</c:f>
              <c:numCache>
                <c:formatCode>General</c:formatCode>
                <c:ptCount val="1"/>
                <c:pt idx="0">
                  <c:v>2200</c:v>
                </c:pt>
              </c:numCache>
            </c:numRef>
          </c:val>
          <c:extLst xmlns:c16r2="http://schemas.microsoft.com/office/drawing/2015/06/chart">
            <c:ext xmlns:c16="http://schemas.microsoft.com/office/drawing/2014/chart" uri="{C3380CC4-5D6E-409C-BE32-E72D297353CC}">
              <c16:uniqueId val="{00000002-8697-491B-ACED-F3033FE80D74}"/>
            </c:ext>
          </c:extLst>
        </c:ser>
        <c:ser>
          <c:idx val="3"/>
          <c:order val="3"/>
          <c:tx>
            <c:strRef>
              <c:f>TD.1!$O$64</c:f>
              <c:strCache>
                <c:ptCount val="1"/>
                <c:pt idx="0">
                  <c:v>April</c:v>
                </c:pt>
              </c:strCache>
            </c:strRef>
          </c:tx>
          <c:spPr>
            <a:solidFill>
              <a:schemeClr val="accent6">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TD.1!$P$64</c:f>
              <c:numCache>
                <c:formatCode>General</c:formatCode>
                <c:ptCount val="1"/>
                <c:pt idx="0">
                  <c:v>3450</c:v>
                </c:pt>
              </c:numCache>
            </c:numRef>
          </c:val>
          <c:extLst xmlns:c16r2="http://schemas.microsoft.com/office/drawing/2015/06/chart">
            <c:ext xmlns:c16="http://schemas.microsoft.com/office/drawing/2014/chart" uri="{C3380CC4-5D6E-409C-BE32-E72D297353CC}">
              <c16:uniqueId val="{00000003-8697-491B-ACED-F3033FE80D74}"/>
            </c:ext>
          </c:extLst>
        </c:ser>
        <c:ser>
          <c:idx val="4"/>
          <c:order val="4"/>
          <c:tx>
            <c:strRef>
              <c:f>TD.1!$O$65</c:f>
              <c:strCache>
                <c:ptCount val="1"/>
                <c:pt idx="0">
                  <c:v>May</c:v>
                </c:pt>
              </c:strCache>
            </c:strRef>
          </c:tx>
          <c:spPr>
            <a:solidFill>
              <a:schemeClr val="accent5">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TD.1!$P$65</c:f>
              <c:numCache>
                <c:formatCode>General</c:formatCode>
                <c:ptCount val="1"/>
                <c:pt idx="0">
                  <c:v>3678</c:v>
                </c:pt>
              </c:numCache>
            </c:numRef>
          </c:val>
          <c:extLst xmlns:c16r2="http://schemas.microsoft.com/office/drawing/2015/06/chart">
            <c:ext xmlns:c16="http://schemas.microsoft.com/office/drawing/2014/chart" uri="{C3380CC4-5D6E-409C-BE32-E72D297353CC}">
              <c16:uniqueId val="{00000004-8697-491B-ACED-F3033FE80D74}"/>
            </c:ext>
          </c:extLst>
        </c:ser>
        <c:ser>
          <c:idx val="5"/>
          <c:order val="5"/>
          <c:tx>
            <c:strRef>
              <c:f>TD.1!$O$66</c:f>
              <c:strCache>
                <c:ptCount val="1"/>
                <c:pt idx="0">
                  <c:v>June</c:v>
                </c:pt>
              </c:strCache>
            </c:strRef>
          </c:tx>
          <c:spPr>
            <a:solidFill>
              <a:schemeClr val="accent4">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TD.1!$P$66</c:f>
              <c:numCache>
                <c:formatCode>General</c:formatCode>
                <c:ptCount val="1"/>
                <c:pt idx="0">
                  <c:v>4310</c:v>
                </c:pt>
              </c:numCache>
            </c:numRef>
          </c:val>
          <c:extLst xmlns:c16r2="http://schemas.microsoft.com/office/drawing/2015/06/chart">
            <c:ext xmlns:c16="http://schemas.microsoft.com/office/drawing/2014/chart" uri="{C3380CC4-5D6E-409C-BE32-E72D297353CC}">
              <c16:uniqueId val="{00000005-8697-491B-ACED-F3033FE80D74}"/>
            </c:ext>
          </c:extLst>
        </c:ser>
        <c:ser>
          <c:idx val="6"/>
          <c:order val="6"/>
          <c:tx>
            <c:strRef>
              <c:f>TD.1!$O$67</c:f>
              <c:strCache>
                <c:ptCount val="1"/>
                <c:pt idx="0">
                  <c:v>July</c:v>
                </c:pt>
              </c:strCache>
            </c:strRef>
          </c:tx>
          <c:spPr>
            <a:solidFill>
              <a:schemeClr val="accent6">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TD.1!$P$67</c:f>
              <c:numCache>
                <c:formatCode>General</c:formatCode>
                <c:ptCount val="1"/>
                <c:pt idx="0">
                  <c:v>5400</c:v>
                </c:pt>
              </c:numCache>
            </c:numRef>
          </c:val>
          <c:extLst xmlns:c16r2="http://schemas.microsoft.com/office/drawing/2015/06/chart">
            <c:ext xmlns:c16="http://schemas.microsoft.com/office/drawing/2014/chart" uri="{C3380CC4-5D6E-409C-BE32-E72D297353CC}">
              <c16:uniqueId val="{00000006-8697-491B-ACED-F3033FE80D74}"/>
            </c:ext>
          </c:extLst>
        </c:ser>
        <c:ser>
          <c:idx val="7"/>
          <c:order val="7"/>
          <c:tx>
            <c:strRef>
              <c:f>TD.1!$O$68</c:f>
              <c:strCache>
                <c:ptCount val="1"/>
                <c:pt idx="0">
                  <c:v>August</c:v>
                </c:pt>
              </c:strCache>
            </c:strRef>
          </c:tx>
          <c:spPr>
            <a:solidFill>
              <a:schemeClr val="accent5">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TD.1!$P$68</c:f>
              <c:numCache>
                <c:formatCode>General</c:formatCode>
                <c:ptCount val="1"/>
                <c:pt idx="0">
                  <c:v>7800</c:v>
                </c:pt>
              </c:numCache>
            </c:numRef>
          </c:val>
          <c:extLst xmlns:c16r2="http://schemas.microsoft.com/office/drawing/2015/06/chart">
            <c:ext xmlns:c16="http://schemas.microsoft.com/office/drawing/2014/chart" uri="{C3380CC4-5D6E-409C-BE32-E72D297353CC}">
              <c16:uniqueId val="{00000007-8697-491B-ACED-F3033FE80D74}"/>
            </c:ext>
          </c:extLst>
        </c:ser>
        <c:ser>
          <c:idx val="8"/>
          <c:order val="8"/>
          <c:tx>
            <c:strRef>
              <c:f>TD.1!$O$69</c:f>
              <c:strCache>
                <c:ptCount val="1"/>
                <c:pt idx="0">
                  <c:v>September</c:v>
                </c:pt>
              </c:strCache>
            </c:strRef>
          </c:tx>
          <c:spPr>
            <a:solidFill>
              <a:schemeClr val="accent4">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TD.1!$P$69</c:f>
              <c:numCache>
                <c:formatCode>General</c:formatCode>
                <c:ptCount val="1"/>
                <c:pt idx="0">
                  <c:v>9800</c:v>
                </c:pt>
              </c:numCache>
            </c:numRef>
          </c:val>
          <c:extLst xmlns:c16r2="http://schemas.microsoft.com/office/drawing/2015/06/chart">
            <c:ext xmlns:c16="http://schemas.microsoft.com/office/drawing/2014/chart" uri="{C3380CC4-5D6E-409C-BE32-E72D297353CC}">
              <c16:uniqueId val="{00000008-8697-491B-ACED-F3033FE80D74}"/>
            </c:ext>
          </c:extLst>
        </c:ser>
        <c:ser>
          <c:idx val="9"/>
          <c:order val="9"/>
          <c:tx>
            <c:strRef>
              <c:f>TD.1!$O$70</c:f>
              <c:strCache>
                <c:ptCount val="1"/>
                <c:pt idx="0">
                  <c:v>October</c:v>
                </c:pt>
              </c:strCache>
            </c:strRef>
          </c:tx>
          <c:spPr>
            <a:solidFill>
              <a:schemeClr val="accent6">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TD.1!$P$70</c:f>
              <c:numCache>
                <c:formatCode>General</c:formatCode>
                <c:ptCount val="1"/>
                <c:pt idx="0">
                  <c:v>9145</c:v>
                </c:pt>
              </c:numCache>
            </c:numRef>
          </c:val>
          <c:extLst xmlns:c16r2="http://schemas.microsoft.com/office/drawing/2015/06/chart">
            <c:ext xmlns:c16="http://schemas.microsoft.com/office/drawing/2014/chart" uri="{C3380CC4-5D6E-409C-BE32-E72D297353CC}">
              <c16:uniqueId val="{00000009-8697-491B-ACED-F3033FE80D74}"/>
            </c:ext>
          </c:extLst>
        </c:ser>
        <c:ser>
          <c:idx val="10"/>
          <c:order val="10"/>
          <c:tx>
            <c:strRef>
              <c:f>TD.1!$O$71</c:f>
              <c:strCache>
                <c:ptCount val="1"/>
                <c:pt idx="0">
                  <c:v>November</c:v>
                </c:pt>
              </c:strCache>
            </c:strRef>
          </c:tx>
          <c:spPr>
            <a:solidFill>
              <a:schemeClr val="accent5">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TD.1!$P$71</c:f>
              <c:numCache>
                <c:formatCode>General</c:formatCode>
                <c:ptCount val="1"/>
                <c:pt idx="0">
                  <c:v>9789</c:v>
                </c:pt>
              </c:numCache>
            </c:numRef>
          </c:val>
          <c:extLst xmlns:c16r2="http://schemas.microsoft.com/office/drawing/2015/06/chart">
            <c:ext xmlns:c16="http://schemas.microsoft.com/office/drawing/2014/chart" uri="{C3380CC4-5D6E-409C-BE32-E72D297353CC}">
              <c16:uniqueId val="{0000000A-8697-491B-ACED-F3033FE80D74}"/>
            </c:ext>
          </c:extLst>
        </c:ser>
        <c:ser>
          <c:idx val="11"/>
          <c:order val="11"/>
          <c:tx>
            <c:strRef>
              <c:f>TD.1!$O$72</c:f>
              <c:strCache>
                <c:ptCount val="1"/>
                <c:pt idx="0">
                  <c:v>December</c:v>
                </c:pt>
              </c:strCache>
            </c:strRef>
          </c:tx>
          <c:spPr>
            <a:solidFill>
              <a:schemeClr val="accent4">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TD.1!$P$72</c:f>
              <c:numCache>
                <c:formatCode>General</c:formatCode>
                <c:ptCount val="1"/>
                <c:pt idx="0">
                  <c:v>8700</c:v>
                </c:pt>
              </c:numCache>
            </c:numRef>
          </c:val>
          <c:extLst xmlns:c16r2="http://schemas.microsoft.com/office/drawing/2015/06/chart">
            <c:ext xmlns:c16="http://schemas.microsoft.com/office/drawing/2014/chart" uri="{C3380CC4-5D6E-409C-BE32-E72D297353CC}">
              <c16:uniqueId val="{0000000B-8697-491B-ACED-F3033FE80D74}"/>
            </c:ext>
          </c:extLst>
        </c:ser>
        <c:dLbls>
          <c:showVal val="1"/>
        </c:dLbls>
        <c:gapWidth val="444"/>
        <c:overlap val="-90"/>
        <c:axId val="128753664"/>
        <c:axId val="128755200"/>
      </c:barChart>
      <c:catAx>
        <c:axId val="128753664"/>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755200"/>
        <c:crosses val="autoZero"/>
        <c:auto val="1"/>
        <c:lblAlgn val="ctr"/>
        <c:lblOffset val="100"/>
      </c:catAx>
      <c:valAx>
        <c:axId val="128755200"/>
        <c:scaling>
          <c:orientation val="minMax"/>
        </c:scaling>
        <c:delete val="1"/>
        <c:axPos val="l"/>
        <c:numFmt formatCode="General" sourceLinked="1"/>
        <c:majorTickMark val="none"/>
        <c:tickLblPos val="none"/>
        <c:crossAx val="128753664"/>
        <c:crosses val="autoZero"/>
        <c:crossBetween val="between"/>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cap="all" spc="120" normalizeH="0" baseline="0">
                <a:solidFill>
                  <a:srgbClr val="0070C0"/>
                </a:solidFill>
                <a:latin typeface="+mn-lt"/>
                <a:ea typeface="+mn-ea"/>
                <a:cs typeface="+mn-cs"/>
              </a:defRPr>
            </a:pPr>
            <a:r>
              <a:rPr lang="en-IN" sz="1200">
                <a:solidFill>
                  <a:srgbClr val="0070C0"/>
                </a:solidFill>
              </a:rPr>
              <a:t>Total Collection</a:t>
            </a:r>
            <a:r>
              <a:rPr lang="en-IN" sz="1200" baseline="0">
                <a:solidFill>
                  <a:srgbClr val="0070C0"/>
                </a:solidFill>
              </a:rPr>
              <a:t> IN YEAR &lt;CURRENT_YR&gt; : XXX Kg.</a:t>
            </a:r>
          </a:p>
          <a:p>
            <a:pPr>
              <a:defRPr sz="1200" b="1" i="0" u="none" strike="noStrike" kern="1200" cap="all" spc="120" normalizeH="0" baseline="0">
                <a:solidFill>
                  <a:srgbClr val="0070C0"/>
                </a:solidFill>
                <a:latin typeface="+mn-lt"/>
                <a:ea typeface="+mn-ea"/>
                <a:cs typeface="+mn-cs"/>
              </a:defRPr>
            </a:pPr>
            <a:r>
              <a:rPr lang="en-IN" sz="1200" baseline="0">
                <a:solidFill>
                  <a:schemeClr val="accent2">
                    <a:lumMod val="50000"/>
                  </a:schemeClr>
                </a:solidFill>
              </a:rPr>
              <a:t>Entity: &lt;ENT_NAME&gt;  |  UNIT: &lt;UNIT_NM&gt;</a:t>
            </a:r>
            <a:endParaRPr lang="en-IN" sz="1200">
              <a:solidFill>
                <a:schemeClr val="accent2">
                  <a:lumMod val="50000"/>
                </a:schemeClr>
              </a:solidFill>
            </a:endParaRPr>
          </a:p>
        </c:rich>
      </c:tx>
      <c:layout>
        <c:manualLayout>
          <c:xMode val="edge"/>
          <c:yMode val="edge"/>
          <c:x val="0.11678165156213297"/>
          <c:y val="2.4539877300613532E-2"/>
        </c:manualLayout>
      </c:layout>
      <c:spPr>
        <a:noFill/>
        <a:ln>
          <a:noFill/>
        </a:ln>
        <a:effectLst/>
      </c:spPr>
    </c:title>
    <c:plotArea>
      <c:layout/>
      <c:barChart>
        <c:barDir val="col"/>
        <c:grouping val="clustered"/>
        <c:ser>
          <c:idx val="0"/>
          <c:order val="0"/>
          <c:tx>
            <c:strRef>
              <c:f>TD.1!$O$61</c:f>
              <c:strCache>
                <c:ptCount val="1"/>
                <c:pt idx="0">
                  <c:v>January</c:v>
                </c:pt>
              </c:strCache>
            </c:strRef>
          </c:tx>
          <c:spPr>
            <a:solidFill>
              <a:schemeClr val="accent6"/>
            </a:solidFill>
            <a:ln>
              <a:noFill/>
            </a:ln>
            <a:effectLst/>
          </c:spPr>
          <c:dLbls>
            <c:delete val="1"/>
          </c:dLbls>
          <c:cat>
            <c:strRef>
              <c:f>TD.1!$P$60</c:f>
              <c:strCache>
                <c:ptCount val="1"/>
                <c:pt idx="0">
                  <c:v>Supply/Collection (Kg.)</c:v>
                </c:pt>
              </c:strCache>
            </c:strRef>
          </c:cat>
          <c:val>
            <c:numRef>
              <c:f>TD.1!$P$61</c:f>
              <c:numCache>
                <c:formatCode>General</c:formatCode>
                <c:ptCount val="1"/>
                <c:pt idx="0">
                  <c:v>2789</c:v>
                </c:pt>
              </c:numCache>
            </c:numRef>
          </c:val>
          <c:extLst xmlns:c16r2="http://schemas.microsoft.com/office/drawing/2015/06/chart">
            <c:ext xmlns:c16="http://schemas.microsoft.com/office/drawing/2014/chart" uri="{C3380CC4-5D6E-409C-BE32-E72D297353CC}">
              <c16:uniqueId val="{00000000-E81F-467D-8598-E1F6560460F8}"/>
            </c:ext>
          </c:extLst>
        </c:ser>
        <c:ser>
          <c:idx val="1"/>
          <c:order val="1"/>
          <c:tx>
            <c:strRef>
              <c:f>TD.1!$O$62</c:f>
              <c:strCache>
                <c:ptCount val="1"/>
                <c:pt idx="0">
                  <c:v>February</c:v>
                </c:pt>
              </c:strCache>
            </c:strRef>
          </c:tx>
          <c:spPr>
            <a:solidFill>
              <a:schemeClr val="accent5"/>
            </a:solidFill>
            <a:ln>
              <a:noFill/>
            </a:ln>
            <a:effectLst/>
          </c:spPr>
          <c:dLbls>
            <c:delete val="1"/>
          </c:dLbls>
          <c:cat>
            <c:strRef>
              <c:f>TD.1!$P$60</c:f>
              <c:strCache>
                <c:ptCount val="1"/>
                <c:pt idx="0">
                  <c:v>Supply/Collection (Kg.)</c:v>
                </c:pt>
              </c:strCache>
            </c:strRef>
          </c:cat>
          <c:val>
            <c:numRef>
              <c:f>TD.1!$P$62</c:f>
              <c:numCache>
                <c:formatCode>General</c:formatCode>
                <c:ptCount val="1"/>
                <c:pt idx="0">
                  <c:v>2390</c:v>
                </c:pt>
              </c:numCache>
            </c:numRef>
          </c:val>
          <c:extLst xmlns:c16r2="http://schemas.microsoft.com/office/drawing/2015/06/chart">
            <c:ext xmlns:c16="http://schemas.microsoft.com/office/drawing/2014/chart" uri="{C3380CC4-5D6E-409C-BE32-E72D297353CC}">
              <c16:uniqueId val="{00000001-E81F-467D-8598-E1F6560460F8}"/>
            </c:ext>
          </c:extLst>
        </c:ser>
        <c:ser>
          <c:idx val="2"/>
          <c:order val="2"/>
          <c:tx>
            <c:strRef>
              <c:f>TD.1!$O$63</c:f>
              <c:strCache>
                <c:ptCount val="1"/>
                <c:pt idx="0">
                  <c:v>March</c:v>
                </c:pt>
              </c:strCache>
            </c:strRef>
          </c:tx>
          <c:spPr>
            <a:solidFill>
              <a:schemeClr val="accent4"/>
            </a:solidFill>
            <a:ln>
              <a:noFill/>
            </a:ln>
            <a:effectLst/>
          </c:spPr>
          <c:dLbls>
            <c:delete val="1"/>
          </c:dLbls>
          <c:cat>
            <c:strRef>
              <c:f>TD.1!$P$60</c:f>
              <c:strCache>
                <c:ptCount val="1"/>
                <c:pt idx="0">
                  <c:v>Supply/Collection (Kg.)</c:v>
                </c:pt>
              </c:strCache>
            </c:strRef>
          </c:cat>
          <c:val>
            <c:numRef>
              <c:f>TD.1!$P$63</c:f>
              <c:numCache>
                <c:formatCode>General</c:formatCode>
                <c:ptCount val="1"/>
                <c:pt idx="0">
                  <c:v>2200</c:v>
                </c:pt>
              </c:numCache>
            </c:numRef>
          </c:val>
          <c:extLst xmlns:c16r2="http://schemas.microsoft.com/office/drawing/2015/06/chart">
            <c:ext xmlns:c16="http://schemas.microsoft.com/office/drawing/2014/chart" uri="{C3380CC4-5D6E-409C-BE32-E72D297353CC}">
              <c16:uniqueId val="{00000002-E81F-467D-8598-E1F6560460F8}"/>
            </c:ext>
          </c:extLst>
        </c:ser>
        <c:ser>
          <c:idx val="3"/>
          <c:order val="3"/>
          <c:tx>
            <c:strRef>
              <c:f>TD.1!$O$64</c:f>
              <c:strCache>
                <c:ptCount val="1"/>
                <c:pt idx="0">
                  <c:v>April</c:v>
                </c:pt>
              </c:strCache>
            </c:strRef>
          </c:tx>
          <c:spPr>
            <a:solidFill>
              <a:schemeClr val="accent6">
                <a:lumMod val="60000"/>
              </a:schemeClr>
            </a:solidFill>
            <a:ln>
              <a:noFill/>
            </a:ln>
            <a:effectLst/>
          </c:spPr>
          <c:dLbls>
            <c:delete val="1"/>
          </c:dLbls>
          <c:cat>
            <c:strRef>
              <c:f>TD.1!$P$60</c:f>
              <c:strCache>
                <c:ptCount val="1"/>
                <c:pt idx="0">
                  <c:v>Supply/Collection (Kg.)</c:v>
                </c:pt>
              </c:strCache>
            </c:strRef>
          </c:cat>
          <c:val>
            <c:numRef>
              <c:f>TD.1!$P$64</c:f>
              <c:numCache>
                <c:formatCode>General</c:formatCode>
                <c:ptCount val="1"/>
                <c:pt idx="0">
                  <c:v>3450</c:v>
                </c:pt>
              </c:numCache>
            </c:numRef>
          </c:val>
          <c:extLst xmlns:c16r2="http://schemas.microsoft.com/office/drawing/2015/06/chart">
            <c:ext xmlns:c16="http://schemas.microsoft.com/office/drawing/2014/chart" uri="{C3380CC4-5D6E-409C-BE32-E72D297353CC}">
              <c16:uniqueId val="{00000003-E81F-467D-8598-E1F6560460F8}"/>
            </c:ext>
          </c:extLst>
        </c:ser>
        <c:ser>
          <c:idx val="4"/>
          <c:order val="4"/>
          <c:tx>
            <c:strRef>
              <c:f>TD.1!$O$65</c:f>
              <c:strCache>
                <c:ptCount val="1"/>
                <c:pt idx="0">
                  <c:v>May</c:v>
                </c:pt>
              </c:strCache>
            </c:strRef>
          </c:tx>
          <c:spPr>
            <a:solidFill>
              <a:schemeClr val="accent5">
                <a:lumMod val="60000"/>
              </a:schemeClr>
            </a:solidFill>
            <a:ln>
              <a:noFill/>
            </a:ln>
            <a:effectLst/>
          </c:spPr>
          <c:dLbls>
            <c:delete val="1"/>
          </c:dLbls>
          <c:cat>
            <c:strRef>
              <c:f>TD.1!$P$60</c:f>
              <c:strCache>
                <c:ptCount val="1"/>
                <c:pt idx="0">
                  <c:v>Supply/Collection (Kg.)</c:v>
                </c:pt>
              </c:strCache>
            </c:strRef>
          </c:cat>
          <c:val>
            <c:numRef>
              <c:f>TD.1!$P$65</c:f>
              <c:numCache>
                <c:formatCode>General</c:formatCode>
                <c:ptCount val="1"/>
                <c:pt idx="0">
                  <c:v>3678</c:v>
                </c:pt>
              </c:numCache>
            </c:numRef>
          </c:val>
          <c:extLst xmlns:c16r2="http://schemas.microsoft.com/office/drawing/2015/06/chart">
            <c:ext xmlns:c16="http://schemas.microsoft.com/office/drawing/2014/chart" uri="{C3380CC4-5D6E-409C-BE32-E72D297353CC}">
              <c16:uniqueId val="{00000004-E81F-467D-8598-E1F6560460F8}"/>
            </c:ext>
          </c:extLst>
        </c:ser>
        <c:ser>
          <c:idx val="5"/>
          <c:order val="5"/>
          <c:tx>
            <c:strRef>
              <c:f>TD.1!$O$66</c:f>
              <c:strCache>
                <c:ptCount val="1"/>
                <c:pt idx="0">
                  <c:v>June</c:v>
                </c:pt>
              </c:strCache>
            </c:strRef>
          </c:tx>
          <c:spPr>
            <a:solidFill>
              <a:schemeClr val="accent4">
                <a:lumMod val="60000"/>
              </a:schemeClr>
            </a:solidFill>
            <a:ln>
              <a:noFill/>
            </a:ln>
            <a:effectLst/>
          </c:spPr>
          <c:dLbls>
            <c:delete val="1"/>
          </c:dLbls>
          <c:cat>
            <c:strRef>
              <c:f>TD.1!$P$60</c:f>
              <c:strCache>
                <c:ptCount val="1"/>
                <c:pt idx="0">
                  <c:v>Supply/Collection (Kg.)</c:v>
                </c:pt>
              </c:strCache>
            </c:strRef>
          </c:cat>
          <c:val>
            <c:numRef>
              <c:f>TD.1!$P$66</c:f>
              <c:numCache>
                <c:formatCode>General</c:formatCode>
                <c:ptCount val="1"/>
                <c:pt idx="0">
                  <c:v>4310</c:v>
                </c:pt>
              </c:numCache>
            </c:numRef>
          </c:val>
          <c:extLst xmlns:c16r2="http://schemas.microsoft.com/office/drawing/2015/06/chart">
            <c:ext xmlns:c16="http://schemas.microsoft.com/office/drawing/2014/chart" uri="{C3380CC4-5D6E-409C-BE32-E72D297353CC}">
              <c16:uniqueId val="{00000005-E81F-467D-8598-E1F6560460F8}"/>
            </c:ext>
          </c:extLst>
        </c:ser>
        <c:ser>
          <c:idx val="6"/>
          <c:order val="6"/>
          <c:tx>
            <c:strRef>
              <c:f>TD.1!$O$67</c:f>
              <c:strCache>
                <c:ptCount val="1"/>
                <c:pt idx="0">
                  <c:v>July</c:v>
                </c:pt>
              </c:strCache>
            </c:strRef>
          </c:tx>
          <c:spPr>
            <a:solidFill>
              <a:schemeClr val="accent6">
                <a:lumMod val="80000"/>
                <a:lumOff val="20000"/>
              </a:schemeClr>
            </a:solidFill>
            <a:ln>
              <a:noFill/>
            </a:ln>
            <a:effectLst/>
          </c:spPr>
          <c:dLbls>
            <c:delete val="1"/>
          </c:dLbls>
          <c:cat>
            <c:strRef>
              <c:f>TD.1!$P$60</c:f>
              <c:strCache>
                <c:ptCount val="1"/>
                <c:pt idx="0">
                  <c:v>Supply/Collection (Kg.)</c:v>
                </c:pt>
              </c:strCache>
            </c:strRef>
          </c:cat>
          <c:val>
            <c:numRef>
              <c:f>TD.1!$P$67</c:f>
              <c:numCache>
                <c:formatCode>General</c:formatCode>
                <c:ptCount val="1"/>
                <c:pt idx="0">
                  <c:v>5400</c:v>
                </c:pt>
              </c:numCache>
            </c:numRef>
          </c:val>
          <c:extLst xmlns:c16r2="http://schemas.microsoft.com/office/drawing/2015/06/chart">
            <c:ext xmlns:c16="http://schemas.microsoft.com/office/drawing/2014/chart" uri="{C3380CC4-5D6E-409C-BE32-E72D297353CC}">
              <c16:uniqueId val="{00000006-E81F-467D-8598-E1F6560460F8}"/>
            </c:ext>
          </c:extLst>
        </c:ser>
        <c:ser>
          <c:idx val="7"/>
          <c:order val="7"/>
          <c:tx>
            <c:strRef>
              <c:f>TD.1!$O$68</c:f>
              <c:strCache>
                <c:ptCount val="1"/>
                <c:pt idx="0">
                  <c:v>August</c:v>
                </c:pt>
              </c:strCache>
            </c:strRef>
          </c:tx>
          <c:spPr>
            <a:solidFill>
              <a:schemeClr val="accent5">
                <a:lumMod val="80000"/>
                <a:lumOff val="20000"/>
              </a:schemeClr>
            </a:solidFill>
            <a:ln>
              <a:noFill/>
            </a:ln>
            <a:effectLst/>
          </c:spPr>
          <c:dLbls>
            <c:delete val="1"/>
          </c:dLbls>
          <c:cat>
            <c:strRef>
              <c:f>TD.1!$P$60</c:f>
              <c:strCache>
                <c:ptCount val="1"/>
                <c:pt idx="0">
                  <c:v>Supply/Collection (Kg.)</c:v>
                </c:pt>
              </c:strCache>
            </c:strRef>
          </c:cat>
          <c:val>
            <c:numRef>
              <c:f>TD.1!$P$68</c:f>
              <c:numCache>
                <c:formatCode>General</c:formatCode>
                <c:ptCount val="1"/>
                <c:pt idx="0">
                  <c:v>7800</c:v>
                </c:pt>
              </c:numCache>
            </c:numRef>
          </c:val>
          <c:extLst xmlns:c16r2="http://schemas.microsoft.com/office/drawing/2015/06/chart">
            <c:ext xmlns:c16="http://schemas.microsoft.com/office/drawing/2014/chart" uri="{C3380CC4-5D6E-409C-BE32-E72D297353CC}">
              <c16:uniqueId val="{00000007-E81F-467D-8598-E1F6560460F8}"/>
            </c:ext>
          </c:extLst>
        </c:ser>
        <c:ser>
          <c:idx val="8"/>
          <c:order val="8"/>
          <c:tx>
            <c:strRef>
              <c:f>TD.1!$O$69</c:f>
              <c:strCache>
                <c:ptCount val="1"/>
                <c:pt idx="0">
                  <c:v>September</c:v>
                </c:pt>
              </c:strCache>
            </c:strRef>
          </c:tx>
          <c:spPr>
            <a:solidFill>
              <a:schemeClr val="accent4">
                <a:lumMod val="80000"/>
                <a:lumOff val="20000"/>
              </a:schemeClr>
            </a:solidFill>
            <a:ln>
              <a:noFill/>
            </a:ln>
            <a:effectLst/>
          </c:spPr>
          <c:dLbls>
            <c:delete val="1"/>
          </c:dLbls>
          <c:cat>
            <c:strRef>
              <c:f>TD.1!$P$60</c:f>
              <c:strCache>
                <c:ptCount val="1"/>
                <c:pt idx="0">
                  <c:v>Supply/Collection (Kg.)</c:v>
                </c:pt>
              </c:strCache>
            </c:strRef>
          </c:cat>
          <c:val>
            <c:numRef>
              <c:f>TD.1!$P$69</c:f>
              <c:numCache>
                <c:formatCode>General</c:formatCode>
                <c:ptCount val="1"/>
                <c:pt idx="0">
                  <c:v>9800</c:v>
                </c:pt>
              </c:numCache>
            </c:numRef>
          </c:val>
          <c:extLst xmlns:c16r2="http://schemas.microsoft.com/office/drawing/2015/06/chart">
            <c:ext xmlns:c16="http://schemas.microsoft.com/office/drawing/2014/chart" uri="{C3380CC4-5D6E-409C-BE32-E72D297353CC}">
              <c16:uniqueId val="{00000008-E81F-467D-8598-E1F6560460F8}"/>
            </c:ext>
          </c:extLst>
        </c:ser>
        <c:ser>
          <c:idx val="9"/>
          <c:order val="9"/>
          <c:tx>
            <c:strRef>
              <c:f>TD.1!$O$70</c:f>
              <c:strCache>
                <c:ptCount val="1"/>
                <c:pt idx="0">
                  <c:v>October</c:v>
                </c:pt>
              </c:strCache>
            </c:strRef>
          </c:tx>
          <c:spPr>
            <a:solidFill>
              <a:schemeClr val="accent6">
                <a:lumMod val="80000"/>
              </a:schemeClr>
            </a:solidFill>
            <a:ln>
              <a:noFill/>
            </a:ln>
            <a:effectLst/>
          </c:spPr>
          <c:dLbls>
            <c:delete val="1"/>
          </c:dLbls>
          <c:cat>
            <c:strRef>
              <c:f>TD.1!$P$60</c:f>
              <c:strCache>
                <c:ptCount val="1"/>
                <c:pt idx="0">
                  <c:v>Supply/Collection (Kg.)</c:v>
                </c:pt>
              </c:strCache>
            </c:strRef>
          </c:cat>
          <c:val>
            <c:numRef>
              <c:f>TD.1!$P$70</c:f>
              <c:numCache>
                <c:formatCode>General</c:formatCode>
                <c:ptCount val="1"/>
                <c:pt idx="0">
                  <c:v>9145</c:v>
                </c:pt>
              </c:numCache>
            </c:numRef>
          </c:val>
          <c:extLst xmlns:c16r2="http://schemas.microsoft.com/office/drawing/2015/06/chart">
            <c:ext xmlns:c16="http://schemas.microsoft.com/office/drawing/2014/chart" uri="{C3380CC4-5D6E-409C-BE32-E72D297353CC}">
              <c16:uniqueId val="{00000009-E81F-467D-8598-E1F6560460F8}"/>
            </c:ext>
          </c:extLst>
        </c:ser>
        <c:ser>
          <c:idx val="10"/>
          <c:order val="10"/>
          <c:tx>
            <c:strRef>
              <c:f>TD.1!$O$71</c:f>
              <c:strCache>
                <c:ptCount val="1"/>
                <c:pt idx="0">
                  <c:v>November</c:v>
                </c:pt>
              </c:strCache>
            </c:strRef>
          </c:tx>
          <c:spPr>
            <a:solidFill>
              <a:schemeClr val="accent5">
                <a:lumMod val="80000"/>
              </a:schemeClr>
            </a:solidFill>
            <a:ln>
              <a:noFill/>
            </a:ln>
            <a:effectLst/>
          </c:spPr>
          <c:dLbls>
            <c:delete val="1"/>
          </c:dLbls>
          <c:cat>
            <c:strRef>
              <c:f>TD.1!$P$60</c:f>
              <c:strCache>
                <c:ptCount val="1"/>
                <c:pt idx="0">
                  <c:v>Supply/Collection (Kg.)</c:v>
                </c:pt>
              </c:strCache>
            </c:strRef>
          </c:cat>
          <c:val>
            <c:numRef>
              <c:f>TD.1!$P$71</c:f>
              <c:numCache>
                <c:formatCode>General</c:formatCode>
                <c:ptCount val="1"/>
                <c:pt idx="0">
                  <c:v>9789</c:v>
                </c:pt>
              </c:numCache>
            </c:numRef>
          </c:val>
          <c:extLst xmlns:c16r2="http://schemas.microsoft.com/office/drawing/2015/06/chart">
            <c:ext xmlns:c16="http://schemas.microsoft.com/office/drawing/2014/chart" uri="{C3380CC4-5D6E-409C-BE32-E72D297353CC}">
              <c16:uniqueId val="{0000000A-E81F-467D-8598-E1F6560460F8}"/>
            </c:ext>
          </c:extLst>
        </c:ser>
        <c:ser>
          <c:idx val="11"/>
          <c:order val="11"/>
          <c:tx>
            <c:strRef>
              <c:f>TD.1!$O$72</c:f>
              <c:strCache>
                <c:ptCount val="1"/>
                <c:pt idx="0">
                  <c:v>December</c:v>
                </c:pt>
              </c:strCache>
            </c:strRef>
          </c:tx>
          <c:spPr>
            <a:solidFill>
              <a:schemeClr val="accent4">
                <a:lumMod val="80000"/>
              </a:schemeClr>
            </a:solidFill>
            <a:ln>
              <a:noFill/>
            </a:ln>
            <a:effectLst/>
          </c:spPr>
          <c:dLbls>
            <c:delete val="1"/>
          </c:dLbls>
          <c:cat>
            <c:strRef>
              <c:f>TD.1!$P$60</c:f>
              <c:strCache>
                <c:ptCount val="1"/>
                <c:pt idx="0">
                  <c:v>Supply/Collection (Kg.)</c:v>
                </c:pt>
              </c:strCache>
            </c:strRef>
          </c:cat>
          <c:val>
            <c:numRef>
              <c:f>TD.1!$P$72</c:f>
              <c:numCache>
                <c:formatCode>General</c:formatCode>
                <c:ptCount val="1"/>
                <c:pt idx="0">
                  <c:v>8700</c:v>
                </c:pt>
              </c:numCache>
            </c:numRef>
          </c:val>
          <c:extLst xmlns:c16r2="http://schemas.microsoft.com/office/drawing/2015/06/chart">
            <c:ext xmlns:c16="http://schemas.microsoft.com/office/drawing/2014/chart" uri="{C3380CC4-5D6E-409C-BE32-E72D297353CC}">
              <c16:uniqueId val="{0000000B-E81F-467D-8598-E1F6560460F8}"/>
            </c:ext>
          </c:extLst>
        </c:ser>
        <c:dLbls>
          <c:showVal val="1"/>
        </c:dLbls>
        <c:gapWidth val="444"/>
        <c:overlap val="-90"/>
        <c:axId val="128926080"/>
        <c:axId val="128927616"/>
      </c:barChart>
      <c:catAx>
        <c:axId val="12892608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927616"/>
        <c:crosses val="autoZero"/>
        <c:auto val="1"/>
        <c:lblAlgn val="ctr"/>
        <c:lblOffset val="100"/>
      </c:catAx>
      <c:valAx>
        <c:axId val="128927616"/>
        <c:scaling>
          <c:orientation val="minMax"/>
        </c:scaling>
        <c:delete val="1"/>
        <c:axPos val="l"/>
        <c:numFmt formatCode="General" sourceLinked="1"/>
        <c:majorTickMark val="none"/>
        <c:tickLblPos val="none"/>
        <c:crossAx val="128926080"/>
        <c:crosses val="autoZero"/>
        <c:crossBetween val="between"/>
      </c:valAx>
      <c:spPr>
        <a:noFill/>
        <a:ln>
          <a:noFill/>
        </a:ln>
        <a:effectLst/>
      </c:spPr>
    </c:plotArea>
    <c:legend>
      <c:legendPos val="t"/>
      <c:layout>
        <c:manualLayout>
          <c:xMode val="edge"/>
          <c:yMode val="edge"/>
          <c:x val="0.1587480821772648"/>
          <c:y val="0.18670756646216788"/>
          <c:w val="0.70590915164276202"/>
          <c:h val="0.13190280662769921"/>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cap="all" spc="120" normalizeH="0" baseline="0">
                <a:solidFill>
                  <a:srgbClr val="0070C0"/>
                </a:solidFill>
                <a:latin typeface="+mn-lt"/>
                <a:ea typeface="+mn-ea"/>
                <a:cs typeface="+mn-cs"/>
              </a:defRPr>
            </a:pPr>
            <a:r>
              <a:rPr lang="en-IN" sz="1200">
                <a:solidFill>
                  <a:srgbClr val="0070C0"/>
                </a:solidFill>
              </a:rPr>
              <a:t>Total INVOICES</a:t>
            </a:r>
            <a:r>
              <a:rPr lang="en-IN" sz="1200" baseline="0">
                <a:solidFill>
                  <a:srgbClr val="0070C0"/>
                </a:solidFill>
              </a:rPr>
              <a:t> IN YEAR &lt;CURRENT_YR&gt; : XXX</a:t>
            </a:r>
            <a:endParaRPr lang="en-IN" sz="1200">
              <a:solidFill>
                <a:srgbClr val="0070C0"/>
              </a:solidFill>
            </a:endParaRPr>
          </a:p>
        </c:rich>
      </c:tx>
      <c:spPr>
        <a:noFill/>
        <a:ln>
          <a:noFill/>
        </a:ln>
        <a:effectLst/>
      </c:spPr>
    </c:title>
    <c:plotArea>
      <c:layout/>
      <c:barChart>
        <c:barDir val="col"/>
        <c:grouping val="clustered"/>
        <c:ser>
          <c:idx val="0"/>
          <c:order val="0"/>
          <c:tx>
            <c:strRef>
              <c:f>TD.1!$O$61</c:f>
              <c:strCache>
                <c:ptCount val="1"/>
                <c:pt idx="0">
                  <c:v>January</c:v>
                </c:pt>
              </c:strCache>
            </c:strRef>
          </c:tx>
          <c:spPr>
            <a:solidFill>
              <a:schemeClr val="accent6"/>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TD.1!$P$61</c:f>
              <c:numCache>
                <c:formatCode>General</c:formatCode>
                <c:ptCount val="1"/>
                <c:pt idx="0">
                  <c:v>2789</c:v>
                </c:pt>
              </c:numCache>
            </c:numRef>
          </c:val>
          <c:extLst xmlns:c16r2="http://schemas.microsoft.com/office/drawing/2015/06/chart">
            <c:ext xmlns:c16="http://schemas.microsoft.com/office/drawing/2014/chart" uri="{C3380CC4-5D6E-409C-BE32-E72D297353CC}">
              <c16:uniqueId val="{00000000-CD3D-4A4D-8395-B33C071EE651}"/>
            </c:ext>
          </c:extLst>
        </c:ser>
        <c:ser>
          <c:idx val="1"/>
          <c:order val="1"/>
          <c:tx>
            <c:strRef>
              <c:f>TD.1!$O$62</c:f>
              <c:strCache>
                <c:ptCount val="1"/>
                <c:pt idx="0">
                  <c:v>February</c:v>
                </c:pt>
              </c:strCache>
            </c:strRef>
          </c:tx>
          <c:spPr>
            <a:solidFill>
              <a:schemeClr val="accent5"/>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TD.1!$P$62</c:f>
              <c:numCache>
                <c:formatCode>General</c:formatCode>
                <c:ptCount val="1"/>
                <c:pt idx="0">
                  <c:v>2390</c:v>
                </c:pt>
              </c:numCache>
            </c:numRef>
          </c:val>
          <c:extLst xmlns:c16r2="http://schemas.microsoft.com/office/drawing/2015/06/chart">
            <c:ext xmlns:c16="http://schemas.microsoft.com/office/drawing/2014/chart" uri="{C3380CC4-5D6E-409C-BE32-E72D297353CC}">
              <c16:uniqueId val="{00000001-CD3D-4A4D-8395-B33C071EE651}"/>
            </c:ext>
          </c:extLst>
        </c:ser>
        <c:ser>
          <c:idx val="2"/>
          <c:order val="2"/>
          <c:tx>
            <c:strRef>
              <c:f>TD.1!$O$63</c:f>
              <c:strCache>
                <c:ptCount val="1"/>
                <c:pt idx="0">
                  <c:v>March</c:v>
                </c:pt>
              </c:strCache>
            </c:strRef>
          </c:tx>
          <c:spPr>
            <a:solidFill>
              <a:schemeClr val="accent4"/>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TD.1!$P$63</c:f>
              <c:numCache>
                <c:formatCode>General</c:formatCode>
                <c:ptCount val="1"/>
                <c:pt idx="0">
                  <c:v>2200</c:v>
                </c:pt>
              </c:numCache>
            </c:numRef>
          </c:val>
          <c:extLst xmlns:c16r2="http://schemas.microsoft.com/office/drawing/2015/06/chart">
            <c:ext xmlns:c16="http://schemas.microsoft.com/office/drawing/2014/chart" uri="{C3380CC4-5D6E-409C-BE32-E72D297353CC}">
              <c16:uniqueId val="{00000002-CD3D-4A4D-8395-B33C071EE651}"/>
            </c:ext>
          </c:extLst>
        </c:ser>
        <c:ser>
          <c:idx val="3"/>
          <c:order val="3"/>
          <c:tx>
            <c:strRef>
              <c:f>TD.1!$O$64</c:f>
              <c:strCache>
                <c:ptCount val="1"/>
                <c:pt idx="0">
                  <c:v>April</c:v>
                </c:pt>
              </c:strCache>
            </c:strRef>
          </c:tx>
          <c:spPr>
            <a:solidFill>
              <a:schemeClr val="accent6">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TD.1!$P$64</c:f>
              <c:numCache>
                <c:formatCode>General</c:formatCode>
                <c:ptCount val="1"/>
                <c:pt idx="0">
                  <c:v>3450</c:v>
                </c:pt>
              </c:numCache>
            </c:numRef>
          </c:val>
          <c:extLst xmlns:c16r2="http://schemas.microsoft.com/office/drawing/2015/06/chart">
            <c:ext xmlns:c16="http://schemas.microsoft.com/office/drawing/2014/chart" uri="{C3380CC4-5D6E-409C-BE32-E72D297353CC}">
              <c16:uniqueId val="{00000003-CD3D-4A4D-8395-B33C071EE651}"/>
            </c:ext>
          </c:extLst>
        </c:ser>
        <c:ser>
          <c:idx val="4"/>
          <c:order val="4"/>
          <c:tx>
            <c:strRef>
              <c:f>TD.1!$O$65</c:f>
              <c:strCache>
                <c:ptCount val="1"/>
                <c:pt idx="0">
                  <c:v>May</c:v>
                </c:pt>
              </c:strCache>
            </c:strRef>
          </c:tx>
          <c:spPr>
            <a:solidFill>
              <a:schemeClr val="accent5">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TD.1!$P$65</c:f>
              <c:numCache>
                <c:formatCode>General</c:formatCode>
                <c:ptCount val="1"/>
                <c:pt idx="0">
                  <c:v>3678</c:v>
                </c:pt>
              </c:numCache>
            </c:numRef>
          </c:val>
          <c:extLst xmlns:c16r2="http://schemas.microsoft.com/office/drawing/2015/06/chart">
            <c:ext xmlns:c16="http://schemas.microsoft.com/office/drawing/2014/chart" uri="{C3380CC4-5D6E-409C-BE32-E72D297353CC}">
              <c16:uniqueId val="{00000004-CD3D-4A4D-8395-B33C071EE651}"/>
            </c:ext>
          </c:extLst>
        </c:ser>
        <c:ser>
          <c:idx val="5"/>
          <c:order val="5"/>
          <c:tx>
            <c:strRef>
              <c:f>TD.1!$O$66</c:f>
              <c:strCache>
                <c:ptCount val="1"/>
                <c:pt idx="0">
                  <c:v>June</c:v>
                </c:pt>
              </c:strCache>
            </c:strRef>
          </c:tx>
          <c:spPr>
            <a:solidFill>
              <a:schemeClr val="accent4">
                <a:lumMod val="6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TD.1!$P$66</c:f>
              <c:numCache>
                <c:formatCode>General</c:formatCode>
                <c:ptCount val="1"/>
                <c:pt idx="0">
                  <c:v>4310</c:v>
                </c:pt>
              </c:numCache>
            </c:numRef>
          </c:val>
          <c:extLst xmlns:c16r2="http://schemas.microsoft.com/office/drawing/2015/06/chart">
            <c:ext xmlns:c16="http://schemas.microsoft.com/office/drawing/2014/chart" uri="{C3380CC4-5D6E-409C-BE32-E72D297353CC}">
              <c16:uniqueId val="{00000005-CD3D-4A4D-8395-B33C071EE651}"/>
            </c:ext>
          </c:extLst>
        </c:ser>
        <c:ser>
          <c:idx val="6"/>
          <c:order val="6"/>
          <c:tx>
            <c:strRef>
              <c:f>TD.1!$O$67</c:f>
              <c:strCache>
                <c:ptCount val="1"/>
                <c:pt idx="0">
                  <c:v>July</c:v>
                </c:pt>
              </c:strCache>
            </c:strRef>
          </c:tx>
          <c:spPr>
            <a:solidFill>
              <a:schemeClr val="accent6">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TD.1!$P$67</c:f>
              <c:numCache>
                <c:formatCode>General</c:formatCode>
                <c:ptCount val="1"/>
                <c:pt idx="0">
                  <c:v>5400</c:v>
                </c:pt>
              </c:numCache>
            </c:numRef>
          </c:val>
          <c:extLst xmlns:c16r2="http://schemas.microsoft.com/office/drawing/2015/06/chart">
            <c:ext xmlns:c16="http://schemas.microsoft.com/office/drawing/2014/chart" uri="{C3380CC4-5D6E-409C-BE32-E72D297353CC}">
              <c16:uniqueId val="{00000006-CD3D-4A4D-8395-B33C071EE651}"/>
            </c:ext>
          </c:extLst>
        </c:ser>
        <c:ser>
          <c:idx val="7"/>
          <c:order val="7"/>
          <c:tx>
            <c:strRef>
              <c:f>TD.1!$O$68</c:f>
              <c:strCache>
                <c:ptCount val="1"/>
                <c:pt idx="0">
                  <c:v>August</c:v>
                </c:pt>
              </c:strCache>
            </c:strRef>
          </c:tx>
          <c:spPr>
            <a:solidFill>
              <a:schemeClr val="accent5">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TD.1!$P$68</c:f>
              <c:numCache>
                <c:formatCode>General</c:formatCode>
                <c:ptCount val="1"/>
                <c:pt idx="0">
                  <c:v>7800</c:v>
                </c:pt>
              </c:numCache>
            </c:numRef>
          </c:val>
          <c:extLst xmlns:c16r2="http://schemas.microsoft.com/office/drawing/2015/06/chart">
            <c:ext xmlns:c16="http://schemas.microsoft.com/office/drawing/2014/chart" uri="{C3380CC4-5D6E-409C-BE32-E72D297353CC}">
              <c16:uniqueId val="{00000007-CD3D-4A4D-8395-B33C071EE651}"/>
            </c:ext>
          </c:extLst>
        </c:ser>
        <c:ser>
          <c:idx val="8"/>
          <c:order val="8"/>
          <c:tx>
            <c:strRef>
              <c:f>TD.1!$O$69</c:f>
              <c:strCache>
                <c:ptCount val="1"/>
                <c:pt idx="0">
                  <c:v>September</c:v>
                </c:pt>
              </c:strCache>
            </c:strRef>
          </c:tx>
          <c:spPr>
            <a:solidFill>
              <a:schemeClr val="accent4">
                <a:lumMod val="80000"/>
                <a:lumOff val="2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TD.1!$P$69</c:f>
              <c:numCache>
                <c:formatCode>General</c:formatCode>
                <c:ptCount val="1"/>
                <c:pt idx="0">
                  <c:v>9800</c:v>
                </c:pt>
              </c:numCache>
            </c:numRef>
          </c:val>
          <c:extLst xmlns:c16r2="http://schemas.microsoft.com/office/drawing/2015/06/chart">
            <c:ext xmlns:c16="http://schemas.microsoft.com/office/drawing/2014/chart" uri="{C3380CC4-5D6E-409C-BE32-E72D297353CC}">
              <c16:uniqueId val="{00000008-CD3D-4A4D-8395-B33C071EE651}"/>
            </c:ext>
          </c:extLst>
        </c:ser>
        <c:ser>
          <c:idx val="9"/>
          <c:order val="9"/>
          <c:tx>
            <c:strRef>
              <c:f>TD.1!$O$70</c:f>
              <c:strCache>
                <c:ptCount val="1"/>
                <c:pt idx="0">
                  <c:v>October</c:v>
                </c:pt>
              </c:strCache>
            </c:strRef>
          </c:tx>
          <c:spPr>
            <a:solidFill>
              <a:schemeClr val="accent6">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TD.1!$P$70</c:f>
              <c:numCache>
                <c:formatCode>General</c:formatCode>
                <c:ptCount val="1"/>
                <c:pt idx="0">
                  <c:v>9145</c:v>
                </c:pt>
              </c:numCache>
            </c:numRef>
          </c:val>
          <c:extLst xmlns:c16r2="http://schemas.microsoft.com/office/drawing/2015/06/chart">
            <c:ext xmlns:c16="http://schemas.microsoft.com/office/drawing/2014/chart" uri="{C3380CC4-5D6E-409C-BE32-E72D297353CC}">
              <c16:uniqueId val="{00000009-CD3D-4A4D-8395-B33C071EE651}"/>
            </c:ext>
          </c:extLst>
        </c:ser>
        <c:ser>
          <c:idx val="10"/>
          <c:order val="10"/>
          <c:tx>
            <c:strRef>
              <c:f>TD.1!$O$71</c:f>
              <c:strCache>
                <c:ptCount val="1"/>
                <c:pt idx="0">
                  <c:v>November</c:v>
                </c:pt>
              </c:strCache>
            </c:strRef>
          </c:tx>
          <c:spPr>
            <a:solidFill>
              <a:schemeClr val="accent5">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TD.1!$P$71</c:f>
              <c:numCache>
                <c:formatCode>General</c:formatCode>
                <c:ptCount val="1"/>
                <c:pt idx="0">
                  <c:v>9789</c:v>
                </c:pt>
              </c:numCache>
            </c:numRef>
          </c:val>
          <c:extLst xmlns:c16r2="http://schemas.microsoft.com/office/drawing/2015/06/chart">
            <c:ext xmlns:c16="http://schemas.microsoft.com/office/drawing/2014/chart" uri="{C3380CC4-5D6E-409C-BE32-E72D297353CC}">
              <c16:uniqueId val="{0000000A-CD3D-4A4D-8395-B33C071EE651}"/>
            </c:ext>
          </c:extLst>
        </c:ser>
        <c:ser>
          <c:idx val="11"/>
          <c:order val="11"/>
          <c:tx>
            <c:strRef>
              <c:f>TD.1!$O$72</c:f>
              <c:strCache>
                <c:ptCount val="1"/>
                <c:pt idx="0">
                  <c:v>December</c:v>
                </c:pt>
              </c:strCache>
            </c:strRef>
          </c:tx>
          <c:spPr>
            <a:solidFill>
              <a:schemeClr val="accent4">
                <a:lumMod val="80000"/>
              </a:schemeClr>
            </a:solidFill>
            <a:ln>
              <a:noFill/>
            </a:ln>
            <a:effectLst/>
          </c:spP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TD.1!$P$60</c:f>
              <c:strCache>
                <c:ptCount val="1"/>
                <c:pt idx="0">
                  <c:v>Supply/Collection (Kg.)</c:v>
                </c:pt>
              </c:strCache>
            </c:strRef>
          </c:cat>
          <c:val>
            <c:numRef>
              <c:f>TD.1!$P$72</c:f>
              <c:numCache>
                <c:formatCode>General</c:formatCode>
                <c:ptCount val="1"/>
                <c:pt idx="0">
                  <c:v>8700</c:v>
                </c:pt>
              </c:numCache>
            </c:numRef>
          </c:val>
          <c:extLst xmlns:c16r2="http://schemas.microsoft.com/office/drawing/2015/06/chart">
            <c:ext xmlns:c16="http://schemas.microsoft.com/office/drawing/2014/chart" uri="{C3380CC4-5D6E-409C-BE32-E72D297353CC}">
              <c16:uniqueId val="{0000000B-CD3D-4A4D-8395-B33C071EE651}"/>
            </c:ext>
          </c:extLst>
        </c:ser>
        <c:dLbls>
          <c:showVal val="1"/>
        </c:dLbls>
        <c:gapWidth val="444"/>
        <c:overlap val="-90"/>
        <c:axId val="129007616"/>
        <c:axId val="129009152"/>
      </c:barChart>
      <c:catAx>
        <c:axId val="129007616"/>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9009152"/>
        <c:crosses val="autoZero"/>
        <c:auto val="1"/>
        <c:lblAlgn val="ctr"/>
        <c:lblOffset val="100"/>
      </c:catAx>
      <c:valAx>
        <c:axId val="129009152"/>
        <c:scaling>
          <c:orientation val="minMax"/>
        </c:scaling>
        <c:delete val="1"/>
        <c:axPos val="l"/>
        <c:numFmt formatCode="General" sourceLinked="1"/>
        <c:majorTickMark val="none"/>
        <c:tickLblPos val="none"/>
        <c:crossAx val="129007616"/>
        <c:crosses val="autoZero"/>
        <c:crossBetween val="between"/>
      </c:valAx>
      <c:spPr>
        <a:noFill/>
        <a:ln>
          <a:noFill/>
        </a:ln>
        <a:effectLst/>
      </c:spPr>
    </c:plotArea>
    <c:legend>
      <c:legendPos val="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cap="all" spc="120" normalizeH="0" baseline="0">
                <a:solidFill>
                  <a:srgbClr val="0070C0"/>
                </a:solidFill>
                <a:latin typeface="+mn-lt"/>
                <a:ea typeface="+mn-ea"/>
                <a:cs typeface="+mn-cs"/>
              </a:defRPr>
            </a:pPr>
            <a:r>
              <a:rPr lang="en-IN" sz="1200">
                <a:solidFill>
                  <a:srgbClr val="0070C0"/>
                </a:solidFill>
              </a:rPr>
              <a:t>Total INVOICES</a:t>
            </a:r>
            <a:r>
              <a:rPr lang="en-IN" sz="1200" baseline="0">
                <a:solidFill>
                  <a:srgbClr val="0070C0"/>
                </a:solidFill>
              </a:rPr>
              <a:t> IN YEAR &lt;CURRENT_YR&gt; : XXX</a:t>
            </a:r>
          </a:p>
          <a:p>
            <a:pPr>
              <a:defRPr sz="1200" b="1" i="0" u="none" strike="noStrike" kern="1200" cap="all" spc="120" normalizeH="0" baseline="0">
                <a:solidFill>
                  <a:srgbClr val="0070C0"/>
                </a:solidFill>
                <a:latin typeface="+mn-lt"/>
                <a:ea typeface="+mn-ea"/>
                <a:cs typeface="+mn-cs"/>
              </a:defRPr>
            </a:pPr>
            <a:r>
              <a:rPr lang="en-IN" sz="1200" baseline="0">
                <a:solidFill>
                  <a:schemeClr val="accent2">
                    <a:lumMod val="50000"/>
                  </a:schemeClr>
                </a:solidFill>
              </a:rPr>
              <a:t>Entity: &lt;ENT_NAME&gt;  |  UNIT: &lt;UNIT_NM&gt;</a:t>
            </a:r>
            <a:endParaRPr lang="en-IN" sz="1200">
              <a:solidFill>
                <a:schemeClr val="accent2">
                  <a:lumMod val="50000"/>
                </a:schemeClr>
              </a:solidFill>
            </a:endParaRPr>
          </a:p>
        </c:rich>
      </c:tx>
      <c:layout>
        <c:manualLayout>
          <c:xMode val="edge"/>
          <c:yMode val="edge"/>
          <c:x val="0.16593320217652738"/>
          <c:y val="2.0449897750511269E-2"/>
        </c:manualLayout>
      </c:layout>
      <c:spPr>
        <a:noFill/>
        <a:ln>
          <a:noFill/>
        </a:ln>
        <a:effectLst/>
      </c:spPr>
    </c:title>
    <c:plotArea>
      <c:layout/>
      <c:barChart>
        <c:barDir val="col"/>
        <c:grouping val="clustered"/>
        <c:ser>
          <c:idx val="0"/>
          <c:order val="0"/>
          <c:tx>
            <c:strRef>
              <c:f>TD.1!$O$61</c:f>
              <c:strCache>
                <c:ptCount val="1"/>
                <c:pt idx="0">
                  <c:v>January</c:v>
                </c:pt>
              </c:strCache>
            </c:strRef>
          </c:tx>
          <c:spPr>
            <a:solidFill>
              <a:schemeClr val="accent6"/>
            </a:solidFill>
            <a:ln>
              <a:noFill/>
            </a:ln>
            <a:effectLst/>
          </c:spPr>
          <c:dLbls>
            <c:delete val="1"/>
          </c:dLbls>
          <c:cat>
            <c:strRef>
              <c:f>TD.1!$P$60</c:f>
              <c:strCache>
                <c:ptCount val="1"/>
                <c:pt idx="0">
                  <c:v>Supply/Collection (Kg.)</c:v>
                </c:pt>
              </c:strCache>
            </c:strRef>
          </c:cat>
          <c:val>
            <c:numRef>
              <c:f>TD.1!$P$61</c:f>
              <c:numCache>
                <c:formatCode>General</c:formatCode>
                <c:ptCount val="1"/>
                <c:pt idx="0">
                  <c:v>2789</c:v>
                </c:pt>
              </c:numCache>
            </c:numRef>
          </c:val>
          <c:extLst xmlns:c16r2="http://schemas.microsoft.com/office/drawing/2015/06/chart">
            <c:ext xmlns:c16="http://schemas.microsoft.com/office/drawing/2014/chart" uri="{C3380CC4-5D6E-409C-BE32-E72D297353CC}">
              <c16:uniqueId val="{00000000-85F6-4CCD-9102-F7F42C1D9C4B}"/>
            </c:ext>
          </c:extLst>
        </c:ser>
        <c:ser>
          <c:idx val="1"/>
          <c:order val="1"/>
          <c:tx>
            <c:strRef>
              <c:f>TD.1!$O$62</c:f>
              <c:strCache>
                <c:ptCount val="1"/>
                <c:pt idx="0">
                  <c:v>February</c:v>
                </c:pt>
              </c:strCache>
            </c:strRef>
          </c:tx>
          <c:spPr>
            <a:solidFill>
              <a:schemeClr val="accent5"/>
            </a:solidFill>
            <a:ln>
              <a:noFill/>
            </a:ln>
            <a:effectLst/>
          </c:spPr>
          <c:dLbls>
            <c:delete val="1"/>
          </c:dLbls>
          <c:cat>
            <c:strRef>
              <c:f>TD.1!$P$60</c:f>
              <c:strCache>
                <c:ptCount val="1"/>
                <c:pt idx="0">
                  <c:v>Supply/Collection (Kg.)</c:v>
                </c:pt>
              </c:strCache>
            </c:strRef>
          </c:cat>
          <c:val>
            <c:numRef>
              <c:f>TD.1!$P$62</c:f>
              <c:numCache>
                <c:formatCode>General</c:formatCode>
                <c:ptCount val="1"/>
                <c:pt idx="0">
                  <c:v>2390</c:v>
                </c:pt>
              </c:numCache>
            </c:numRef>
          </c:val>
          <c:extLst xmlns:c16r2="http://schemas.microsoft.com/office/drawing/2015/06/chart">
            <c:ext xmlns:c16="http://schemas.microsoft.com/office/drawing/2014/chart" uri="{C3380CC4-5D6E-409C-BE32-E72D297353CC}">
              <c16:uniqueId val="{00000001-85F6-4CCD-9102-F7F42C1D9C4B}"/>
            </c:ext>
          </c:extLst>
        </c:ser>
        <c:ser>
          <c:idx val="2"/>
          <c:order val="2"/>
          <c:tx>
            <c:strRef>
              <c:f>TD.1!$O$63</c:f>
              <c:strCache>
                <c:ptCount val="1"/>
                <c:pt idx="0">
                  <c:v>March</c:v>
                </c:pt>
              </c:strCache>
            </c:strRef>
          </c:tx>
          <c:spPr>
            <a:solidFill>
              <a:schemeClr val="accent4"/>
            </a:solidFill>
            <a:ln>
              <a:noFill/>
            </a:ln>
            <a:effectLst/>
          </c:spPr>
          <c:dLbls>
            <c:delete val="1"/>
          </c:dLbls>
          <c:cat>
            <c:strRef>
              <c:f>TD.1!$P$60</c:f>
              <c:strCache>
                <c:ptCount val="1"/>
                <c:pt idx="0">
                  <c:v>Supply/Collection (Kg.)</c:v>
                </c:pt>
              </c:strCache>
            </c:strRef>
          </c:cat>
          <c:val>
            <c:numRef>
              <c:f>TD.1!$P$63</c:f>
              <c:numCache>
                <c:formatCode>General</c:formatCode>
                <c:ptCount val="1"/>
                <c:pt idx="0">
                  <c:v>2200</c:v>
                </c:pt>
              </c:numCache>
            </c:numRef>
          </c:val>
          <c:extLst xmlns:c16r2="http://schemas.microsoft.com/office/drawing/2015/06/chart">
            <c:ext xmlns:c16="http://schemas.microsoft.com/office/drawing/2014/chart" uri="{C3380CC4-5D6E-409C-BE32-E72D297353CC}">
              <c16:uniqueId val="{00000002-85F6-4CCD-9102-F7F42C1D9C4B}"/>
            </c:ext>
          </c:extLst>
        </c:ser>
        <c:ser>
          <c:idx val="3"/>
          <c:order val="3"/>
          <c:tx>
            <c:strRef>
              <c:f>TD.1!$O$64</c:f>
              <c:strCache>
                <c:ptCount val="1"/>
                <c:pt idx="0">
                  <c:v>April</c:v>
                </c:pt>
              </c:strCache>
            </c:strRef>
          </c:tx>
          <c:spPr>
            <a:solidFill>
              <a:schemeClr val="accent6">
                <a:lumMod val="60000"/>
              </a:schemeClr>
            </a:solidFill>
            <a:ln>
              <a:noFill/>
            </a:ln>
            <a:effectLst/>
          </c:spPr>
          <c:dLbls>
            <c:delete val="1"/>
          </c:dLbls>
          <c:cat>
            <c:strRef>
              <c:f>TD.1!$P$60</c:f>
              <c:strCache>
                <c:ptCount val="1"/>
                <c:pt idx="0">
                  <c:v>Supply/Collection (Kg.)</c:v>
                </c:pt>
              </c:strCache>
            </c:strRef>
          </c:cat>
          <c:val>
            <c:numRef>
              <c:f>TD.1!$P$64</c:f>
              <c:numCache>
                <c:formatCode>General</c:formatCode>
                <c:ptCount val="1"/>
                <c:pt idx="0">
                  <c:v>3450</c:v>
                </c:pt>
              </c:numCache>
            </c:numRef>
          </c:val>
          <c:extLst xmlns:c16r2="http://schemas.microsoft.com/office/drawing/2015/06/chart">
            <c:ext xmlns:c16="http://schemas.microsoft.com/office/drawing/2014/chart" uri="{C3380CC4-5D6E-409C-BE32-E72D297353CC}">
              <c16:uniqueId val="{00000003-85F6-4CCD-9102-F7F42C1D9C4B}"/>
            </c:ext>
          </c:extLst>
        </c:ser>
        <c:ser>
          <c:idx val="4"/>
          <c:order val="4"/>
          <c:tx>
            <c:strRef>
              <c:f>TD.1!$O$65</c:f>
              <c:strCache>
                <c:ptCount val="1"/>
                <c:pt idx="0">
                  <c:v>May</c:v>
                </c:pt>
              </c:strCache>
            </c:strRef>
          </c:tx>
          <c:spPr>
            <a:solidFill>
              <a:schemeClr val="accent5">
                <a:lumMod val="60000"/>
              </a:schemeClr>
            </a:solidFill>
            <a:ln>
              <a:noFill/>
            </a:ln>
            <a:effectLst/>
          </c:spPr>
          <c:dLbls>
            <c:delete val="1"/>
          </c:dLbls>
          <c:cat>
            <c:strRef>
              <c:f>TD.1!$P$60</c:f>
              <c:strCache>
                <c:ptCount val="1"/>
                <c:pt idx="0">
                  <c:v>Supply/Collection (Kg.)</c:v>
                </c:pt>
              </c:strCache>
            </c:strRef>
          </c:cat>
          <c:val>
            <c:numRef>
              <c:f>TD.1!$P$65</c:f>
              <c:numCache>
                <c:formatCode>General</c:formatCode>
                <c:ptCount val="1"/>
                <c:pt idx="0">
                  <c:v>3678</c:v>
                </c:pt>
              </c:numCache>
            </c:numRef>
          </c:val>
          <c:extLst xmlns:c16r2="http://schemas.microsoft.com/office/drawing/2015/06/chart">
            <c:ext xmlns:c16="http://schemas.microsoft.com/office/drawing/2014/chart" uri="{C3380CC4-5D6E-409C-BE32-E72D297353CC}">
              <c16:uniqueId val="{00000004-85F6-4CCD-9102-F7F42C1D9C4B}"/>
            </c:ext>
          </c:extLst>
        </c:ser>
        <c:ser>
          <c:idx val="5"/>
          <c:order val="5"/>
          <c:tx>
            <c:strRef>
              <c:f>TD.1!$O$66</c:f>
              <c:strCache>
                <c:ptCount val="1"/>
                <c:pt idx="0">
                  <c:v>June</c:v>
                </c:pt>
              </c:strCache>
            </c:strRef>
          </c:tx>
          <c:spPr>
            <a:solidFill>
              <a:schemeClr val="accent4">
                <a:lumMod val="60000"/>
              </a:schemeClr>
            </a:solidFill>
            <a:ln>
              <a:noFill/>
            </a:ln>
            <a:effectLst/>
          </c:spPr>
          <c:dLbls>
            <c:delete val="1"/>
          </c:dLbls>
          <c:cat>
            <c:strRef>
              <c:f>TD.1!$P$60</c:f>
              <c:strCache>
                <c:ptCount val="1"/>
                <c:pt idx="0">
                  <c:v>Supply/Collection (Kg.)</c:v>
                </c:pt>
              </c:strCache>
            </c:strRef>
          </c:cat>
          <c:val>
            <c:numRef>
              <c:f>TD.1!$P$66</c:f>
              <c:numCache>
                <c:formatCode>General</c:formatCode>
                <c:ptCount val="1"/>
                <c:pt idx="0">
                  <c:v>4310</c:v>
                </c:pt>
              </c:numCache>
            </c:numRef>
          </c:val>
          <c:extLst xmlns:c16r2="http://schemas.microsoft.com/office/drawing/2015/06/chart">
            <c:ext xmlns:c16="http://schemas.microsoft.com/office/drawing/2014/chart" uri="{C3380CC4-5D6E-409C-BE32-E72D297353CC}">
              <c16:uniqueId val="{00000005-85F6-4CCD-9102-F7F42C1D9C4B}"/>
            </c:ext>
          </c:extLst>
        </c:ser>
        <c:ser>
          <c:idx val="6"/>
          <c:order val="6"/>
          <c:tx>
            <c:strRef>
              <c:f>TD.1!$O$67</c:f>
              <c:strCache>
                <c:ptCount val="1"/>
                <c:pt idx="0">
                  <c:v>July</c:v>
                </c:pt>
              </c:strCache>
            </c:strRef>
          </c:tx>
          <c:spPr>
            <a:solidFill>
              <a:schemeClr val="accent6">
                <a:lumMod val="80000"/>
                <a:lumOff val="20000"/>
              </a:schemeClr>
            </a:solidFill>
            <a:ln>
              <a:noFill/>
            </a:ln>
            <a:effectLst/>
          </c:spPr>
          <c:dLbls>
            <c:delete val="1"/>
          </c:dLbls>
          <c:cat>
            <c:strRef>
              <c:f>TD.1!$P$60</c:f>
              <c:strCache>
                <c:ptCount val="1"/>
                <c:pt idx="0">
                  <c:v>Supply/Collection (Kg.)</c:v>
                </c:pt>
              </c:strCache>
            </c:strRef>
          </c:cat>
          <c:val>
            <c:numRef>
              <c:f>TD.1!$P$67</c:f>
              <c:numCache>
                <c:formatCode>General</c:formatCode>
                <c:ptCount val="1"/>
                <c:pt idx="0">
                  <c:v>5400</c:v>
                </c:pt>
              </c:numCache>
            </c:numRef>
          </c:val>
          <c:extLst xmlns:c16r2="http://schemas.microsoft.com/office/drawing/2015/06/chart">
            <c:ext xmlns:c16="http://schemas.microsoft.com/office/drawing/2014/chart" uri="{C3380CC4-5D6E-409C-BE32-E72D297353CC}">
              <c16:uniqueId val="{00000006-85F6-4CCD-9102-F7F42C1D9C4B}"/>
            </c:ext>
          </c:extLst>
        </c:ser>
        <c:ser>
          <c:idx val="7"/>
          <c:order val="7"/>
          <c:tx>
            <c:strRef>
              <c:f>TD.1!$O$68</c:f>
              <c:strCache>
                <c:ptCount val="1"/>
                <c:pt idx="0">
                  <c:v>August</c:v>
                </c:pt>
              </c:strCache>
            </c:strRef>
          </c:tx>
          <c:spPr>
            <a:solidFill>
              <a:schemeClr val="accent5">
                <a:lumMod val="80000"/>
                <a:lumOff val="20000"/>
              </a:schemeClr>
            </a:solidFill>
            <a:ln>
              <a:noFill/>
            </a:ln>
            <a:effectLst/>
          </c:spPr>
          <c:dLbls>
            <c:delete val="1"/>
          </c:dLbls>
          <c:cat>
            <c:strRef>
              <c:f>TD.1!$P$60</c:f>
              <c:strCache>
                <c:ptCount val="1"/>
                <c:pt idx="0">
                  <c:v>Supply/Collection (Kg.)</c:v>
                </c:pt>
              </c:strCache>
            </c:strRef>
          </c:cat>
          <c:val>
            <c:numRef>
              <c:f>TD.1!$P$68</c:f>
              <c:numCache>
                <c:formatCode>General</c:formatCode>
                <c:ptCount val="1"/>
                <c:pt idx="0">
                  <c:v>7800</c:v>
                </c:pt>
              </c:numCache>
            </c:numRef>
          </c:val>
          <c:extLst xmlns:c16r2="http://schemas.microsoft.com/office/drawing/2015/06/chart">
            <c:ext xmlns:c16="http://schemas.microsoft.com/office/drawing/2014/chart" uri="{C3380CC4-5D6E-409C-BE32-E72D297353CC}">
              <c16:uniqueId val="{00000007-85F6-4CCD-9102-F7F42C1D9C4B}"/>
            </c:ext>
          </c:extLst>
        </c:ser>
        <c:ser>
          <c:idx val="8"/>
          <c:order val="8"/>
          <c:tx>
            <c:strRef>
              <c:f>TD.1!$O$69</c:f>
              <c:strCache>
                <c:ptCount val="1"/>
                <c:pt idx="0">
                  <c:v>September</c:v>
                </c:pt>
              </c:strCache>
            </c:strRef>
          </c:tx>
          <c:spPr>
            <a:solidFill>
              <a:schemeClr val="accent4">
                <a:lumMod val="80000"/>
                <a:lumOff val="20000"/>
              </a:schemeClr>
            </a:solidFill>
            <a:ln>
              <a:noFill/>
            </a:ln>
            <a:effectLst/>
          </c:spPr>
          <c:dLbls>
            <c:delete val="1"/>
          </c:dLbls>
          <c:cat>
            <c:strRef>
              <c:f>TD.1!$P$60</c:f>
              <c:strCache>
                <c:ptCount val="1"/>
                <c:pt idx="0">
                  <c:v>Supply/Collection (Kg.)</c:v>
                </c:pt>
              </c:strCache>
            </c:strRef>
          </c:cat>
          <c:val>
            <c:numRef>
              <c:f>TD.1!$P$69</c:f>
              <c:numCache>
                <c:formatCode>General</c:formatCode>
                <c:ptCount val="1"/>
                <c:pt idx="0">
                  <c:v>9800</c:v>
                </c:pt>
              </c:numCache>
            </c:numRef>
          </c:val>
          <c:extLst xmlns:c16r2="http://schemas.microsoft.com/office/drawing/2015/06/chart">
            <c:ext xmlns:c16="http://schemas.microsoft.com/office/drawing/2014/chart" uri="{C3380CC4-5D6E-409C-BE32-E72D297353CC}">
              <c16:uniqueId val="{00000008-85F6-4CCD-9102-F7F42C1D9C4B}"/>
            </c:ext>
          </c:extLst>
        </c:ser>
        <c:ser>
          <c:idx val="9"/>
          <c:order val="9"/>
          <c:tx>
            <c:strRef>
              <c:f>TD.1!$O$70</c:f>
              <c:strCache>
                <c:ptCount val="1"/>
                <c:pt idx="0">
                  <c:v>October</c:v>
                </c:pt>
              </c:strCache>
            </c:strRef>
          </c:tx>
          <c:spPr>
            <a:solidFill>
              <a:schemeClr val="accent6">
                <a:lumMod val="80000"/>
              </a:schemeClr>
            </a:solidFill>
            <a:ln>
              <a:noFill/>
            </a:ln>
            <a:effectLst/>
          </c:spPr>
          <c:dLbls>
            <c:delete val="1"/>
          </c:dLbls>
          <c:cat>
            <c:strRef>
              <c:f>TD.1!$P$60</c:f>
              <c:strCache>
                <c:ptCount val="1"/>
                <c:pt idx="0">
                  <c:v>Supply/Collection (Kg.)</c:v>
                </c:pt>
              </c:strCache>
            </c:strRef>
          </c:cat>
          <c:val>
            <c:numRef>
              <c:f>TD.1!$P$70</c:f>
              <c:numCache>
                <c:formatCode>General</c:formatCode>
                <c:ptCount val="1"/>
                <c:pt idx="0">
                  <c:v>9145</c:v>
                </c:pt>
              </c:numCache>
            </c:numRef>
          </c:val>
          <c:extLst xmlns:c16r2="http://schemas.microsoft.com/office/drawing/2015/06/chart">
            <c:ext xmlns:c16="http://schemas.microsoft.com/office/drawing/2014/chart" uri="{C3380CC4-5D6E-409C-BE32-E72D297353CC}">
              <c16:uniqueId val="{00000009-85F6-4CCD-9102-F7F42C1D9C4B}"/>
            </c:ext>
          </c:extLst>
        </c:ser>
        <c:ser>
          <c:idx val="10"/>
          <c:order val="10"/>
          <c:tx>
            <c:strRef>
              <c:f>TD.1!$O$71</c:f>
              <c:strCache>
                <c:ptCount val="1"/>
                <c:pt idx="0">
                  <c:v>November</c:v>
                </c:pt>
              </c:strCache>
            </c:strRef>
          </c:tx>
          <c:spPr>
            <a:solidFill>
              <a:schemeClr val="accent5">
                <a:lumMod val="80000"/>
              </a:schemeClr>
            </a:solidFill>
            <a:ln>
              <a:noFill/>
            </a:ln>
            <a:effectLst/>
          </c:spPr>
          <c:dLbls>
            <c:delete val="1"/>
          </c:dLbls>
          <c:cat>
            <c:strRef>
              <c:f>TD.1!$P$60</c:f>
              <c:strCache>
                <c:ptCount val="1"/>
                <c:pt idx="0">
                  <c:v>Supply/Collection (Kg.)</c:v>
                </c:pt>
              </c:strCache>
            </c:strRef>
          </c:cat>
          <c:val>
            <c:numRef>
              <c:f>TD.1!$P$71</c:f>
              <c:numCache>
                <c:formatCode>General</c:formatCode>
                <c:ptCount val="1"/>
                <c:pt idx="0">
                  <c:v>9789</c:v>
                </c:pt>
              </c:numCache>
            </c:numRef>
          </c:val>
          <c:extLst xmlns:c16r2="http://schemas.microsoft.com/office/drawing/2015/06/chart">
            <c:ext xmlns:c16="http://schemas.microsoft.com/office/drawing/2014/chart" uri="{C3380CC4-5D6E-409C-BE32-E72D297353CC}">
              <c16:uniqueId val="{0000000A-85F6-4CCD-9102-F7F42C1D9C4B}"/>
            </c:ext>
          </c:extLst>
        </c:ser>
        <c:ser>
          <c:idx val="11"/>
          <c:order val="11"/>
          <c:tx>
            <c:strRef>
              <c:f>TD.1!$O$72</c:f>
              <c:strCache>
                <c:ptCount val="1"/>
                <c:pt idx="0">
                  <c:v>December</c:v>
                </c:pt>
              </c:strCache>
            </c:strRef>
          </c:tx>
          <c:spPr>
            <a:solidFill>
              <a:schemeClr val="accent4">
                <a:lumMod val="80000"/>
              </a:schemeClr>
            </a:solidFill>
            <a:ln>
              <a:noFill/>
            </a:ln>
            <a:effectLst/>
          </c:spPr>
          <c:dLbls>
            <c:delete val="1"/>
          </c:dLbls>
          <c:cat>
            <c:strRef>
              <c:f>TD.1!$P$60</c:f>
              <c:strCache>
                <c:ptCount val="1"/>
                <c:pt idx="0">
                  <c:v>Supply/Collection (Kg.)</c:v>
                </c:pt>
              </c:strCache>
            </c:strRef>
          </c:cat>
          <c:val>
            <c:numRef>
              <c:f>TD.1!$P$72</c:f>
              <c:numCache>
                <c:formatCode>General</c:formatCode>
                <c:ptCount val="1"/>
                <c:pt idx="0">
                  <c:v>8700</c:v>
                </c:pt>
              </c:numCache>
            </c:numRef>
          </c:val>
          <c:extLst xmlns:c16r2="http://schemas.microsoft.com/office/drawing/2015/06/chart">
            <c:ext xmlns:c16="http://schemas.microsoft.com/office/drawing/2014/chart" uri="{C3380CC4-5D6E-409C-BE32-E72D297353CC}">
              <c16:uniqueId val="{0000000B-85F6-4CCD-9102-F7F42C1D9C4B}"/>
            </c:ext>
          </c:extLst>
        </c:ser>
        <c:dLbls>
          <c:showVal val="1"/>
        </c:dLbls>
        <c:gapWidth val="444"/>
        <c:overlap val="-90"/>
        <c:axId val="129298432"/>
        <c:axId val="129299968"/>
      </c:barChart>
      <c:catAx>
        <c:axId val="129298432"/>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9299968"/>
        <c:crosses val="autoZero"/>
        <c:auto val="1"/>
        <c:lblAlgn val="ctr"/>
        <c:lblOffset val="100"/>
      </c:catAx>
      <c:valAx>
        <c:axId val="129299968"/>
        <c:scaling>
          <c:orientation val="minMax"/>
        </c:scaling>
        <c:delete val="1"/>
        <c:axPos val="l"/>
        <c:numFmt formatCode="General" sourceLinked="1"/>
        <c:majorTickMark val="none"/>
        <c:tickLblPos val="none"/>
        <c:crossAx val="129298432"/>
        <c:crosses val="autoZero"/>
        <c:crossBetween val="between"/>
      </c:valAx>
      <c:spPr>
        <a:noFill/>
        <a:ln>
          <a:noFill/>
        </a:ln>
        <a:effectLst/>
      </c:spPr>
    </c:plotArea>
    <c:legend>
      <c:legendPos val="t"/>
      <c:layout>
        <c:manualLayout>
          <c:xMode val="edge"/>
          <c:yMode val="edge"/>
          <c:x val="0.1587480821772648"/>
          <c:y val="0.18670756646216788"/>
          <c:w val="0.70590915164276202"/>
          <c:h val="0.13190280662769921"/>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Total</a:t>
            </a:r>
            <a:r>
              <a:rPr lang="en-US" b="1" baseline="0">
                <a:solidFill>
                  <a:srgbClr val="0070C0"/>
                </a:solidFill>
              </a:rPr>
              <a:t> No. of Farmers using tracetea Farm Diary : 20480 </a:t>
            </a:r>
            <a:endParaRPr lang="en-US" b="1">
              <a:solidFill>
                <a:srgbClr val="0070C0"/>
              </a:solidFill>
            </a:endParaRPr>
          </a:p>
        </c:rich>
      </c:tx>
      <c:spPr>
        <a:noFill/>
        <a:ln>
          <a:noFill/>
        </a:ln>
        <a:effectLst/>
      </c:spPr>
    </c:title>
    <c:plotArea>
      <c:layout/>
      <c:pieChart>
        <c:varyColors val="1"/>
        <c:ser>
          <c:idx val="0"/>
          <c:order val="0"/>
          <c:tx>
            <c:strRef>
              <c:f>TD.1!$P$7</c:f>
              <c:strCache>
                <c:ptCount val="1"/>
                <c:pt idx="0">
                  <c:v>BLF</c:v>
                </c:pt>
              </c:strCache>
            </c:strRef>
          </c:tx>
          <c:dPt>
            <c:idx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1-321D-4C69-A344-72E31A635AEB}"/>
              </c:ext>
            </c:extLst>
          </c:dPt>
          <c:dPt>
            <c:idx val="1"/>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3-321D-4C69-A344-72E31A635AEB}"/>
              </c:ext>
            </c:extLst>
          </c:dPt>
          <c:dPt>
            <c:idx val="2"/>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5-321D-4C69-A344-72E31A635AEB}"/>
              </c:ext>
            </c:extLst>
          </c:dPt>
          <c:dPt>
            <c:idx val="3"/>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321D-4C69-A344-72E31A635AEB}"/>
              </c:ext>
            </c:extLst>
          </c:dPt>
          <c:dPt>
            <c:idx val="4"/>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321D-4C69-A344-72E31A635AEB}"/>
              </c:ext>
            </c:extLst>
          </c:dPt>
          <c:cat>
            <c:strRef>
              <c:f>TD.1!$O$8:$O$12</c:f>
              <c:strCache>
                <c:ptCount val="5"/>
                <c:pt idx="0">
                  <c:v>WB</c:v>
                </c:pt>
                <c:pt idx="1">
                  <c:v>Assam</c:v>
                </c:pt>
                <c:pt idx="2">
                  <c:v>South India</c:v>
                </c:pt>
                <c:pt idx="3">
                  <c:v>North East</c:v>
                </c:pt>
                <c:pt idx="4">
                  <c:v>Others</c:v>
                </c:pt>
              </c:strCache>
            </c:strRef>
          </c:cat>
          <c:val>
            <c:numRef>
              <c:f>TD.1!$P$8:$P$12</c:f>
              <c:numCache>
                <c:formatCode>General</c:formatCode>
                <c:ptCount val="5"/>
                <c:pt idx="0">
                  <c:v>9</c:v>
                </c:pt>
                <c:pt idx="1">
                  <c:v>21</c:v>
                </c:pt>
                <c:pt idx="2">
                  <c:v>15</c:v>
                </c:pt>
                <c:pt idx="3">
                  <c:v>2</c:v>
                </c:pt>
                <c:pt idx="4">
                  <c:v>1</c:v>
                </c:pt>
              </c:numCache>
            </c:numRef>
          </c:val>
          <c:extLst xmlns:c16r2="http://schemas.microsoft.com/office/drawing/2015/06/chart">
            <c:ext xmlns:c16="http://schemas.microsoft.com/office/drawing/2014/chart" uri="{C3380CC4-5D6E-409C-BE32-E72D297353CC}">
              <c16:uniqueId val="{0000000A-321D-4C69-A344-72E31A635AEB}"/>
            </c:ext>
          </c:extLst>
        </c:ser>
        <c:firstSliceAng val="0"/>
      </c:pieChart>
      <c:spPr>
        <a:noFill/>
        <a:ln>
          <a:noFill/>
        </a:ln>
        <a:effectLst/>
      </c:spPr>
    </c:plotArea>
    <c:legend>
      <c:legendPos val="b"/>
      <c:spPr>
        <a:noFill/>
        <a:ln>
          <a:noFill/>
        </a:ln>
        <a:effectLst/>
      </c:spPr>
      <c:txPr>
        <a:bodyPr rot="0" spcFirstLastPara="1" vertOverflow="ellipsis" vert="horz" wrap="square" anchor="ctr" anchorCtr="1"/>
        <a:lstStyle/>
        <a:p>
          <a:pPr>
            <a:defRPr sz="1200" b="1" i="0" u="none" strike="noStrike" kern="1200" baseline="0">
              <a:solidFill>
                <a:schemeClr val="accent4">
                  <a:lumMod val="50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chart" Target="../charts/chart10.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47624</xdr:colOff>
      <xdr:row>5</xdr:row>
      <xdr:rowOff>133350</xdr:rowOff>
    </xdr:from>
    <xdr:to>
      <xdr:col>9</xdr:col>
      <xdr:colOff>571499</xdr:colOff>
      <xdr:row>20</xdr:row>
      <xdr:rowOff>114300</xdr:rowOff>
    </xdr:to>
    <xdr:graphicFrame macro="">
      <xdr:nvGraphicFramePr>
        <xdr:cNvPr id="2" name="Chart 1">
          <a:extLst>
            <a:ext uri="{FF2B5EF4-FFF2-40B4-BE49-F238E27FC236}">
              <a16:creationId xmlns="" xmlns:a16="http://schemas.microsoft.com/office/drawing/2014/main" id="{0E773A67-9796-6068-DFA3-77C6C052F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xdr:colOff>
      <xdr:row>23</xdr:row>
      <xdr:rowOff>158750</xdr:rowOff>
    </xdr:from>
    <xdr:to>
      <xdr:col>9</xdr:col>
      <xdr:colOff>568325</xdr:colOff>
      <xdr:row>38</xdr:row>
      <xdr:rowOff>139700</xdr:rowOff>
    </xdr:to>
    <xdr:graphicFrame macro="">
      <xdr:nvGraphicFramePr>
        <xdr:cNvPr id="3" name="Chart 2">
          <a:extLst>
            <a:ext uri="{FF2B5EF4-FFF2-40B4-BE49-F238E27FC236}">
              <a16:creationId xmlns="" xmlns:a16="http://schemas.microsoft.com/office/drawing/2014/main" id="{AB410BB0-8418-4C90-B1B8-BEEE40C96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42</xdr:row>
      <xdr:rowOff>6350</xdr:rowOff>
    </xdr:from>
    <xdr:to>
      <xdr:col>9</xdr:col>
      <xdr:colOff>561975</xdr:colOff>
      <xdr:row>56</xdr:row>
      <xdr:rowOff>171450</xdr:rowOff>
    </xdr:to>
    <xdr:graphicFrame macro="">
      <xdr:nvGraphicFramePr>
        <xdr:cNvPr id="4" name="Chart 3">
          <a:extLst>
            <a:ext uri="{FF2B5EF4-FFF2-40B4-BE49-F238E27FC236}">
              <a16:creationId xmlns="" xmlns:a16="http://schemas.microsoft.com/office/drawing/2014/main" id="{6E769E61-A4E1-46E3-8A61-EEC2B7743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104774</xdr:colOff>
      <xdr:row>65</xdr:row>
      <xdr:rowOff>165100</xdr:rowOff>
    </xdr:from>
    <xdr:to>
      <xdr:col>9</xdr:col>
      <xdr:colOff>565149</xdr:colOff>
      <xdr:row>80</xdr:row>
      <xdr:rowOff>146050</xdr:rowOff>
    </xdr:to>
    <xdr:graphicFrame macro="">
      <xdr:nvGraphicFramePr>
        <xdr:cNvPr id="5" name="Chart 4">
          <a:extLst>
            <a:ext uri="{FF2B5EF4-FFF2-40B4-BE49-F238E27FC236}">
              <a16:creationId xmlns="" xmlns:a16="http://schemas.microsoft.com/office/drawing/2014/main" id="{B224D211-9B9C-4A41-508F-F8AAF3F64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104774</xdr:colOff>
      <xdr:row>92</xdr:row>
      <xdr:rowOff>165100</xdr:rowOff>
    </xdr:from>
    <xdr:to>
      <xdr:col>9</xdr:col>
      <xdr:colOff>565149</xdr:colOff>
      <xdr:row>107</xdr:row>
      <xdr:rowOff>146050</xdr:rowOff>
    </xdr:to>
    <xdr:graphicFrame macro="">
      <xdr:nvGraphicFramePr>
        <xdr:cNvPr id="6" name="Chart 5">
          <a:extLst>
            <a:ext uri="{FF2B5EF4-FFF2-40B4-BE49-F238E27FC236}">
              <a16:creationId xmlns="" xmlns:a16="http://schemas.microsoft.com/office/drawing/2014/main" id="{D1EEA0DC-84CE-49DD-929F-FB8F4AF93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69850</xdr:colOff>
      <xdr:row>110</xdr:row>
      <xdr:rowOff>177800</xdr:rowOff>
    </xdr:from>
    <xdr:to>
      <xdr:col>9</xdr:col>
      <xdr:colOff>530225</xdr:colOff>
      <xdr:row>127</xdr:row>
      <xdr:rowOff>152400</xdr:rowOff>
    </xdr:to>
    <xdr:graphicFrame macro="">
      <xdr:nvGraphicFramePr>
        <xdr:cNvPr id="7" name="Chart 6">
          <a:extLst>
            <a:ext uri="{FF2B5EF4-FFF2-40B4-BE49-F238E27FC236}">
              <a16:creationId xmlns="" xmlns:a16="http://schemas.microsoft.com/office/drawing/2014/main" id="{C4C05B80-BB60-4164-A02D-B2CE23B4B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104774</xdr:colOff>
      <xdr:row>137</xdr:row>
      <xdr:rowOff>165100</xdr:rowOff>
    </xdr:from>
    <xdr:to>
      <xdr:col>9</xdr:col>
      <xdr:colOff>565149</xdr:colOff>
      <xdr:row>152</xdr:row>
      <xdr:rowOff>146050</xdr:rowOff>
    </xdr:to>
    <xdr:graphicFrame macro="">
      <xdr:nvGraphicFramePr>
        <xdr:cNvPr id="9" name="Chart 8">
          <a:extLst>
            <a:ext uri="{FF2B5EF4-FFF2-40B4-BE49-F238E27FC236}">
              <a16:creationId xmlns="" xmlns:a16="http://schemas.microsoft.com/office/drawing/2014/main" id="{2189AFC8-ED5D-4ED1-B0D8-5C83BD10A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69850</xdr:colOff>
      <xdr:row>155</xdr:row>
      <xdr:rowOff>177800</xdr:rowOff>
    </xdr:from>
    <xdr:to>
      <xdr:col>9</xdr:col>
      <xdr:colOff>530225</xdr:colOff>
      <xdr:row>172</xdr:row>
      <xdr:rowOff>152400</xdr:rowOff>
    </xdr:to>
    <xdr:graphicFrame macro="">
      <xdr:nvGraphicFramePr>
        <xdr:cNvPr id="10" name="Chart 9">
          <a:extLst>
            <a:ext uri="{FF2B5EF4-FFF2-40B4-BE49-F238E27FC236}">
              <a16:creationId xmlns="" xmlns:a16="http://schemas.microsoft.com/office/drawing/2014/main" id="{6643F816-B0A1-4D36-9B97-A2E96FF0F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44450</xdr:colOff>
      <xdr:row>177</xdr:row>
      <xdr:rowOff>158750</xdr:rowOff>
    </xdr:from>
    <xdr:to>
      <xdr:col>9</xdr:col>
      <xdr:colOff>568325</xdr:colOff>
      <xdr:row>192</xdr:row>
      <xdr:rowOff>139700</xdr:rowOff>
    </xdr:to>
    <xdr:graphicFrame macro="">
      <xdr:nvGraphicFramePr>
        <xdr:cNvPr id="11" name="Chart 10">
          <a:extLst>
            <a:ext uri="{FF2B5EF4-FFF2-40B4-BE49-F238E27FC236}">
              <a16:creationId xmlns="" xmlns:a16="http://schemas.microsoft.com/office/drawing/2014/main" id="{813B2F96-F4BE-41CD-9E52-DF0D27A3C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14</xdr:row>
      <xdr:rowOff>85725</xdr:rowOff>
    </xdr:from>
    <xdr:to>
      <xdr:col>7</xdr:col>
      <xdr:colOff>200025</xdr:colOff>
      <xdr:row>14</xdr:row>
      <xdr:rowOff>85725</xdr:rowOff>
    </xdr:to>
    <xdr:cxnSp macro="">
      <xdr:nvCxnSpPr>
        <xdr:cNvPr id="2" name="Straight Connector 1">
          <a:extLst>
            <a:ext uri="{FF2B5EF4-FFF2-40B4-BE49-F238E27FC236}">
              <a16:creationId xmlns="" xmlns:a16="http://schemas.microsoft.com/office/drawing/2014/main" id="{6C7556D3-DD93-415D-912D-2E7E0D4B25B4}"/>
            </a:ext>
          </a:extLst>
        </xdr:cNvPr>
        <xdr:cNvCxnSpPr/>
      </xdr:nvCxnSpPr>
      <xdr:spPr>
        <a:xfrm>
          <a:off x="6305550" y="1933575"/>
          <a:ext cx="79057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209550</xdr:colOff>
      <xdr:row>14</xdr:row>
      <xdr:rowOff>85725</xdr:rowOff>
    </xdr:from>
    <xdr:to>
      <xdr:col>7</xdr:col>
      <xdr:colOff>219075</xdr:colOff>
      <xdr:row>29</xdr:row>
      <xdr:rowOff>0</xdr:rowOff>
    </xdr:to>
    <xdr:cxnSp macro="">
      <xdr:nvCxnSpPr>
        <xdr:cNvPr id="3" name="Straight Arrow Connector 2">
          <a:extLst>
            <a:ext uri="{FF2B5EF4-FFF2-40B4-BE49-F238E27FC236}">
              <a16:creationId xmlns="" xmlns:a16="http://schemas.microsoft.com/office/drawing/2014/main" id="{8BD69E7E-A30F-4F14-ABA8-12D0283406BA}"/>
            </a:ext>
          </a:extLst>
        </xdr:cNvPr>
        <xdr:cNvCxnSpPr/>
      </xdr:nvCxnSpPr>
      <xdr:spPr>
        <a:xfrm>
          <a:off x="7105650" y="1933575"/>
          <a:ext cx="9525" cy="26892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47625</xdr:colOff>
      <xdr:row>19</xdr:row>
      <xdr:rowOff>57150</xdr:rowOff>
    </xdr:from>
    <xdr:to>
      <xdr:col>6</xdr:col>
      <xdr:colOff>390525</xdr:colOff>
      <xdr:row>24</xdr:row>
      <xdr:rowOff>9525</xdr:rowOff>
    </xdr:to>
    <xdr:sp macro="" textlink="">
      <xdr:nvSpPr>
        <xdr:cNvPr id="4" name="Right Brace 3">
          <a:extLst>
            <a:ext uri="{FF2B5EF4-FFF2-40B4-BE49-F238E27FC236}">
              <a16:creationId xmlns="" xmlns:a16="http://schemas.microsoft.com/office/drawing/2014/main" id="{0C4D6610-DF3C-4E11-AFCB-67888FAA46E4}"/>
            </a:ext>
          </a:extLst>
        </xdr:cNvPr>
        <xdr:cNvSpPr/>
      </xdr:nvSpPr>
      <xdr:spPr>
        <a:xfrm>
          <a:off x="6334125" y="2832100"/>
          <a:ext cx="342900" cy="873125"/>
        </a:xfrm>
        <a:prstGeom prst="righ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361950</xdr:colOff>
      <xdr:row>21</xdr:row>
      <xdr:rowOff>123825</xdr:rowOff>
    </xdr:from>
    <xdr:to>
      <xdr:col>7</xdr:col>
      <xdr:colOff>209550</xdr:colOff>
      <xdr:row>21</xdr:row>
      <xdr:rowOff>123825</xdr:rowOff>
    </xdr:to>
    <xdr:cxnSp macro="">
      <xdr:nvCxnSpPr>
        <xdr:cNvPr id="5" name="Straight Connector 4">
          <a:extLst>
            <a:ext uri="{FF2B5EF4-FFF2-40B4-BE49-F238E27FC236}">
              <a16:creationId xmlns="" xmlns:a16="http://schemas.microsoft.com/office/drawing/2014/main" id="{F1552140-B17E-40FE-8D08-6F78A939BCAC}"/>
            </a:ext>
          </a:extLst>
        </xdr:cNvPr>
        <xdr:cNvCxnSpPr/>
      </xdr:nvCxnSpPr>
      <xdr:spPr>
        <a:xfrm>
          <a:off x="6648450" y="3267075"/>
          <a:ext cx="45720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xdr:colOff>
      <xdr:row>17</xdr:row>
      <xdr:rowOff>95250</xdr:rowOff>
    </xdr:from>
    <xdr:to>
      <xdr:col>9</xdr:col>
      <xdr:colOff>749300</xdr:colOff>
      <xdr:row>19</xdr:row>
      <xdr:rowOff>82550</xdr:rowOff>
    </xdr:to>
    <xdr:cxnSp macro="">
      <xdr:nvCxnSpPr>
        <xdr:cNvPr id="3" name="Connector: Elbow 2">
          <a:extLst>
            <a:ext uri="{FF2B5EF4-FFF2-40B4-BE49-F238E27FC236}">
              <a16:creationId xmlns="" xmlns:a16="http://schemas.microsoft.com/office/drawing/2014/main" id="{CBF4586A-94A0-F5B5-E68D-17125135F042}"/>
            </a:ext>
          </a:extLst>
        </xdr:cNvPr>
        <xdr:cNvCxnSpPr/>
      </xdr:nvCxnSpPr>
      <xdr:spPr>
        <a:xfrm rot="10800000" flipV="1">
          <a:off x="3429000" y="3251200"/>
          <a:ext cx="3149600" cy="355600"/>
        </a:xfrm>
        <a:prstGeom prst="bentConnector3">
          <a:avLst>
            <a:gd name="adj1" fmla="val 10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361950</xdr:colOff>
      <xdr:row>17</xdr:row>
      <xdr:rowOff>12700</xdr:rowOff>
    </xdr:from>
    <xdr:to>
      <xdr:col>10</xdr:col>
      <xdr:colOff>469900</xdr:colOff>
      <xdr:row>17</xdr:row>
      <xdr:rowOff>95250</xdr:rowOff>
    </xdr:to>
    <xdr:sp macro="" textlink="">
      <xdr:nvSpPr>
        <xdr:cNvPr id="9" name="Right Bracket 8">
          <a:extLst>
            <a:ext uri="{FF2B5EF4-FFF2-40B4-BE49-F238E27FC236}">
              <a16:creationId xmlns="" xmlns:a16="http://schemas.microsoft.com/office/drawing/2014/main" id="{22990AB4-06FB-807A-A8FD-2F427EFC0CF9}"/>
            </a:ext>
          </a:extLst>
        </xdr:cNvPr>
        <xdr:cNvSpPr/>
      </xdr:nvSpPr>
      <xdr:spPr>
        <a:xfrm rot="5400000">
          <a:off x="6686550" y="2673350"/>
          <a:ext cx="82550" cy="1073150"/>
        </a:xfrm>
        <a:prstGeom prst="rightBracket">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161924</xdr:colOff>
      <xdr:row>7</xdr:row>
      <xdr:rowOff>146050</xdr:rowOff>
    </xdr:from>
    <xdr:to>
      <xdr:col>10</xdr:col>
      <xdr:colOff>457199</xdr:colOff>
      <xdr:row>20</xdr:row>
      <xdr:rowOff>19050</xdr:rowOff>
    </xdr:to>
    <xdr:graphicFrame macro="">
      <xdr:nvGraphicFramePr>
        <xdr:cNvPr id="2" name="Chart 1">
          <a:extLst>
            <a:ext uri="{FF2B5EF4-FFF2-40B4-BE49-F238E27FC236}">
              <a16:creationId xmlns="" xmlns:a16="http://schemas.microsoft.com/office/drawing/2014/main" id="{252D27F5-25F8-5D37-E7C2-60A0C88CE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457200</xdr:colOff>
      <xdr:row>12</xdr:row>
      <xdr:rowOff>139700</xdr:rowOff>
    </xdr:from>
    <xdr:to>
      <xdr:col>1</xdr:col>
      <xdr:colOff>152400</xdr:colOff>
      <xdr:row>14</xdr:row>
      <xdr:rowOff>76200</xdr:rowOff>
    </xdr:to>
    <xdr:pic>
      <xdr:nvPicPr>
        <xdr:cNvPr id="3" name="Picture 2" descr="Download Left Arrow HQ PNG Image | FreePNGImg">
          <a:extLst>
            <a:ext uri="{FF2B5EF4-FFF2-40B4-BE49-F238E27FC236}">
              <a16:creationId xmlns="" xmlns:a16="http://schemas.microsoft.com/office/drawing/2014/main" id="{6BB14C17-400A-6097-E8F2-E10E550BCE9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57200" y="2349500"/>
          <a:ext cx="304800" cy="3048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10</xdr:col>
      <xdr:colOff>387350</xdr:colOff>
      <xdr:row>12</xdr:row>
      <xdr:rowOff>114300</xdr:rowOff>
    </xdr:from>
    <xdr:to>
      <xdr:col>11</xdr:col>
      <xdr:colOff>88900</xdr:colOff>
      <xdr:row>14</xdr:row>
      <xdr:rowOff>57150</xdr:rowOff>
    </xdr:to>
    <xdr:pic>
      <xdr:nvPicPr>
        <xdr:cNvPr id="4" name="Picture 3" descr="Right Light Green Arrow Png - Green Arrow Right Png, Transparent Png ,  Transparent Png Image - PNGitem">
          <a:extLst>
            <a:ext uri="{FF2B5EF4-FFF2-40B4-BE49-F238E27FC236}">
              <a16:creationId xmlns="" xmlns:a16="http://schemas.microsoft.com/office/drawing/2014/main" id="{6D6D3D92-822B-6076-BB34-B56B6FDBD26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6572250" y="2324100"/>
          <a:ext cx="311150" cy="311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161924</xdr:colOff>
      <xdr:row>26</xdr:row>
      <xdr:rowOff>146050</xdr:rowOff>
    </xdr:from>
    <xdr:to>
      <xdr:col>10</xdr:col>
      <xdr:colOff>457199</xdr:colOff>
      <xdr:row>39</xdr:row>
      <xdr:rowOff>19050</xdr:rowOff>
    </xdr:to>
    <xdr:graphicFrame macro="">
      <xdr:nvGraphicFramePr>
        <xdr:cNvPr id="6" name="Chart 5">
          <a:extLst>
            <a:ext uri="{FF2B5EF4-FFF2-40B4-BE49-F238E27FC236}">
              <a16:creationId xmlns="" xmlns:a16="http://schemas.microsoft.com/office/drawing/2014/main" id="{7F626BD3-521D-440E-8E79-C120BED50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457200</xdr:colOff>
      <xdr:row>31</xdr:row>
      <xdr:rowOff>139700</xdr:rowOff>
    </xdr:from>
    <xdr:ext cx="304800" cy="304800"/>
    <xdr:pic>
      <xdr:nvPicPr>
        <xdr:cNvPr id="7" name="Picture 6" descr="Download Left Arrow HQ PNG Image | FreePNGImg">
          <a:extLst>
            <a:ext uri="{FF2B5EF4-FFF2-40B4-BE49-F238E27FC236}">
              <a16:creationId xmlns="" xmlns:a16="http://schemas.microsoft.com/office/drawing/2014/main" id="{B2E37B74-74E2-4A34-BE4F-595637CD963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57200" y="2355850"/>
          <a:ext cx="304800" cy="30480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10</xdr:col>
      <xdr:colOff>387350</xdr:colOff>
      <xdr:row>31</xdr:row>
      <xdr:rowOff>114300</xdr:rowOff>
    </xdr:from>
    <xdr:ext cx="311150" cy="311150"/>
    <xdr:pic>
      <xdr:nvPicPr>
        <xdr:cNvPr id="8" name="Picture 7" descr="Right Light Green Arrow Png - Green Arrow Right Png, Transparent Png ,  Transparent Png Image - PNGitem">
          <a:extLst>
            <a:ext uri="{FF2B5EF4-FFF2-40B4-BE49-F238E27FC236}">
              <a16:creationId xmlns="" xmlns:a16="http://schemas.microsoft.com/office/drawing/2014/main" id="{CBA87D87-225A-4329-AF57-F5B93B0E469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6826250" y="2330450"/>
          <a:ext cx="311150" cy="3111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1</xdr:col>
      <xdr:colOff>25399</xdr:colOff>
      <xdr:row>44</xdr:row>
      <xdr:rowOff>95250</xdr:rowOff>
    </xdr:from>
    <xdr:to>
      <xdr:col>10</xdr:col>
      <xdr:colOff>590550</xdr:colOff>
      <xdr:row>58</xdr:row>
      <xdr:rowOff>139700</xdr:rowOff>
    </xdr:to>
    <xdr:graphicFrame macro="">
      <xdr:nvGraphicFramePr>
        <xdr:cNvPr id="9" name="Chart 8">
          <a:extLst>
            <a:ext uri="{FF2B5EF4-FFF2-40B4-BE49-F238E27FC236}">
              <a16:creationId xmlns="" xmlns:a16="http://schemas.microsoft.com/office/drawing/2014/main" id="{D6924BF4-2A7D-D08C-B650-C4F893DA5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101600</xdr:colOff>
      <xdr:row>63</xdr:row>
      <xdr:rowOff>0</xdr:rowOff>
    </xdr:from>
    <xdr:to>
      <xdr:col>10</xdr:col>
      <xdr:colOff>507999</xdr:colOff>
      <xdr:row>77</xdr:row>
      <xdr:rowOff>165100</xdr:rowOff>
    </xdr:to>
    <xdr:graphicFrame macro="">
      <xdr:nvGraphicFramePr>
        <xdr:cNvPr id="10" name="Chart 9">
          <a:extLst>
            <a:ext uri="{FF2B5EF4-FFF2-40B4-BE49-F238E27FC236}">
              <a16:creationId xmlns="" xmlns:a16="http://schemas.microsoft.com/office/drawing/2014/main" id="{A96696CA-2D21-B8F2-E7A8-563260835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10</xdr:row>
      <xdr:rowOff>85725</xdr:rowOff>
    </xdr:from>
    <xdr:to>
      <xdr:col>7</xdr:col>
      <xdr:colOff>200025</xdr:colOff>
      <xdr:row>10</xdr:row>
      <xdr:rowOff>85725</xdr:rowOff>
    </xdr:to>
    <xdr:cxnSp macro="">
      <xdr:nvCxnSpPr>
        <xdr:cNvPr id="2" name="Straight Connector 1">
          <a:extLst>
            <a:ext uri="{FF2B5EF4-FFF2-40B4-BE49-F238E27FC236}">
              <a16:creationId xmlns="" xmlns:a16="http://schemas.microsoft.com/office/drawing/2014/main" id="{76DECCDC-7308-479D-8E3D-4323B4828F9E}"/>
            </a:ext>
          </a:extLst>
        </xdr:cNvPr>
        <xdr:cNvCxnSpPr/>
      </xdr:nvCxnSpPr>
      <xdr:spPr>
        <a:xfrm>
          <a:off x="6051550" y="2486025"/>
          <a:ext cx="11017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209550</xdr:colOff>
      <xdr:row>10</xdr:row>
      <xdr:rowOff>85725</xdr:rowOff>
    </xdr:from>
    <xdr:to>
      <xdr:col>7</xdr:col>
      <xdr:colOff>219075</xdr:colOff>
      <xdr:row>25</xdr:row>
      <xdr:rowOff>0</xdr:rowOff>
    </xdr:to>
    <xdr:cxnSp macro="">
      <xdr:nvCxnSpPr>
        <xdr:cNvPr id="3" name="Straight Arrow Connector 2">
          <a:extLst>
            <a:ext uri="{FF2B5EF4-FFF2-40B4-BE49-F238E27FC236}">
              <a16:creationId xmlns="" xmlns:a16="http://schemas.microsoft.com/office/drawing/2014/main" id="{94FA0F33-F58D-4D56-9AC3-B0C25D9ADED2}"/>
            </a:ext>
          </a:extLst>
        </xdr:cNvPr>
        <xdr:cNvCxnSpPr/>
      </xdr:nvCxnSpPr>
      <xdr:spPr>
        <a:xfrm>
          <a:off x="7162800" y="2486025"/>
          <a:ext cx="9525" cy="27209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47625</xdr:colOff>
      <xdr:row>15</xdr:row>
      <xdr:rowOff>57150</xdr:rowOff>
    </xdr:from>
    <xdr:to>
      <xdr:col>6</xdr:col>
      <xdr:colOff>390525</xdr:colOff>
      <xdr:row>20</xdr:row>
      <xdr:rowOff>9525</xdr:rowOff>
    </xdr:to>
    <xdr:sp macro="" textlink="">
      <xdr:nvSpPr>
        <xdr:cNvPr id="4" name="Right Brace 3">
          <a:extLst>
            <a:ext uri="{FF2B5EF4-FFF2-40B4-BE49-F238E27FC236}">
              <a16:creationId xmlns="" xmlns:a16="http://schemas.microsoft.com/office/drawing/2014/main" id="{D0077C50-EC90-4769-98BD-A2480D5FA32C}"/>
            </a:ext>
          </a:extLst>
        </xdr:cNvPr>
        <xdr:cNvSpPr/>
      </xdr:nvSpPr>
      <xdr:spPr>
        <a:xfrm>
          <a:off x="4257675" y="2832100"/>
          <a:ext cx="342900" cy="873125"/>
        </a:xfrm>
        <a:prstGeom prst="righ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361950</xdr:colOff>
      <xdr:row>17</xdr:row>
      <xdr:rowOff>123825</xdr:rowOff>
    </xdr:from>
    <xdr:to>
      <xdr:col>7</xdr:col>
      <xdr:colOff>209550</xdr:colOff>
      <xdr:row>17</xdr:row>
      <xdr:rowOff>123825</xdr:rowOff>
    </xdr:to>
    <xdr:cxnSp macro="">
      <xdr:nvCxnSpPr>
        <xdr:cNvPr id="5" name="Straight Connector 4">
          <a:extLst>
            <a:ext uri="{FF2B5EF4-FFF2-40B4-BE49-F238E27FC236}">
              <a16:creationId xmlns="" xmlns:a16="http://schemas.microsoft.com/office/drawing/2014/main" id="{52B3547E-5E45-47E4-BE9D-AEB9778B310D}"/>
            </a:ext>
          </a:extLst>
        </xdr:cNvPr>
        <xdr:cNvCxnSpPr/>
      </xdr:nvCxnSpPr>
      <xdr:spPr>
        <a:xfrm>
          <a:off x="4572000" y="3267075"/>
          <a:ext cx="45720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120650</xdr:colOff>
      <xdr:row>10</xdr:row>
      <xdr:rowOff>57150</xdr:rowOff>
    </xdr:from>
    <xdr:to>
      <xdr:col>8</xdr:col>
      <xdr:colOff>603250</xdr:colOff>
      <xdr:row>11</xdr:row>
      <xdr:rowOff>184150</xdr:rowOff>
    </xdr:to>
    <xdr:cxnSp macro="">
      <xdr:nvCxnSpPr>
        <xdr:cNvPr id="3" name="Connector: Elbow 2">
          <a:extLst>
            <a:ext uri="{FF2B5EF4-FFF2-40B4-BE49-F238E27FC236}">
              <a16:creationId xmlns="" xmlns:a16="http://schemas.microsoft.com/office/drawing/2014/main" id="{02FA5DA9-935A-00A9-6EEC-E5902C64B945}"/>
            </a:ext>
          </a:extLst>
        </xdr:cNvPr>
        <xdr:cNvCxnSpPr/>
      </xdr:nvCxnSpPr>
      <xdr:spPr>
        <a:xfrm flipV="1">
          <a:off x="6997700" y="2120900"/>
          <a:ext cx="1092200" cy="317500"/>
        </a:xfrm>
        <a:prstGeom prst="bentConnector3">
          <a:avLst>
            <a:gd name="adj1" fmla="val 51744"/>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38100</xdr:colOff>
      <xdr:row>9</xdr:row>
      <xdr:rowOff>12700</xdr:rowOff>
    </xdr:from>
    <xdr:to>
      <xdr:col>7</xdr:col>
      <xdr:colOff>165100</xdr:colOff>
      <xdr:row>14</xdr:row>
      <xdr:rowOff>165100</xdr:rowOff>
    </xdr:to>
    <xdr:sp macro="" textlink="">
      <xdr:nvSpPr>
        <xdr:cNvPr id="4" name="Right Brace 3">
          <a:extLst>
            <a:ext uri="{FF2B5EF4-FFF2-40B4-BE49-F238E27FC236}">
              <a16:creationId xmlns="" xmlns:a16="http://schemas.microsoft.com/office/drawing/2014/main" id="{3C32C8A4-6CE2-1893-8CF5-51DFBC8E0597}"/>
            </a:ext>
          </a:extLst>
        </xdr:cNvPr>
        <xdr:cNvSpPr/>
      </xdr:nvSpPr>
      <xdr:spPr>
        <a:xfrm>
          <a:off x="6915150" y="1885950"/>
          <a:ext cx="127000" cy="1104900"/>
        </a:xfrm>
        <a:prstGeom prst="righ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IN" sz="1100"/>
        </a:p>
      </xdr:txBody>
    </xdr:sp>
    <xdr:clientData/>
  </xdr:twoCellAnchor>
  <xdr:twoCellAnchor>
    <xdr:from>
      <xdr:col>12</xdr:col>
      <xdr:colOff>476250</xdr:colOff>
      <xdr:row>8</xdr:row>
      <xdr:rowOff>38100</xdr:rowOff>
    </xdr:from>
    <xdr:to>
      <xdr:col>12</xdr:col>
      <xdr:colOff>666750</xdr:colOff>
      <xdr:row>8</xdr:row>
      <xdr:rowOff>222250</xdr:rowOff>
    </xdr:to>
    <xdr:sp macro="" textlink="">
      <xdr:nvSpPr>
        <xdr:cNvPr id="7" name="Rectangle 6">
          <a:extLst>
            <a:ext uri="{FF2B5EF4-FFF2-40B4-BE49-F238E27FC236}">
              <a16:creationId xmlns="" xmlns:a16="http://schemas.microsoft.com/office/drawing/2014/main" id="{6EFB7556-CECA-41B0-53B5-0DF8BDE3B82C}"/>
            </a:ext>
          </a:extLst>
        </xdr:cNvPr>
        <xdr:cNvSpPr/>
      </xdr:nvSpPr>
      <xdr:spPr>
        <a:xfrm>
          <a:off x="11042650" y="1536700"/>
          <a:ext cx="190500" cy="1841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100" b="1"/>
            <a:t>X</a:t>
          </a:r>
        </a:p>
      </xdr:txBody>
    </xdr:sp>
    <xdr:clientData/>
  </xdr:twoCellAnchor>
  <xdr:twoCellAnchor>
    <xdr:from>
      <xdr:col>5</xdr:col>
      <xdr:colOff>1295400</xdr:colOff>
      <xdr:row>7</xdr:row>
      <xdr:rowOff>88900</xdr:rowOff>
    </xdr:from>
    <xdr:to>
      <xdr:col>7</xdr:col>
      <xdr:colOff>292100</xdr:colOff>
      <xdr:row>21</xdr:row>
      <xdr:rowOff>133350</xdr:rowOff>
    </xdr:to>
    <xdr:cxnSp macro="">
      <xdr:nvCxnSpPr>
        <xdr:cNvPr id="9" name="Connector: Elbow 8">
          <a:extLst>
            <a:ext uri="{FF2B5EF4-FFF2-40B4-BE49-F238E27FC236}">
              <a16:creationId xmlns="" xmlns:a16="http://schemas.microsoft.com/office/drawing/2014/main" id="{39A71729-7EEF-7033-A8E5-AF8D6951EEB3}"/>
            </a:ext>
          </a:extLst>
        </xdr:cNvPr>
        <xdr:cNvCxnSpPr/>
      </xdr:nvCxnSpPr>
      <xdr:spPr>
        <a:xfrm rot="5400000">
          <a:off x="5311775" y="2282825"/>
          <a:ext cx="2863850" cy="1092200"/>
        </a:xfrm>
        <a:prstGeom prst="bentConnector3">
          <a:avLst>
            <a:gd name="adj1" fmla="val 10011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6350</xdr:colOff>
      <xdr:row>7</xdr:row>
      <xdr:rowOff>101600</xdr:rowOff>
    </xdr:from>
    <xdr:to>
      <xdr:col>7</xdr:col>
      <xdr:colOff>298450</xdr:colOff>
      <xdr:row>7</xdr:row>
      <xdr:rowOff>101600</xdr:rowOff>
    </xdr:to>
    <xdr:cxnSp macro="">
      <xdr:nvCxnSpPr>
        <xdr:cNvPr id="14" name="Straight Connector 13">
          <a:extLst>
            <a:ext uri="{FF2B5EF4-FFF2-40B4-BE49-F238E27FC236}">
              <a16:creationId xmlns="" xmlns:a16="http://schemas.microsoft.com/office/drawing/2014/main" id="{F4A26267-FF20-7121-8A18-278BD10C2761}"/>
            </a:ext>
          </a:extLst>
        </xdr:cNvPr>
        <xdr:cNvCxnSpPr/>
      </xdr:nvCxnSpPr>
      <xdr:spPr>
        <a:xfrm>
          <a:off x="7004050" y="1409700"/>
          <a:ext cx="29210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L14"/>
  <sheetViews>
    <sheetView workbookViewId="0">
      <selection activeCell="N5" sqref="N5"/>
    </sheetView>
  </sheetViews>
  <sheetFormatPr defaultRowHeight="14.5"/>
  <cols>
    <col min="2" max="2" width="7.1796875" customWidth="1"/>
    <col min="3" max="3" width="13.26953125" bestFit="1" customWidth="1"/>
  </cols>
  <sheetData>
    <row r="1" spans="1:12" ht="15" thickBot="1">
      <c r="B1" s="268" t="s">
        <v>586</v>
      </c>
      <c r="C1" s="269"/>
      <c r="D1" s="269"/>
      <c r="E1" s="269"/>
      <c r="F1" s="269"/>
      <c r="G1" s="269"/>
      <c r="H1" s="269"/>
      <c r="I1" s="269"/>
      <c r="J1" s="269"/>
      <c r="K1" s="269"/>
      <c r="L1" s="270"/>
    </row>
    <row r="3" spans="1:12">
      <c r="B3" s="272" t="s">
        <v>0</v>
      </c>
      <c r="C3" s="272"/>
      <c r="D3" s="272"/>
      <c r="E3" s="272"/>
      <c r="F3" s="272"/>
    </row>
    <row r="5" spans="1:12">
      <c r="A5" s="238" t="s">
        <v>4</v>
      </c>
      <c r="B5" s="271" t="s">
        <v>1</v>
      </c>
      <c r="C5" s="271"/>
      <c r="D5" s="271"/>
      <c r="E5" s="271"/>
      <c r="F5" s="271"/>
    </row>
    <row r="6" spans="1:12">
      <c r="B6" s="5">
        <v>1</v>
      </c>
      <c r="C6" s="6" t="s">
        <v>2</v>
      </c>
    </row>
    <row r="7" spans="1:12">
      <c r="B7" s="1">
        <v>2</v>
      </c>
      <c r="C7" s="2" t="s">
        <v>3</v>
      </c>
    </row>
    <row r="9" spans="1:12">
      <c r="A9" s="4" t="s">
        <v>5</v>
      </c>
      <c r="B9" s="271" t="s">
        <v>7</v>
      </c>
      <c r="C9" s="271"/>
      <c r="D9" s="271"/>
      <c r="E9" s="271"/>
      <c r="F9" s="271"/>
    </row>
    <row r="10" spans="1:12">
      <c r="B10" s="1">
        <v>1</v>
      </c>
      <c r="C10" s="273" t="s">
        <v>6</v>
      </c>
      <c r="D10" s="273"/>
      <c r="E10" s="273"/>
      <c r="F10" s="273"/>
    </row>
    <row r="11" spans="1:12">
      <c r="C11" s="271" t="s">
        <v>8</v>
      </c>
      <c r="D11" s="271"/>
      <c r="E11" s="271"/>
      <c r="F11" s="271"/>
      <c r="G11" s="271"/>
      <c r="H11" s="271"/>
      <c r="I11" s="271"/>
      <c r="J11" s="271"/>
      <c r="K11" s="271"/>
      <c r="L11" s="271"/>
    </row>
    <row r="12" spans="1:12">
      <c r="C12" s="271" t="s">
        <v>9</v>
      </c>
      <c r="D12" s="271"/>
      <c r="E12" s="271"/>
      <c r="F12" s="271"/>
      <c r="G12" s="271"/>
      <c r="H12" s="271"/>
      <c r="I12" s="271"/>
      <c r="J12" s="271"/>
      <c r="K12" s="271"/>
      <c r="L12" s="271"/>
    </row>
    <row r="13" spans="1:12">
      <c r="C13" s="271" t="s">
        <v>10</v>
      </c>
      <c r="D13" s="271"/>
      <c r="E13" s="271"/>
      <c r="F13" s="271"/>
      <c r="G13" s="271"/>
      <c r="H13" s="271"/>
      <c r="I13" s="271"/>
      <c r="J13" s="271"/>
      <c r="K13" s="271"/>
      <c r="L13" s="271"/>
    </row>
    <row r="14" spans="1:12">
      <c r="C14" s="267" t="s">
        <v>401</v>
      </c>
      <c r="D14" s="267"/>
      <c r="E14" s="267"/>
      <c r="F14" s="267"/>
      <c r="G14" s="267"/>
      <c r="H14" s="267"/>
      <c r="I14" s="267"/>
      <c r="J14" s="267"/>
      <c r="K14" s="267"/>
      <c r="L14" s="267"/>
    </row>
  </sheetData>
  <mergeCells count="9">
    <mergeCell ref="C14:L14"/>
    <mergeCell ref="B1:L1"/>
    <mergeCell ref="C12:L12"/>
    <mergeCell ref="C13:L13"/>
    <mergeCell ref="B5:F5"/>
    <mergeCell ref="B9:F9"/>
    <mergeCell ref="B3:F3"/>
    <mergeCell ref="C10:F10"/>
    <mergeCell ref="C11:L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2:K29"/>
  <sheetViews>
    <sheetView workbookViewId="0">
      <selection activeCell="B9" sqref="B9"/>
    </sheetView>
  </sheetViews>
  <sheetFormatPr defaultRowHeight="14.5"/>
  <cols>
    <col min="3" max="3" width="10.453125" customWidth="1"/>
    <col min="4" max="4" width="11.08984375" customWidth="1"/>
    <col min="9" max="9" width="9.54296875" customWidth="1"/>
    <col min="10" max="10" width="13.81640625" customWidth="1"/>
    <col min="11" max="11" width="15.1796875" customWidth="1"/>
  </cols>
  <sheetData>
    <row r="2" spans="1:11">
      <c r="A2" s="11" t="s">
        <v>141</v>
      </c>
      <c r="B2" s="334" t="s">
        <v>429</v>
      </c>
      <c r="C2" s="334"/>
      <c r="D2" s="334"/>
      <c r="E2" s="334"/>
      <c r="F2" s="334"/>
    </row>
    <row r="4" spans="1:11">
      <c r="B4" s="28" t="s">
        <v>99</v>
      </c>
      <c r="C4" s="10"/>
      <c r="D4" s="10"/>
    </row>
    <row r="5" spans="1:11">
      <c r="B5" s="2" t="s">
        <v>100</v>
      </c>
      <c r="C5" s="271" t="s">
        <v>63</v>
      </c>
      <c r="D5" s="271"/>
    </row>
    <row r="6" spans="1:11" ht="15" thickBot="1">
      <c r="B6" s="2" t="s">
        <v>101</v>
      </c>
      <c r="C6" s="273" t="s">
        <v>63</v>
      </c>
      <c r="D6" s="273"/>
    </row>
    <row r="7" spans="1:11" ht="15" thickBot="1">
      <c r="C7" s="207" t="s">
        <v>430</v>
      </c>
      <c r="D7" s="174" t="s">
        <v>335</v>
      </c>
    </row>
    <row r="9" spans="1:11">
      <c r="B9" s="203" t="s">
        <v>336</v>
      </c>
    </row>
    <row r="10" spans="1:11">
      <c r="B10" s="208" t="s">
        <v>337</v>
      </c>
      <c r="C10" s="208" t="s">
        <v>431</v>
      </c>
      <c r="D10" s="208" t="s">
        <v>301</v>
      </c>
      <c r="E10" s="208" t="s">
        <v>305</v>
      </c>
      <c r="F10" s="208" t="s">
        <v>214</v>
      </c>
      <c r="G10" s="208" t="s">
        <v>306</v>
      </c>
      <c r="H10" s="208" t="s">
        <v>307</v>
      </c>
      <c r="I10" s="208" t="s">
        <v>309</v>
      </c>
      <c r="J10" s="208" t="s">
        <v>432</v>
      </c>
      <c r="K10" s="208" t="s">
        <v>433</v>
      </c>
    </row>
    <row r="11" spans="1:11">
      <c r="B11" s="2"/>
      <c r="C11" s="2"/>
      <c r="D11" s="2"/>
      <c r="E11" s="2"/>
      <c r="F11" s="2"/>
      <c r="G11" s="2"/>
      <c r="H11" s="2"/>
      <c r="I11" s="2"/>
      <c r="J11" s="2"/>
      <c r="K11" s="2"/>
    </row>
    <row r="12" spans="1:11">
      <c r="B12" s="2"/>
      <c r="C12" s="2"/>
      <c r="D12" s="2"/>
      <c r="E12" s="2"/>
      <c r="F12" s="2"/>
      <c r="G12" s="2"/>
      <c r="H12" s="2"/>
      <c r="I12" s="2"/>
      <c r="J12" s="2"/>
      <c r="K12" s="2"/>
    </row>
    <row r="13" spans="1:11">
      <c r="B13" s="2"/>
      <c r="C13" s="2"/>
      <c r="D13" s="2"/>
      <c r="E13" s="2"/>
      <c r="F13" s="2"/>
      <c r="G13" s="2"/>
      <c r="H13" s="2"/>
      <c r="I13" s="2"/>
      <c r="J13" s="2"/>
      <c r="K13" s="2"/>
    </row>
    <row r="14" spans="1:11">
      <c r="B14" s="2"/>
      <c r="C14" s="2"/>
      <c r="D14" s="2"/>
      <c r="E14" s="2"/>
      <c r="F14" s="2"/>
      <c r="G14" s="2"/>
      <c r="H14" s="2"/>
      <c r="I14" s="2"/>
      <c r="J14" s="2"/>
      <c r="K14" s="2"/>
    </row>
    <row r="15" spans="1:11">
      <c r="B15" s="2"/>
      <c r="C15" s="2"/>
      <c r="D15" s="2"/>
      <c r="E15" s="2"/>
      <c r="F15" s="2"/>
      <c r="G15" s="2"/>
      <c r="H15" s="2"/>
      <c r="I15" s="2"/>
      <c r="J15" s="2"/>
      <c r="K15" s="2"/>
    </row>
    <row r="16" spans="1:11" ht="15" thickBot="1">
      <c r="J16" s="391" t="s">
        <v>341</v>
      </c>
      <c r="K16" s="392"/>
    </row>
    <row r="17" spans="2:11" ht="15" thickBot="1">
      <c r="J17" s="209" t="s">
        <v>360</v>
      </c>
      <c r="K17" s="174" t="s">
        <v>359</v>
      </c>
    </row>
    <row r="20" spans="2:11" ht="15" thickBot="1"/>
    <row r="21" spans="2:11" ht="18.5">
      <c r="B21" s="393" t="s">
        <v>434</v>
      </c>
      <c r="C21" s="394"/>
      <c r="D21" s="394"/>
      <c r="E21" s="394"/>
      <c r="F21" s="394"/>
      <c r="G21" s="394"/>
      <c r="H21" s="394"/>
      <c r="I21" s="394"/>
      <c r="J21" s="394"/>
      <c r="K21" s="395"/>
    </row>
    <row r="22" spans="2:11">
      <c r="B22" s="43"/>
      <c r="J22" s="389" t="s">
        <v>435</v>
      </c>
      <c r="K22" s="390"/>
    </row>
    <row r="23" spans="2:11">
      <c r="B23" s="211" t="s">
        <v>337</v>
      </c>
      <c r="C23" s="210" t="s">
        <v>431</v>
      </c>
      <c r="D23" s="210" t="s">
        <v>301</v>
      </c>
      <c r="E23" s="210" t="s">
        <v>305</v>
      </c>
      <c r="F23" s="210" t="s">
        <v>214</v>
      </c>
      <c r="G23" s="210" t="s">
        <v>306</v>
      </c>
      <c r="H23" s="210" t="s">
        <v>307</v>
      </c>
      <c r="I23" s="210" t="s">
        <v>309</v>
      </c>
      <c r="J23" s="210" t="s">
        <v>432</v>
      </c>
      <c r="K23" s="212" t="s">
        <v>433</v>
      </c>
    </row>
    <row r="24" spans="2:11">
      <c r="B24" s="57"/>
      <c r="C24" s="2"/>
      <c r="D24" s="2"/>
      <c r="E24" s="2"/>
      <c r="F24" s="2"/>
      <c r="G24" s="2"/>
      <c r="H24" s="2"/>
      <c r="I24" s="2"/>
      <c r="J24" s="2"/>
      <c r="K24" s="76"/>
    </row>
    <row r="25" spans="2:11">
      <c r="B25" s="57"/>
      <c r="C25" s="2"/>
      <c r="D25" s="2"/>
      <c r="E25" s="2"/>
      <c r="F25" s="2"/>
      <c r="G25" s="2"/>
      <c r="H25" s="2"/>
      <c r="I25" s="2"/>
      <c r="J25" s="2"/>
      <c r="K25" s="76"/>
    </row>
    <row r="26" spans="2:11">
      <c r="B26" s="57"/>
      <c r="C26" s="2"/>
      <c r="D26" s="2"/>
      <c r="E26" s="2"/>
      <c r="F26" s="2"/>
      <c r="G26" s="2"/>
      <c r="H26" s="2"/>
      <c r="I26" s="2"/>
      <c r="J26" s="2"/>
      <c r="K26" s="76"/>
    </row>
    <row r="27" spans="2:11">
      <c r="B27" s="57"/>
      <c r="C27" s="2"/>
      <c r="D27" s="2"/>
      <c r="E27" s="2"/>
      <c r="F27" s="2"/>
      <c r="G27" s="2"/>
      <c r="H27" s="2"/>
      <c r="I27" s="2"/>
      <c r="J27" s="2"/>
      <c r="K27" s="76"/>
    </row>
    <row r="28" spans="2:11">
      <c r="B28" s="57"/>
      <c r="C28" s="2"/>
      <c r="D28" s="2"/>
      <c r="E28" s="2"/>
      <c r="F28" s="2"/>
      <c r="G28" s="2"/>
      <c r="H28" s="2"/>
      <c r="I28" s="2"/>
      <c r="J28" s="2"/>
      <c r="K28" s="76"/>
    </row>
    <row r="29" spans="2:11" ht="15" thickBot="1">
      <c r="B29" s="62"/>
      <c r="C29" s="60"/>
      <c r="D29" s="60"/>
      <c r="E29" s="60"/>
      <c r="F29" s="60"/>
      <c r="G29" s="60"/>
      <c r="H29" s="60"/>
      <c r="I29" s="60"/>
      <c r="J29" s="60"/>
      <c r="K29" s="61"/>
    </row>
  </sheetData>
  <mergeCells count="6">
    <mergeCell ref="J22:K22"/>
    <mergeCell ref="B2:F2"/>
    <mergeCell ref="C5:D5"/>
    <mergeCell ref="C6:D6"/>
    <mergeCell ref="J16:K16"/>
    <mergeCell ref="B21:K21"/>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dimension ref="A2:O17"/>
  <sheetViews>
    <sheetView workbookViewId="0">
      <selection activeCell="C17" sqref="C17"/>
    </sheetView>
  </sheetViews>
  <sheetFormatPr defaultRowHeight="14.5"/>
  <cols>
    <col min="3" max="3" width="12.54296875" customWidth="1"/>
    <col min="4" max="4" width="12.7265625" customWidth="1"/>
    <col min="11" max="11" width="12.90625" bestFit="1" customWidth="1"/>
    <col min="12" max="12" width="24" bestFit="1" customWidth="1"/>
    <col min="13" max="13" width="17.54296875" bestFit="1" customWidth="1"/>
    <col min="14" max="14" width="23.1796875" bestFit="1" customWidth="1"/>
    <col min="15" max="15" width="14.1796875" bestFit="1" customWidth="1"/>
  </cols>
  <sheetData>
    <row r="2" spans="1:15">
      <c r="A2" s="11" t="s">
        <v>142</v>
      </c>
      <c r="B2" s="334" t="s">
        <v>437</v>
      </c>
      <c r="C2" s="334"/>
      <c r="D2" s="334"/>
      <c r="E2" s="334"/>
      <c r="F2" s="334"/>
    </row>
    <row r="4" spans="1:15">
      <c r="B4" s="28" t="s">
        <v>99</v>
      </c>
      <c r="C4" s="10"/>
      <c r="D4" s="10"/>
    </row>
    <row r="5" spans="1:15">
      <c r="B5" s="2" t="s">
        <v>100</v>
      </c>
      <c r="C5" s="271" t="s">
        <v>63</v>
      </c>
      <c r="D5" s="271"/>
      <c r="E5" t="s">
        <v>438</v>
      </c>
    </row>
    <row r="6" spans="1:15">
      <c r="B6" s="2" t="s">
        <v>156</v>
      </c>
      <c r="C6" s="7" t="s">
        <v>63</v>
      </c>
      <c r="D6" s="7"/>
      <c r="E6" t="s">
        <v>439</v>
      </c>
    </row>
    <row r="7" spans="1:15" ht="15" thickBot="1">
      <c r="C7" s="213" t="s">
        <v>430</v>
      </c>
      <c r="D7" s="197" t="s">
        <v>335</v>
      </c>
    </row>
    <row r="9" spans="1:15">
      <c r="B9" s="203" t="s">
        <v>336</v>
      </c>
    </row>
    <row r="10" spans="1:15">
      <c r="B10" s="208" t="s">
        <v>337</v>
      </c>
      <c r="C10" s="208" t="s">
        <v>431</v>
      </c>
      <c r="D10" s="208" t="s">
        <v>440</v>
      </c>
      <c r="E10" s="208" t="s">
        <v>441</v>
      </c>
      <c r="F10" s="208" t="s">
        <v>305</v>
      </c>
      <c r="G10" s="208" t="s">
        <v>214</v>
      </c>
      <c r="H10" s="208" t="s">
        <v>306</v>
      </c>
      <c r="I10" s="208" t="s">
        <v>307</v>
      </c>
      <c r="J10" s="208" t="s">
        <v>309</v>
      </c>
      <c r="K10" s="208" t="s">
        <v>442</v>
      </c>
      <c r="L10" s="167" t="s">
        <v>446</v>
      </c>
      <c r="M10" s="167" t="s">
        <v>445</v>
      </c>
      <c r="N10" s="167" t="s">
        <v>444</v>
      </c>
      <c r="O10" s="167" t="s">
        <v>443</v>
      </c>
    </row>
    <row r="11" spans="1:15">
      <c r="B11" s="2"/>
      <c r="C11" s="2"/>
      <c r="D11" s="2"/>
      <c r="E11" s="2"/>
      <c r="F11" s="2"/>
      <c r="G11" s="2"/>
      <c r="H11" s="2"/>
      <c r="I11" s="2"/>
      <c r="J11" s="2"/>
      <c r="K11" s="2"/>
      <c r="L11" s="2"/>
      <c r="M11" s="2"/>
      <c r="N11" s="2"/>
      <c r="O11" s="2"/>
    </row>
    <row r="12" spans="1:15">
      <c r="B12" s="2"/>
      <c r="C12" s="2"/>
      <c r="D12" s="2"/>
      <c r="E12" s="2"/>
      <c r="F12" s="2"/>
      <c r="G12" s="2"/>
      <c r="H12" s="2"/>
      <c r="I12" s="2"/>
      <c r="J12" s="2"/>
      <c r="K12" s="2"/>
      <c r="L12" s="2"/>
      <c r="M12" s="2"/>
      <c r="N12" s="2"/>
      <c r="O12" s="2"/>
    </row>
    <row r="13" spans="1:15">
      <c r="B13" s="2"/>
      <c r="C13" s="2"/>
      <c r="D13" s="2"/>
      <c r="E13" s="2"/>
      <c r="F13" s="2"/>
      <c r="G13" s="2"/>
      <c r="H13" s="2"/>
      <c r="I13" s="2"/>
      <c r="J13" s="2"/>
      <c r="K13" s="2"/>
      <c r="L13" s="2"/>
      <c r="M13" s="2"/>
      <c r="N13" s="2"/>
      <c r="O13" s="2"/>
    </row>
    <row r="14" spans="1:15">
      <c r="B14" s="2"/>
      <c r="C14" s="2"/>
      <c r="D14" s="2"/>
      <c r="E14" s="2"/>
      <c r="F14" s="2"/>
      <c r="G14" s="2"/>
      <c r="H14" s="2"/>
      <c r="I14" s="2"/>
      <c r="J14" s="2"/>
      <c r="K14" s="2"/>
      <c r="L14" s="2"/>
      <c r="M14" s="2"/>
      <c r="N14" s="2"/>
      <c r="O14" s="2"/>
    </row>
    <row r="15" spans="1:15">
      <c r="B15" s="2"/>
      <c r="C15" s="2"/>
      <c r="D15" s="2"/>
      <c r="E15" s="2"/>
      <c r="F15" s="2"/>
      <c r="G15" s="2"/>
      <c r="H15" s="2"/>
      <c r="I15" s="2"/>
      <c r="J15" s="2"/>
      <c r="K15" s="2"/>
      <c r="L15" s="2"/>
      <c r="M15" s="2"/>
      <c r="N15" s="2"/>
      <c r="O15" s="2"/>
    </row>
    <row r="16" spans="1:15">
      <c r="B16" s="267" t="s">
        <v>341</v>
      </c>
      <c r="C16" s="267"/>
      <c r="D16" s="267"/>
    </row>
    <row r="17" spans="3:4" ht="15" thickBot="1">
      <c r="C17" s="214" t="s">
        <v>360</v>
      </c>
      <c r="D17" s="197" t="s">
        <v>359</v>
      </c>
    </row>
  </sheetData>
  <mergeCells count="3">
    <mergeCell ref="B2:F2"/>
    <mergeCell ref="C5:D5"/>
    <mergeCell ref="B16:D16"/>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2:AC20"/>
  <sheetViews>
    <sheetView topLeftCell="A13" workbookViewId="0">
      <selection activeCell="B19" sqref="B19:D20"/>
    </sheetView>
  </sheetViews>
  <sheetFormatPr defaultRowHeight="14.5"/>
  <cols>
    <col min="3" max="3" width="10.26953125" bestFit="1" customWidth="1"/>
    <col min="4" max="4" width="10.08984375" customWidth="1"/>
    <col min="6" max="6" width="13.90625" bestFit="1" customWidth="1"/>
    <col min="7" max="7" width="13.7265625" bestFit="1" customWidth="1"/>
    <col min="8" max="8" width="20" bestFit="1" customWidth="1"/>
    <col min="9" max="9" width="12.6328125" bestFit="1" customWidth="1"/>
    <col min="10" max="10" width="11.36328125" bestFit="1" customWidth="1"/>
    <col min="17" max="17" width="12.1796875" bestFit="1" customWidth="1"/>
    <col min="18" max="18" width="10.26953125" bestFit="1" customWidth="1"/>
    <col min="23" max="23" width="12.08984375" bestFit="1" customWidth="1"/>
    <col min="26" max="26" width="11" customWidth="1"/>
    <col min="27" max="27" width="11.90625" customWidth="1"/>
    <col min="29" max="29" width="10" customWidth="1"/>
  </cols>
  <sheetData>
    <row r="2" spans="1:29">
      <c r="A2" s="11" t="s">
        <v>143</v>
      </c>
      <c r="B2" s="334" t="s">
        <v>449</v>
      </c>
      <c r="C2" s="334"/>
      <c r="D2" s="334"/>
      <c r="E2" s="334"/>
      <c r="F2" s="334"/>
    </row>
    <row r="4" spans="1:29">
      <c r="B4" s="28" t="s">
        <v>99</v>
      </c>
      <c r="C4" s="10"/>
      <c r="D4" s="10"/>
    </row>
    <row r="5" spans="1:29">
      <c r="B5" s="2" t="s">
        <v>100</v>
      </c>
      <c r="C5" s="271" t="s">
        <v>63</v>
      </c>
      <c r="D5" s="271"/>
    </row>
    <row r="6" spans="1:29">
      <c r="B6" s="2" t="s">
        <v>101</v>
      </c>
      <c r="C6" s="273" t="s">
        <v>63</v>
      </c>
      <c r="D6" s="273"/>
    </row>
    <row r="7" spans="1:29" ht="15" thickBot="1">
      <c r="B7" s="2" t="s">
        <v>459</v>
      </c>
      <c r="C7" s="273" t="s">
        <v>63</v>
      </c>
      <c r="D7" s="273"/>
    </row>
    <row r="8" spans="1:29" ht="15" thickBot="1">
      <c r="C8" s="207" t="s">
        <v>430</v>
      </c>
      <c r="D8" s="174" t="s">
        <v>335</v>
      </c>
    </row>
    <row r="10" spans="1:29">
      <c r="B10" s="217" t="s">
        <v>336</v>
      </c>
    </row>
    <row r="11" spans="1:29">
      <c r="B11" s="398" t="s">
        <v>460</v>
      </c>
      <c r="C11" s="398"/>
      <c r="D11" s="398"/>
      <c r="E11" s="398"/>
      <c r="F11" s="398"/>
      <c r="G11" s="398"/>
      <c r="H11" s="398"/>
      <c r="I11" s="398"/>
      <c r="J11" s="398"/>
      <c r="K11" s="398"/>
      <c r="L11" s="398"/>
    </row>
    <row r="12" spans="1:29">
      <c r="B12" s="399"/>
      <c r="C12" s="399"/>
      <c r="D12" s="399"/>
      <c r="E12" s="399"/>
      <c r="F12" s="365" t="s">
        <v>453</v>
      </c>
      <c r="G12" s="365"/>
      <c r="H12" s="365"/>
      <c r="I12" s="400"/>
      <c r="J12" s="400"/>
      <c r="K12" s="400"/>
      <c r="L12" s="400"/>
      <c r="M12" s="400"/>
      <c r="N12" s="400"/>
      <c r="O12" s="400"/>
      <c r="P12" s="400"/>
      <c r="Q12" s="400"/>
      <c r="R12" s="400"/>
      <c r="S12" s="400"/>
      <c r="T12" s="400"/>
      <c r="U12" s="400"/>
      <c r="V12" s="400"/>
      <c r="W12" s="400"/>
      <c r="X12" s="400"/>
      <c r="Y12" s="400"/>
      <c r="Z12" s="400"/>
      <c r="AA12" s="400"/>
      <c r="AB12" s="400"/>
      <c r="AC12" s="400"/>
    </row>
    <row r="13" spans="1:29" s="215" customFormat="1" ht="72.5">
      <c r="B13" s="216" t="s">
        <v>337</v>
      </c>
      <c r="C13" s="216" t="s">
        <v>461</v>
      </c>
      <c r="D13" s="216" t="s">
        <v>356</v>
      </c>
      <c r="E13" s="216" t="s">
        <v>305</v>
      </c>
      <c r="F13" s="216" t="s">
        <v>454</v>
      </c>
      <c r="G13" s="216" t="s">
        <v>441</v>
      </c>
      <c r="H13" s="216" t="s">
        <v>428</v>
      </c>
      <c r="I13" s="216" t="s">
        <v>455</v>
      </c>
      <c r="J13" s="216" t="s">
        <v>456</v>
      </c>
      <c r="K13" s="216" t="s">
        <v>164</v>
      </c>
      <c r="L13" s="216" t="s">
        <v>165</v>
      </c>
      <c r="M13" s="216" t="s">
        <v>167</v>
      </c>
      <c r="N13" s="216" t="s">
        <v>100</v>
      </c>
      <c r="O13" s="216" t="s">
        <v>170</v>
      </c>
      <c r="P13" s="216" t="s">
        <v>171</v>
      </c>
      <c r="Q13" s="216" t="s">
        <v>172</v>
      </c>
      <c r="R13" s="216" t="s">
        <v>173</v>
      </c>
      <c r="S13" s="216" t="s">
        <v>174</v>
      </c>
      <c r="T13" s="216" t="s">
        <v>206</v>
      </c>
      <c r="U13" s="216" t="s">
        <v>176</v>
      </c>
      <c r="V13" s="216" t="s">
        <v>177</v>
      </c>
      <c r="W13" s="216" t="s">
        <v>179</v>
      </c>
      <c r="X13" s="216" t="s">
        <v>313</v>
      </c>
      <c r="Y13" s="216" t="s">
        <v>458</v>
      </c>
      <c r="Z13" s="216" t="s">
        <v>187</v>
      </c>
      <c r="AA13" s="216" t="s">
        <v>189</v>
      </c>
      <c r="AB13" s="216" t="s">
        <v>457</v>
      </c>
      <c r="AC13" s="216" t="s">
        <v>316</v>
      </c>
    </row>
    <row r="14" spans="1:29">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spans="1:29">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row>
    <row r="16" spans="1:29">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spans="2:29">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2:29">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2:29" ht="15" thickBot="1">
      <c r="B19" s="267" t="s">
        <v>341</v>
      </c>
      <c r="C19" s="312"/>
      <c r="D19" s="312"/>
    </row>
    <row r="20" spans="2:29" ht="15" thickBot="1">
      <c r="C20" s="396" t="s">
        <v>360</v>
      </c>
      <c r="D20" s="397"/>
    </row>
  </sheetData>
  <mergeCells count="10">
    <mergeCell ref="B19:D19"/>
    <mergeCell ref="C20:D20"/>
    <mergeCell ref="B11:L11"/>
    <mergeCell ref="C7:D7"/>
    <mergeCell ref="B2:F2"/>
    <mergeCell ref="C5:D5"/>
    <mergeCell ref="C6:D6"/>
    <mergeCell ref="F12:H12"/>
    <mergeCell ref="B12:E12"/>
    <mergeCell ref="I12:AC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2:K37"/>
  <sheetViews>
    <sheetView workbookViewId="0">
      <selection activeCell="A5" sqref="A5:XFD8"/>
    </sheetView>
  </sheetViews>
  <sheetFormatPr defaultRowHeight="14.5"/>
  <cols>
    <col min="2" max="2" width="10.1796875" customWidth="1"/>
    <col min="3" max="3" width="11.7265625" bestFit="1" customWidth="1"/>
    <col min="4" max="4" width="14.90625" customWidth="1"/>
    <col min="5" max="5" width="12.453125" bestFit="1" customWidth="1"/>
    <col min="6" max="6" width="13.90625" customWidth="1"/>
    <col min="7" max="7" width="11" customWidth="1"/>
    <col min="8" max="8" width="12.7265625" customWidth="1"/>
    <col min="9" max="9" width="11.36328125" bestFit="1" customWidth="1"/>
    <col min="10" max="10" width="18.90625" bestFit="1" customWidth="1"/>
  </cols>
  <sheetData>
    <row r="2" spans="1:11">
      <c r="A2" s="11" t="s">
        <v>264</v>
      </c>
      <c r="B2" s="334" t="s">
        <v>266</v>
      </c>
      <c r="C2" s="334"/>
      <c r="D2" s="334"/>
      <c r="E2" s="334"/>
      <c r="F2" s="334"/>
    </row>
    <row r="4" spans="1:11">
      <c r="B4" s="2" t="s">
        <v>462</v>
      </c>
      <c r="C4" s="2" t="s">
        <v>217</v>
      </c>
      <c r="D4" t="s">
        <v>463</v>
      </c>
    </row>
    <row r="5" spans="1:11">
      <c r="B5" s="2" t="s">
        <v>101</v>
      </c>
      <c r="C5" s="2" t="s">
        <v>217</v>
      </c>
    </row>
    <row r="6" spans="1:11">
      <c r="B6" s="2" t="s">
        <v>459</v>
      </c>
      <c r="C6" s="2" t="s">
        <v>217</v>
      </c>
    </row>
    <row r="7" spans="1:11">
      <c r="B7" s="2" t="s">
        <v>104</v>
      </c>
      <c r="C7" s="2" t="s">
        <v>163</v>
      </c>
    </row>
    <row r="8" spans="1:11">
      <c r="B8" s="2" t="s">
        <v>105</v>
      </c>
      <c r="C8" s="2" t="s">
        <v>163</v>
      </c>
    </row>
    <row r="9" spans="1:11" ht="15" thickBot="1">
      <c r="B9" s="213" t="s">
        <v>430</v>
      </c>
      <c r="C9" s="197" t="s">
        <v>335</v>
      </c>
    </row>
    <row r="12" spans="1:11" ht="15" thickBot="1">
      <c r="B12" s="175" t="s">
        <v>464</v>
      </c>
    </row>
    <row r="13" spans="1:11">
      <c r="B13" s="401" t="s">
        <v>467</v>
      </c>
      <c r="C13" s="402"/>
      <c r="D13" s="402"/>
      <c r="E13" s="402"/>
      <c r="F13" s="402"/>
      <c r="G13" s="402"/>
      <c r="H13" s="402"/>
      <c r="I13" s="402"/>
      <c r="J13" s="402"/>
      <c r="K13" s="42"/>
    </row>
    <row r="14" spans="1:11">
      <c r="B14" s="220"/>
      <c r="C14" s="218" t="s">
        <v>101</v>
      </c>
      <c r="D14" s="2" t="s">
        <v>465</v>
      </c>
      <c r="E14" s="218" t="s">
        <v>459</v>
      </c>
      <c r="F14" s="2" t="s">
        <v>466</v>
      </c>
      <c r="H14" s="403" t="s">
        <v>468</v>
      </c>
      <c r="I14" s="403"/>
      <c r="J14" s="403"/>
      <c r="K14" s="44"/>
    </row>
    <row r="15" spans="1:11">
      <c r="B15" s="43"/>
      <c r="K15" s="44"/>
    </row>
    <row r="16" spans="1:11">
      <c r="B16" s="221" t="s">
        <v>337</v>
      </c>
      <c r="C16" s="198" t="s">
        <v>354</v>
      </c>
      <c r="D16" s="198" t="s">
        <v>355</v>
      </c>
      <c r="E16" s="198" t="s">
        <v>356</v>
      </c>
      <c r="F16" s="198" t="s">
        <v>135</v>
      </c>
      <c r="G16" s="198" t="s">
        <v>357</v>
      </c>
      <c r="H16" s="198" t="s">
        <v>361</v>
      </c>
      <c r="I16" s="198" t="s">
        <v>362</v>
      </c>
      <c r="J16" s="198" t="s">
        <v>358</v>
      </c>
      <c r="K16" s="44"/>
    </row>
    <row r="17" spans="2:11">
      <c r="B17" s="57"/>
      <c r="C17" s="2"/>
      <c r="D17" s="2"/>
      <c r="E17" s="2"/>
      <c r="F17" s="2"/>
      <c r="G17" s="2"/>
      <c r="H17" s="2"/>
      <c r="I17" s="2"/>
      <c r="J17" s="2"/>
      <c r="K17" s="44"/>
    </row>
    <row r="18" spans="2:11">
      <c r="B18" s="57"/>
      <c r="C18" s="2"/>
      <c r="D18" s="2"/>
      <c r="E18" s="2"/>
      <c r="F18" s="2"/>
      <c r="G18" s="2"/>
      <c r="H18" s="2"/>
      <c r="I18" s="2"/>
      <c r="J18" s="2"/>
      <c r="K18" s="44"/>
    </row>
    <row r="19" spans="2:11">
      <c r="B19" s="57"/>
      <c r="C19" s="2"/>
      <c r="D19" s="2"/>
      <c r="E19" s="2"/>
      <c r="F19" s="2"/>
      <c r="G19" s="2"/>
      <c r="H19" s="2"/>
      <c r="I19" s="2"/>
      <c r="J19" s="2"/>
      <c r="K19" s="44"/>
    </row>
    <row r="20" spans="2:11">
      <c r="B20" s="57"/>
      <c r="C20" s="2"/>
      <c r="D20" s="2"/>
      <c r="E20" s="2"/>
      <c r="F20" s="2"/>
      <c r="G20" s="2"/>
      <c r="H20" s="2"/>
      <c r="I20" s="2"/>
      <c r="J20" s="2"/>
      <c r="K20" s="44"/>
    </row>
    <row r="21" spans="2:11">
      <c r="B21" s="57"/>
      <c r="C21" s="2"/>
      <c r="D21" s="2"/>
      <c r="E21" s="2"/>
      <c r="F21" s="2"/>
      <c r="G21" s="2"/>
      <c r="H21" s="2"/>
      <c r="I21" s="2"/>
      <c r="J21" s="2"/>
      <c r="K21" s="44"/>
    </row>
    <row r="22" spans="2:11">
      <c r="B22" s="43"/>
      <c r="J22" s="267" t="s">
        <v>341</v>
      </c>
      <c r="K22" s="404"/>
    </row>
    <row r="23" spans="2:11" ht="15" customHeight="1" thickBot="1">
      <c r="B23" s="43"/>
      <c r="J23" s="219" t="s">
        <v>360</v>
      </c>
      <c r="K23" s="44"/>
    </row>
    <row r="24" spans="2:11" ht="15" thickBot="1">
      <c r="B24" s="62"/>
      <c r="C24" s="60"/>
      <c r="D24" s="60"/>
      <c r="E24" s="60"/>
      <c r="F24" s="60"/>
      <c r="G24" s="60"/>
      <c r="H24" s="60"/>
      <c r="I24" s="60"/>
      <c r="J24" s="60"/>
      <c r="K24" s="61"/>
    </row>
    <row r="27" spans="2:11" ht="15" thickBot="1">
      <c r="B27" s="175" t="s">
        <v>469</v>
      </c>
    </row>
    <row r="28" spans="2:11">
      <c r="B28" s="401" t="s">
        <v>467</v>
      </c>
      <c r="C28" s="402"/>
      <c r="D28" s="402"/>
      <c r="E28" s="402"/>
      <c r="F28" s="402"/>
      <c r="G28" s="402"/>
      <c r="H28" s="402"/>
      <c r="I28" s="402"/>
      <c r="J28" s="402"/>
    </row>
    <row r="29" spans="2:11">
      <c r="B29" s="220"/>
      <c r="C29" s="218" t="s">
        <v>101</v>
      </c>
      <c r="D29" s="2" t="s">
        <v>465</v>
      </c>
      <c r="E29" s="218" t="s">
        <v>459</v>
      </c>
      <c r="F29" s="2" t="s">
        <v>466</v>
      </c>
      <c r="H29" s="403" t="s">
        <v>468</v>
      </c>
      <c r="I29" s="403"/>
      <c r="J29" s="403"/>
    </row>
    <row r="31" spans="2:11" s="222" customFormat="1" ht="21">
      <c r="B31" s="223" t="s">
        <v>470</v>
      </c>
      <c r="C31" s="223" t="s">
        <v>471</v>
      </c>
      <c r="D31" s="223" t="s">
        <v>472</v>
      </c>
      <c r="E31" s="223" t="s">
        <v>473</v>
      </c>
      <c r="F31" s="223" t="s">
        <v>310</v>
      </c>
      <c r="G31" s="223" t="s">
        <v>474</v>
      </c>
      <c r="H31" s="223" t="s">
        <v>475</v>
      </c>
      <c r="I31" s="223" t="s">
        <v>476</v>
      </c>
    </row>
    <row r="32" spans="2:11">
      <c r="B32" s="2"/>
      <c r="C32" s="2"/>
      <c r="D32" s="2"/>
      <c r="E32" s="2"/>
      <c r="F32" s="2"/>
      <c r="G32" s="2"/>
      <c r="H32" s="2"/>
      <c r="I32" s="2"/>
    </row>
    <row r="33" spans="2:9">
      <c r="B33" s="2"/>
      <c r="C33" s="2"/>
      <c r="D33" s="2"/>
      <c r="E33" s="2"/>
      <c r="F33" s="2"/>
      <c r="G33" s="2"/>
      <c r="H33" s="2"/>
      <c r="I33" s="2"/>
    </row>
    <row r="34" spans="2:9">
      <c r="B34" s="2"/>
      <c r="C34" s="2"/>
      <c r="D34" s="2"/>
      <c r="E34" s="2"/>
      <c r="F34" s="2"/>
      <c r="G34" s="2"/>
      <c r="H34" s="2"/>
      <c r="I34" s="2"/>
    </row>
    <row r="35" spans="2:9">
      <c r="B35" s="2"/>
      <c r="C35" s="2"/>
      <c r="D35" s="2"/>
      <c r="E35" s="2"/>
      <c r="F35" s="2"/>
      <c r="G35" s="2"/>
      <c r="H35" s="2"/>
      <c r="I35" s="2"/>
    </row>
    <row r="36" spans="2:9">
      <c r="H36" s="267" t="s">
        <v>341</v>
      </c>
      <c r="I36" s="404"/>
    </row>
    <row r="37" spans="2:9" ht="15" thickBot="1">
      <c r="H37" s="219" t="s">
        <v>360</v>
      </c>
      <c r="I37" s="44"/>
    </row>
  </sheetData>
  <mergeCells count="7">
    <mergeCell ref="B28:J28"/>
    <mergeCell ref="H29:J29"/>
    <mergeCell ref="H36:I36"/>
    <mergeCell ref="B2:F2"/>
    <mergeCell ref="B13:J13"/>
    <mergeCell ref="H14:J14"/>
    <mergeCell ref="J22:K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2:L37"/>
  <sheetViews>
    <sheetView workbookViewId="0">
      <selection activeCell="I30" sqref="I30"/>
    </sheetView>
  </sheetViews>
  <sheetFormatPr defaultRowHeight="14.5"/>
  <cols>
    <col min="2" max="2" width="10.6328125" bestFit="1" customWidth="1"/>
    <col min="3" max="3" width="11.7265625" bestFit="1" customWidth="1"/>
    <col min="4" max="4" width="13.36328125" bestFit="1" customWidth="1"/>
    <col min="5" max="5" width="18.08984375" bestFit="1" customWidth="1"/>
    <col min="6" max="6" width="27.453125" bestFit="1" customWidth="1"/>
  </cols>
  <sheetData>
    <row r="2" spans="1:12">
      <c r="A2" s="11" t="s">
        <v>265</v>
      </c>
      <c r="B2" s="334" t="s">
        <v>267</v>
      </c>
      <c r="C2" s="334"/>
      <c r="D2" s="334"/>
      <c r="E2" s="334"/>
      <c r="F2" s="334"/>
      <c r="L2" s="10"/>
    </row>
    <row r="3" spans="1:12">
      <c r="B3" s="2" t="s">
        <v>101</v>
      </c>
      <c r="C3" s="2" t="s">
        <v>217</v>
      </c>
    </row>
    <row r="4" spans="1:12">
      <c r="B4" s="2" t="s">
        <v>459</v>
      </c>
      <c r="C4" s="2" t="s">
        <v>217</v>
      </c>
    </row>
    <row r="5" spans="1:12">
      <c r="B5" s="2" t="s">
        <v>104</v>
      </c>
      <c r="C5" s="2" t="s">
        <v>163</v>
      </c>
    </row>
    <row r="6" spans="1:12">
      <c r="B6" s="2" t="s">
        <v>105</v>
      </c>
      <c r="C6" s="2" t="s">
        <v>163</v>
      </c>
    </row>
    <row r="7" spans="1:12" ht="15" thickBot="1"/>
    <row r="8" spans="1:12" ht="15" thickBot="1">
      <c r="C8" s="173" t="s">
        <v>334</v>
      </c>
      <c r="D8" s="174" t="s">
        <v>335</v>
      </c>
      <c r="L8" s="10"/>
    </row>
    <row r="11" spans="1:12" ht="29">
      <c r="B11" s="81" t="s">
        <v>337</v>
      </c>
      <c r="C11" s="81" t="s">
        <v>111</v>
      </c>
      <c r="D11" s="81" t="s">
        <v>112</v>
      </c>
      <c r="E11" s="81" t="s">
        <v>338</v>
      </c>
      <c r="F11" s="166" t="s">
        <v>345</v>
      </c>
    </row>
    <row r="12" spans="1:12">
      <c r="B12" s="406">
        <v>1</v>
      </c>
      <c r="C12" s="406">
        <v>1001</v>
      </c>
      <c r="D12" s="199">
        <v>45190</v>
      </c>
      <c r="E12" s="1" t="s">
        <v>385</v>
      </c>
      <c r="F12" s="1" t="s">
        <v>386</v>
      </c>
    </row>
    <row r="13" spans="1:12">
      <c r="B13" s="406"/>
      <c r="C13" s="406"/>
      <c r="D13" s="200" t="s">
        <v>132</v>
      </c>
      <c r="E13" s="200" t="s">
        <v>130</v>
      </c>
      <c r="F13" s="200" t="s">
        <v>391</v>
      </c>
    </row>
    <row r="14" spans="1:12">
      <c r="B14" s="406"/>
      <c r="C14" s="406"/>
      <c r="D14" s="3" t="s">
        <v>387</v>
      </c>
      <c r="E14" s="3" t="s">
        <v>388</v>
      </c>
      <c r="F14" s="1">
        <v>24</v>
      </c>
    </row>
    <row r="15" spans="1:12">
      <c r="B15" s="406"/>
      <c r="C15" s="406"/>
      <c r="D15" s="3" t="s">
        <v>389</v>
      </c>
      <c r="E15" s="3" t="s">
        <v>390</v>
      </c>
      <c r="F15" s="1">
        <v>30</v>
      </c>
    </row>
    <row r="16" spans="1:12" ht="29">
      <c r="B16" s="201"/>
      <c r="C16" s="81" t="s">
        <v>111</v>
      </c>
      <c r="D16" s="81" t="s">
        <v>112</v>
      </c>
      <c r="E16" s="81" t="s">
        <v>338</v>
      </c>
      <c r="F16" s="166" t="s">
        <v>345</v>
      </c>
    </row>
    <row r="17" spans="1:7">
      <c r="B17" s="407">
        <v>2</v>
      </c>
      <c r="C17" s="406">
        <v>1002</v>
      </c>
      <c r="D17" s="199">
        <v>45190</v>
      </c>
      <c r="E17" s="1" t="s">
        <v>385</v>
      </c>
      <c r="F17" s="1" t="s">
        <v>392</v>
      </c>
    </row>
    <row r="18" spans="1:7">
      <c r="B18" s="407"/>
      <c r="C18" s="406"/>
      <c r="D18" s="200" t="s">
        <v>132</v>
      </c>
      <c r="E18" s="200" t="s">
        <v>130</v>
      </c>
      <c r="F18" s="200" t="s">
        <v>391</v>
      </c>
    </row>
    <row r="19" spans="1:7">
      <c r="B19" s="407"/>
      <c r="C19" s="406"/>
      <c r="D19" s="3" t="s">
        <v>395</v>
      </c>
      <c r="E19" s="3" t="s">
        <v>393</v>
      </c>
      <c r="F19" s="1">
        <v>24</v>
      </c>
    </row>
    <row r="20" spans="1:7">
      <c r="B20" s="407"/>
      <c r="C20" s="406"/>
      <c r="D20" s="3" t="s">
        <v>396</v>
      </c>
      <c r="E20" s="3" t="s">
        <v>394</v>
      </c>
      <c r="F20" s="1">
        <v>30</v>
      </c>
    </row>
    <row r="21" spans="1:7">
      <c r="E21" s="405" t="s">
        <v>341</v>
      </c>
      <c r="F21" s="405"/>
    </row>
    <row r="22" spans="1:7" ht="15" thickBot="1">
      <c r="F22" s="196" t="s">
        <v>359</v>
      </c>
    </row>
    <row r="23" spans="1:7" ht="15" thickBot="1"/>
    <row r="24" spans="1:7">
      <c r="A24" s="38"/>
      <c r="B24" s="202" t="s">
        <v>397</v>
      </c>
      <c r="C24" s="40"/>
      <c r="D24" s="40"/>
      <c r="E24" s="40"/>
      <c r="F24" s="40"/>
      <c r="G24" s="42"/>
    </row>
    <row r="25" spans="1:7" ht="15.5">
      <c r="A25" s="43"/>
      <c r="B25" s="408" t="s">
        <v>267</v>
      </c>
      <c r="C25" s="408"/>
      <c r="D25" s="408"/>
      <c r="E25" s="408"/>
      <c r="F25" s="408"/>
      <c r="G25" s="44"/>
    </row>
    <row r="26" spans="1:7">
      <c r="A26" s="43"/>
      <c r="B26" s="271" t="s">
        <v>398</v>
      </c>
      <c r="C26" s="271"/>
      <c r="D26" s="271"/>
      <c r="E26" s="271"/>
      <c r="F26" s="7" t="s">
        <v>399</v>
      </c>
      <c r="G26" s="44"/>
    </row>
    <row r="27" spans="1:7" ht="29">
      <c r="A27" s="43"/>
      <c r="B27" s="81" t="s">
        <v>337</v>
      </c>
      <c r="C27" s="81" t="s">
        <v>111</v>
      </c>
      <c r="D27" s="81" t="s">
        <v>112</v>
      </c>
      <c r="E27" s="81" t="s">
        <v>338</v>
      </c>
      <c r="F27" s="166" t="s">
        <v>345</v>
      </c>
      <c r="G27" s="44"/>
    </row>
    <row r="28" spans="1:7">
      <c r="A28" s="43"/>
      <c r="B28" s="406">
        <v>1</v>
      </c>
      <c r="C28" s="406">
        <v>1001</v>
      </c>
      <c r="D28" s="199">
        <v>45190</v>
      </c>
      <c r="E28" s="1" t="s">
        <v>385</v>
      </c>
      <c r="F28" s="1" t="s">
        <v>386</v>
      </c>
      <c r="G28" s="44"/>
    </row>
    <row r="29" spans="1:7">
      <c r="A29" s="43"/>
      <c r="B29" s="406"/>
      <c r="C29" s="406"/>
      <c r="D29" s="200" t="s">
        <v>132</v>
      </c>
      <c r="E29" s="200" t="s">
        <v>130</v>
      </c>
      <c r="F29" s="200" t="s">
        <v>391</v>
      </c>
      <c r="G29" s="44"/>
    </row>
    <row r="30" spans="1:7">
      <c r="A30" s="43"/>
      <c r="B30" s="406"/>
      <c r="C30" s="406"/>
      <c r="D30" s="3" t="s">
        <v>387</v>
      </c>
      <c r="E30" s="3" t="s">
        <v>388</v>
      </c>
      <c r="F30" s="1">
        <v>24</v>
      </c>
      <c r="G30" s="44"/>
    </row>
    <row r="31" spans="1:7">
      <c r="A31" s="43"/>
      <c r="B31" s="406"/>
      <c r="C31" s="406"/>
      <c r="D31" s="3" t="s">
        <v>389</v>
      </c>
      <c r="E31" s="3" t="s">
        <v>390</v>
      </c>
      <c r="F31" s="1">
        <v>30</v>
      </c>
      <c r="G31" s="44"/>
    </row>
    <row r="32" spans="1:7" ht="29">
      <c r="A32" s="43"/>
      <c r="B32" s="201"/>
      <c r="C32" s="81" t="s">
        <v>111</v>
      </c>
      <c r="D32" s="81" t="s">
        <v>112</v>
      </c>
      <c r="E32" s="81" t="s">
        <v>338</v>
      </c>
      <c r="F32" s="166" t="s">
        <v>345</v>
      </c>
      <c r="G32" s="44"/>
    </row>
    <row r="33" spans="1:7">
      <c r="A33" s="43"/>
      <c r="B33" s="407">
        <v>2</v>
      </c>
      <c r="C33" s="406">
        <v>1002</v>
      </c>
      <c r="D33" s="199">
        <v>45190</v>
      </c>
      <c r="E33" s="1" t="s">
        <v>385</v>
      </c>
      <c r="F33" s="1" t="s">
        <v>392</v>
      </c>
      <c r="G33" s="44"/>
    </row>
    <row r="34" spans="1:7">
      <c r="A34" s="43"/>
      <c r="B34" s="407"/>
      <c r="C34" s="406"/>
      <c r="D34" s="200" t="s">
        <v>132</v>
      </c>
      <c r="E34" s="200" t="s">
        <v>130</v>
      </c>
      <c r="F34" s="200" t="s">
        <v>391</v>
      </c>
      <c r="G34" s="44"/>
    </row>
    <row r="35" spans="1:7">
      <c r="A35" s="43"/>
      <c r="B35" s="407"/>
      <c r="C35" s="406"/>
      <c r="D35" s="3" t="s">
        <v>395</v>
      </c>
      <c r="E35" s="3" t="s">
        <v>393</v>
      </c>
      <c r="F35" s="1">
        <v>24</v>
      </c>
      <c r="G35" s="44"/>
    </row>
    <row r="36" spans="1:7">
      <c r="A36" s="43"/>
      <c r="B36" s="407"/>
      <c r="C36" s="406"/>
      <c r="D36" s="3" t="s">
        <v>396</v>
      </c>
      <c r="E36" s="3" t="s">
        <v>394</v>
      </c>
      <c r="F36" s="1">
        <v>30</v>
      </c>
      <c r="G36" s="44"/>
    </row>
    <row r="37" spans="1:7" ht="15" thickBot="1">
      <c r="A37" s="62"/>
      <c r="B37" s="60"/>
      <c r="C37" s="60"/>
      <c r="D37" s="60"/>
      <c r="E37" s="60"/>
      <c r="F37" s="60"/>
      <c r="G37" s="61"/>
    </row>
  </sheetData>
  <mergeCells count="12">
    <mergeCell ref="B25:F25"/>
    <mergeCell ref="B26:E26"/>
    <mergeCell ref="B28:B31"/>
    <mergeCell ref="C28:C31"/>
    <mergeCell ref="B33:B36"/>
    <mergeCell ref="C33:C36"/>
    <mergeCell ref="E21:F21"/>
    <mergeCell ref="B2:F2"/>
    <mergeCell ref="B12:B15"/>
    <mergeCell ref="C12:C15"/>
    <mergeCell ref="B17:B20"/>
    <mergeCell ref="C17:C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00B050"/>
  </sheetPr>
  <dimension ref="B2:M29"/>
  <sheetViews>
    <sheetView tabSelected="1" topLeftCell="A7" workbookViewId="0">
      <selection activeCell="L22" sqref="L22"/>
    </sheetView>
  </sheetViews>
  <sheetFormatPr defaultRowHeight="14.5"/>
  <cols>
    <col min="2" max="2" width="10" bestFit="1" customWidth="1"/>
    <col min="12" max="12" width="6.90625" bestFit="1" customWidth="1"/>
    <col min="13" max="13" width="5.08984375" customWidth="1"/>
  </cols>
  <sheetData>
    <row r="2" spans="2:13">
      <c r="B2" s="285" t="s">
        <v>3</v>
      </c>
      <c r="C2" s="285"/>
    </row>
    <row r="3" spans="2:13">
      <c r="B3" s="26" t="s">
        <v>11</v>
      </c>
      <c r="L3" s="25" t="s">
        <v>403</v>
      </c>
    </row>
    <row r="4" spans="2:13">
      <c r="B4" s="271" t="s">
        <v>29</v>
      </c>
      <c r="C4" s="271"/>
      <c r="D4" s="271"/>
      <c r="E4" s="271"/>
      <c r="F4" s="271"/>
      <c r="G4" s="271"/>
      <c r="H4" s="271"/>
      <c r="I4" s="271"/>
      <c r="J4" s="271"/>
      <c r="K4" s="271"/>
      <c r="L4" s="412" t="s">
        <v>402</v>
      </c>
      <c r="M4" s="283" t="s">
        <v>421</v>
      </c>
    </row>
    <row r="5" spans="2:13">
      <c r="B5" s="271" t="s">
        <v>30</v>
      </c>
      <c r="C5" s="271"/>
      <c r="D5" s="271"/>
      <c r="E5" s="271"/>
      <c r="F5" s="271"/>
      <c r="G5" s="271"/>
      <c r="H5" s="271"/>
      <c r="I5" s="271"/>
      <c r="J5" s="271"/>
      <c r="K5" s="271"/>
      <c r="L5" s="413"/>
      <c r="M5" s="283"/>
    </row>
    <row r="6" spans="2:13">
      <c r="B6" s="271" t="s">
        <v>31</v>
      </c>
      <c r="C6" s="271"/>
      <c r="D6" s="271"/>
      <c r="E6" s="271"/>
      <c r="F6" s="271"/>
      <c r="G6" s="271"/>
      <c r="H6" s="271"/>
      <c r="I6" s="271"/>
      <c r="J6" s="271"/>
      <c r="K6" s="271"/>
      <c r="L6" s="413"/>
      <c r="M6" s="283"/>
    </row>
    <row r="7" spans="2:13">
      <c r="B7" s="271" t="s">
        <v>420</v>
      </c>
      <c r="C7" s="271"/>
      <c r="D7" s="271"/>
      <c r="E7" s="271"/>
      <c r="F7" s="271"/>
      <c r="G7" s="271"/>
      <c r="H7" s="271"/>
      <c r="I7" s="271"/>
      <c r="J7" s="271"/>
      <c r="K7" s="271"/>
      <c r="L7" s="414"/>
      <c r="M7" s="283"/>
    </row>
    <row r="9" spans="2:13">
      <c r="B9" s="25" t="s">
        <v>20</v>
      </c>
    </row>
    <row r="10" spans="2:13">
      <c r="B10" s="1" t="s">
        <v>34</v>
      </c>
      <c r="C10" s="271" t="s">
        <v>33</v>
      </c>
      <c r="D10" s="271"/>
      <c r="E10" s="271"/>
      <c r="F10" s="271"/>
      <c r="G10" s="271"/>
      <c r="H10" s="271"/>
      <c r="I10" s="271"/>
      <c r="J10" s="271"/>
      <c r="K10" s="271"/>
      <c r="L10" s="163" t="s">
        <v>293</v>
      </c>
    </row>
    <row r="11" spans="2:13">
      <c r="B11" s="1" t="s">
        <v>35</v>
      </c>
      <c r="C11" s="271" t="s">
        <v>32</v>
      </c>
      <c r="D11" s="271"/>
      <c r="E11" s="271"/>
      <c r="F11" s="271"/>
      <c r="G11" s="271"/>
      <c r="H11" s="271"/>
      <c r="I11" s="271"/>
      <c r="J11" s="271"/>
      <c r="K11" s="271"/>
      <c r="L11" s="163" t="s">
        <v>293</v>
      </c>
    </row>
    <row r="12" spans="2:13" s="266" customFormat="1" ht="42.5" customHeight="1">
      <c r="B12" s="264" t="s">
        <v>36</v>
      </c>
      <c r="C12" s="415" t="s">
        <v>38</v>
      </c>
      <c r="D12" s="415"/>
      <c r="E12" s="415"/>
      <c r="F12" s="415"/>
      <c r="G12" s="415"/>
      <c r="H12" s="415"/>
      <c r="I12" s="415"/>
      <c r="J12" s="415"/>
      <c r="K12" s="415"/>
      <c r="L12" s="265" t="s">
        <v>293</v>
      </c>
      <c r="M12" s="266" t="s">
        <v>596</v>
      </c>
    </row>
    <row r="13" spans="2:13" ht="28" customHeight="1">
      <c r="B13" s="1" t="s">
        <v>37</v>
      </c>
      <c r="C13" s="267" t="s">
        <v>45</v>
      </c>
      <c r="D13" s="267"/>
      <c r="E13" s="267"/>
      <c r="F13" s="267"/>
      <c r="G13" s="267"/>
      <c r="H13" s="267"/>
      <c r="I13" s="267"/>
      <c r="J13" s="267"/>
      <c r="K13" s="267"/>
      <c r="L13" s="163" t="s">
        <v>293</v>
      </c>
    </row>
    <row r="14" spans="2:13">
      <c r="B14" s="1" t="s">
        <v>40</v>
      </c>
      <c r="C14" s="409" t="s">
        <v>47</v>
      </c>
      <c r="D14" s="410"/>
      <c r="E14" s="410"/>
      <c r="F14" s="410"/>
      <c r="G14" s="410"/>
      <c r="H14" s="410"/>
      <c r="I14" s="410"/>
      <c r="J14" s="410"/>
      <c r="K14" s="411"/>
      <c r="L14" s="163" t="s">
        <v>293</v>
      </c>
    </row>
    <row r="15" spans="2:13">
      <c r="B15" s="1" t="s">
        <v>41</v>
      </c>
      <c r="C15" s="271" t="s">
        <v>39</v>
      </c>
      <c r="D15" s="271"/>
      <c r="E15" s="271"/>
      <c r="F15" s="271"/>
      <c r="G15" s="271"/>
      <c r="H15" s="271"/>
      <c r="I15" s="271"/>
      <c r="J15" s="271"/>
      <c r="K15" s="271"/>
      <c r="L15" s="163" t="s">
        <v>293</v>
      </c>
      <c r="M15" t="s">
        <v>597</v>
      </c>
    </row>
    <row r="16" spans="2:13">
      <c r="B16" s="1" t="s">
        <v>43</v>
      </c>
      <c r="C16" s="271" t="s">
        <v>42</v>
      </c>
      <c r="D16" s="271"/>
      <c r="E16" s="271"/>
      <c r="F16" s="271"/>
      <c r="G16" s="271"/>
      <c r="H16" s="271"/>
      <c r="I16" s="271"/>
      <c r="J16" s="271"/>
      <c r="K16" s="271"/>
      <c r="L16" s="163" t="s">
        <v>293</v>
      </c>
      <c r="M16" t="s">
        <v>597</v>
      </c>
    </row>
    <row r="17" spans="2:13" ht="31.5" customHeight="1">
      <c r="B17" s="1" t="s">
        <v>44</v>
      </c>
      <c r="C17" s="267" t="s">
        <v>46</v>
      </c>
      <c r="D17" s="267"/>
      <c r="E17" s="267"/>
      <c r="F17" s="267"/>
      <c r="G17" s="267"/>
      <c r="H17" s="267"/>
      <c r="I17" s="267"/>
      <c r="J17" s="267"/>
      <c r="K17" s="267"/>
      <c r="L17" s="163" t="s">
        <v>293</v>
      </c>
    </row>
    <row r="18" spans="2:13">
      <c r="B18" s="1" t="s">
        <v>543</v>
      </c>
      <c r="C18" s="409" t="s">
        <v>544</v>
      </c>
      <c r="D18" s="410"/>
      <c r="E18" s="410"/>
      <c r="F18" s="410"/>
      <c r="G18" s="410"/>
      <c r="H18" s="410"/>
      <c r="I18" s="410"/>
      <c r="J18" s="410"/>
      <c r="K18" s="411"/>
      <c r="L18" s="163" t="s">
        <v>293</v>
      </c>
      <c r="M18" t="s">
        <v>597</v>
      </c>
    </row>
    <row r="19" spans="2:13">
      <c r="B19" s="1" t="s">
        <v>48</v>
      </c>
      <c r="C19" s="271" t="s">
        <v>51</v>
      </c>
      <c r="D19" s="271"/>
      <c r="E19" s="271"/>
      <c r="F19" s="271"/>
      <c r="G19" s="271"/>
      <c r="H19" s="271"/>
      <c r="I19" s="271"/>
      <c r="J19" s="271"/>
      <c r="K19" s="271"/>
      <c r="L19" s="163" t="s">
        <v>293</v>
      </c>
    </row>
    <row r="20" spans="2:13">
      <c r="B20" s="1" t="s">
        <v>49</v>
      </c>
      <c r="C20" s="271" t="s">
        <v>52</v>
      </c>
      <c r="D20" s="271"/>
      <c r="E20" s="271"/>
      <c r="F20" s="271"/>
      <c r="G20" s="271"/>
      <c r="H20" s="271"/>
      <c r="I20" s="271"/>
      <c r="J20" s="271"/>
      <c r="K20" s="271"/>
      <c r="L20" s="163" t="s">
        <v>293</v>
      </c>
    </row>
    <row r="21" spans="2:13">
      <c r="B21" s="1" t="s">
        <v>50</v>
      </c>
      <c r="C21" s="271" t="s">
        <v>53</v>
      </c>
      <c r="D21" s="271"/>
      <c r="E21" s="271"/>
      <c r="F21" s="271"/>
      <c r="G21" s="271"/>
      <c r="H21" s="271"/>
      <c r="I21" s="271"/>
      <c r="J21" s="271"/>
      <c r="K21" s="271"/>
      <c r="L21" s="163" t="s">
        <v>293</v>
      </c>
    </row>
    <row r="22" spans="2:13">
      <c r="B22" s="204" t="s">
        <v>505</v>
      </c>
      <c r="C22" s="409" t="s">
        <v>506</v>
      </c>
      <c r="D22" s="410"/>
      <c r="E22" s="410"/>
      <c r="F22" s="410"/>
      <c r="G22" s="410"/>
      <c r="H22" s="410"/>
      <c r="I22" s="410"/>
      <c r="J22" s="410"/>
      <c r="K22" s="411"/>
      <c r="L22" s="163" t="s">
        <v>293</v>
      </c>
    </row>
    <row r="23" spans="2:13">
      <c r="B23" s="1" t="s">
        <v>528</v>
      </c>
      <c r="C23" s="415" t="s">
        <v>529</v>
      </c>
      <c r="D23" s="415"/>
      <c r="E23" s="415"/>
      <c r="F23" s="415"/>
      <c r="G23" s="415"/>
      <c r="H23" s="415"/>
      <c r="I23" s="415"/>
      <c r="J23" s="415"/>
      <c r="K23" s="415"/>
      <c r="L23" s="163" t="s">
        <v>293</v>
      </c>
    </row>
    <row r="24" spans="2:13">
      <c r="B24" s="241" t="s">
        <v>90</v>
      </c>
      <c r="C24" s="10"/>
      <c r="D24" s="10"/>
      <c r="E24" s="10"/>
      <c r="F24" s="10"/>
      <c r="G24" s="10"/>
      <c r="H24" s="10"/>
      <c r="I24" s="10"/>
      <c r="J24" s="10"/>
      <c r="K24" s="10"/>
    </row>
    <row r="25" spans="2:13">
      <c r="B25" s="1" t="s">
        <v>93</v>
      </c>
      <c r="C25" s="271" t="s">
        <v>98</v>
      </c>
      <c r="D25" s="271"/>
      <c r="E25" s="271"/>
      <c r="F25" s="271"/>
      <c r="G25" s="271"/>
      <c r="H25" s="271"/>
      <c r="I25" s="271"/>
      <c r="J25" s="271"/>
      <c r="K25" s="271"/>
      <c r="L25" s="163" t="s">
        <v>293</v>
      </c>
    </row>
    <row r="26" spans="2:13">
      <c r="B26" s="1" t="s">
        <v>94</v>
      </c>
      <c r="C26" s="271" t="s">
        <v>329</v>
      </c>
      <c r="D26" s="271"/>
      <c r="E26" s="271"/>
      <c r="F26" s="271"/>
      <c r="G26" s="271"/>
      <c r="H26" s="271"/>
      <c r="I26" s="271"/>
      <c r="J26" s="271"/>
      <c r="K26" s="271"/>
      <c r="L26" s="163" t="s">
        <v>293</v>
      </c>
    </row>
    <row r="27" spans="2:13">
      <c r="B27" s="1" t="s">
        <v>95</v>
      </c>
      <c r="C27" s="271" t="s">
        <v>349</v>
      </c>
      <c r="D27" s="271"/>
      <c r="E27" s="271"/>
      <c r="F27" s="271"/>
      <c r="G27" s="271"/>
      <c r="H27" s="271"/>
      <c r="I27" s="271"/>
      <c r="J27" s="271"/>
      <c r="K27" s="271"/>
      <c r="L27" s="163" t="s">
        <v>293</v>
      </c>
    </row>
    <row r="28" spans="2:13">
      <c r="B28" s="1" t="s">
        <v>96</v>
      </c>
      <c r="C28" s="271" t="s">
        <v>400</v>
      </c>
      <c r="D28" s="271"/>
      <c r="E28" s="271"/>
      <c r="F28" s="271"/>
      <c r="G28" s="271"/>
      <c r="H28" s="271"/>
      <c r="I28" s="271"/>
      <c r="J28" s="271"/>
      <c r="K28" s="271"/>
      <c r="L28" s="163" t="s">
        <v>293</v>
      </c>
    </row>
    <row r="29" spans="2:13" ht="28.5" customHeight="1">
      <c r="B29" s="1" t="s">
        <v>97</v>
      </c>
      <c r="C29" s="267" t="s">
        <v>92</v>
      </c>
      <c r="D29" s="267"/>
      <c r="E29" s="267"/>
      <c r="F29" s="267"/>
      <c r="G29" s="267"/>
      <c r="H29" s="267"/>
      <c r="I29" s="267"/>
      <c r="J29" s="267"/>
      <c r="K29" s="267"/>
      <c r="L29" s="163" t="s">
        <v>293</v>
      </c>
    </row>
  </sheetData>
  <mergeCells count="26">
    <mergeCell ref="L4:L7"/>
    <mergeCell ref="M4:M7"/>
    <mergeCell ref="C17:K17"/>
    <mergeCell ref="C14:K14"/>
    <mergeCell ref="C19:K19"/>
    <mergeCell ref="C12:K12"/>
    <mergeCell ref="C10:K10"/>
    <mergeCell ref="C11:K11"/>
    <mergeCell ref="C13:K13"/>
    <mergeCell ref="C15:K15"/>
    <mergeCell ref="C20:K20"/>
    <mergeCell ref="C21:K21"/>
    <mergeCell ref="C16:K16"/>
    <mergeCell ref="C29:K29"/>
    <mergeCell ref="C25:K25"/>
    <mergeCell ref="C26:K26"/>
    <mergeCell ref="C27:K27"/>
    <mergeCell ref="C28:K28"/>
    <mergeCell ref="C22:K22"/>
    <mergeCell ref="C23:K23"/>
    <mergeCell ref="C18:K18"/>
    <mergeCell ref="B2:C2"/>
    <mergeCell ref="B5:K5"/>
    <mergeCell ref="B6:K6"/>
    <mergeCell ref="B7:K7"/>
    <mergeCell ref="B4:K4"/>
  </mergeCells>
  <phoneticPr fontId="6"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B2:R79"/>
  <sheetViews>
    <sheetView workbookViewId="0">
      <selection activeCell="B2" sqref="B2:C3"/>
    </sheetView>
  </sheetViews>
  <sheetFormatPr defaultRowHeight="14.5"/>
  <cols>
    <col min="2" max="2" width="10" bestFit="1" customWidth="1"/>
    <col min="4" max="4" width="12.36328125" customWidth="1"/>
    <col min="15" max="15" width="9.90625" style="205" bestFit="1" customWidth="1"/>
    <col min="16" max="16" width="8.7265625" style="205"/>
  </cols>
  <sheetData>
    <row r="2" spans="2:18">
      <c r="B2" s="285" t="s">
        <v>3</v>
      </c>
      <c r="C2" s="285"/>
    </row>
    <row r="3" spans="2:18">
      <c r="B3" s="26" t="s">
        <v>11</v>
      </c>
    </row>
    <row r="5" spans="2:18">
      <c r="B5" s="416" t="s">
        <v>29</v>
      </c>
      <c r="C5" s="416"/>
      <c r="D5" s="416"/>
      <c r="E5" s="416"/>
      <c r="F5" s="416"/>
      <c r="G5" s="416"/>
      <c r="H5" s="416"/>
      <c r="I5" s="416"/>
      <c r="J5" s="416"/>
      <c r="K5" s="416"/>
      <c r="P5" s="205" t="s">
        <v>417</v>
      </c>
      <c r="Q5" s="205" t="s">
        <v>416</v>
      </c>
      <c r="R5" s="205"/>
    </row>
    <row r="6" spans="2:18" ht="15" thickBot="1">
      <c r="P6" s="205" t="s">
        <v>404</v>
      </c>
      <c r="Q6" s="205">
        <v>2300</v>
      </c>
      <c r="R6" s="205"/>
    </row>
    <row r="7" spans="2:18">
      <c r="B7" s="38"/>
      <c r="C7" s="73" t="s">
        <v>418</v>
      </c>
      <c r="D7" s="73" t="s">
        <v>217</v>
      </c>
      <c r="E7" s="40"/>
      <c r="F7" s="40" t="s">
        <v>419</v>
      </c>
      <c r="G7" s="40"/>
      <c r="H7" s="40"/>
      <c r="I7" s="40"/>
      <c r="J7" s="40"/>
      <c r="K7" s="42"/>
      <c r="P7" s="205" t="s">
        <v>405</v>
      </c>
      <c r="Q7" s="205">
        <v>2765</v>
      </c>
      <c r="R7" s="205"/>
    </row>
    <row r="8" spans="2:18">
      <c r="B8" s="43"/>
      <c r="K8" s="44"/>
      <c r="P8" s="205" t="s">
        <v>406</v>
      </c>
      <c r="Q8" s="205">
        <v>2310</v>
      </c>
      <c r="R8" s="205"/>
    </row>
    <row r="9" spans="2:18">
      <c r="B9" s="43"/>
      <c r="K9" s="44"/>
      <c r="P9" s="205" t="s">
        <v>407</v>
      </c>
      <c r="Q9" s="205">
        <f>ROUND(2468.33333333333,0)</f>
        <v>2468</v>
      </c>
      <c r="R9" s="205"/>
    </row>
    <row r="10" spans="2:18">
      <c r="B10" s="43"/>
      <c r="K10" s="44"/>
      <c r="P10" s="205" t="s">
        <v>408</v>
      </c>
      <c r="Q10" s="205">
        <v>2473</v>
      </c>
      <c r="R10" s="205"/>
    </row>
    <row r="11" spans="2:18">
      <c r="B11" s="43"/>
      <c r="K11" s="44"/>
      <c r="P11" s="205" t="s">
        <v>409</v>
      </c>
      <c r="Q11" s="205">
        <v>2410</v>
      </c>
      <c r="R11" s="205"/>
    </row>
    <row r="12" spans="2:18">
      <c r="B12" s="43"/>
      <c r="K12" s="44"/>
      <c r="P12" s="205" t="s">
        <v>410</v>
      </c>
      <c r="Q12" s="205">
        <v>2300</v>
      </c>
      <c r="R12" s="205"/>
    </row>
    <row r="13" spans="2:18">
      <c r="B13" s="43"/>
      <c r="K13" s="44"/>
      <c r="P13" s="205" t="s">
        <v>411</v>
      </c>
      <c r="Q13" s="205">
        <v>2765</v>
      </c>
      <c r="R13" s="205"/>
    </row>
    <row r="14" spans="2:18">
      <c r="B14" s="43"/>
      <c r="K14" s="44"/>
      <c r="P14" s="205" t="s">
        <v>412</v>
      </c>
      <c r="Q14" s="205">
        <v>2310</v>
      </c>
      <c r="R14" s="205"/>
    </row>
    <row r="15" spans="2:18">
      <c r="B15" s="43"/>
      <c r="K15" s="44"/>
      <c r="P15" s="205" t="s">
        <v>413</v>
      </c>
      <c r="Q15" s="205">
        <f>ROUND(2468.33333333333,0)</f>
        <v>2468</v>
      </c>
      <c r="R15" s="205"/>
    </row>
    <row r="16" spans="2:18">
      <c r="B16" s="43"/>
      <c r="K16" s="44"/>
      <c r="P16" s="205" t="s">
        <v>414</v>
      </c>
      <c r="Q16" s="205">
        <v>2473</v>
      </c>
      <c r="R16" s="205"/>
    </row>
    <row r="17" spans="2:18">
      <c r="B17" s="43"/>
      <c r="K17" s="44"/>
      <c r="P17" s="205" t="s">
        <v>415</v>
      </c>
      <c r="Q17" s="205">
        <v>2410</v>
      </c>
      <c r="R17" s="205"/>
    </row>
    <row r="18" spans="2:18">
      <c r="B18" s="43"/>
      <c r="K18" s="44"/>
    </row>
    <row r="19" spans="2:18">
      <c r="B19" s="43"/>
      <c r="K19" s="44"/>
    </row>
    <row r="20" spans="2:18">
      <c r="B20" s="43"/>
      <c r="K20" s="44"/>
    </row>
    <row r="21" spans="2:18" ht="15" thickBot="1">
      <c r="B21" s="62"/>
      <c r="C21" s="60"/>
      <c r="D21" s="60"/>
      <c r="E21" s="60"/>
      <c r="F21" s="60"/>
      <c r="G21" s="60"/>
      <c r="H21" s="60"/>
      <c r="I21" s="60"/>
      <c r="J21" s="60"/>
      <c r="K21" s="61"/>
    </row>
    <row r="24" spans="2:18">
      <c r="B24" s="416" t="s">
        <v>30</v>
      </c>
      <c r="C24" s="416"/>
      <c r="D24" s="416"/>
      <c r="E24" s="416"/>
      <c r="F24" s="416"/>
      <c r="G24" s="416"/>
      <c r="H24" s="416"/>
      <c r="I24" s="416"/>
      <c r="J24" s="416"/>
      <c r="K24" s="416"/>
    </row>
    <row r="25" spans="2:18" ht="15" thickBot="1"/>
    <row r="26" spans="2:18">
      <c r="B26" s="38"/>
      <c r="C26" s="73" t="s">
        <v>418</v>
      </c>
      <c r="D26" s="73" t="s">
        <v>217</v>
      </c>
      <c r="E26" s="40"/>
      <c r="F26" s="40" t="s">
        <v>419</v>
      </c>
      <c r="G26" s="40"/>
      <c r="H26" s="40"/>
      <c r="I26" s="40"/>
      <c r="J26" s="40"/>
      <c r="K26" s="42"/>
    </row>
    <row r="27" spans="2:18">
      <c r="B27" s="43"/>
      <c r="K27" s="44"/>
    </row>
    <row r="28" spans="2:18">
      <c r="B28" s="43"/>
      <c r="K28" s="44"/>
    </row>
    <row r="29" spans="2:18">
      <c r="B29" s="43"/>
      <c r="K29" s="44"/>
    </row>
    <row r="30" spans="2:18">
      <c r="B30" s="43"/>
      <c r="K30" s="44"/>
    </row>
    <row r="31" spans="2:18">
      <c r="B31" s="43"/>
      <c r="K31" s="44"/>
    </row>
    <row r="32" spans="2:18">
      <c r="B32" s="43"/>
      <c r="K32" s="44"/>
    </row>
    <row r="33" spans="2:16">
      <c r="B33" s="43"/>
      <c r="K33" s="44"/>
    </row>
    <row r="34" spans="2:16">
      <c r="B34" s="43"/>
      <c r="K34" s="44"/>
    </row>
    <row r="35" spans="2:16">
      <c r="B35" s="43"/>
      <c r="K35" s="44"/>
    </row>
    <row r="36" spans="2:16">
      <c r="B36" s="43"/>
      <c r="K36" s="44"/>
    </row>
    <row r="37" spans="2:16">
      <c r="B37" s="43"/>
      <c r="K37" s="44"/>
    </row>
    <row r="38" spans="2:16">
      <c r="B38" s="43"/>
      <c r="K38" s="44"/>
    </row>
    <row r="39" spans="2:16">
      <c r="B39" s="43"/>
      <c r="K39" s="44"/>
    </row>
    <row r="40" spans="2:16" ht="15" thickBot="1">
      <c r="B40" s="62"/>
      <c r="C40" s="60"/>
      <c r="D40" s="60"/>
      <c r="E40" s="60"/>
      <c r="F40" s="60"/>
      <c r="G40" s="60"/>
      <c r="H40" s="60"/>
      <c r="I40" s="60"/>
      <c r="J40" s="60"/>
      <c r="K40" s="61"/>
    </row>
    <row r="43" spans="2:16" ht="15" thickBot="1">
      <c r="B43" s="417" t="s">
        <v>31</v>
      </c>
      <c r="C43" s="417"/>
      <c r="D43" s="417"/>
      <c r="E43" s="417"/>
      <c r="F43" s="417"/>
      <c r="G43" s="417"/>
      <c r="H43" s="417"/>
      <c r="I43" s="417"/>
      <c r="J43" s="417"/>
      <c r="K43" s="417"/>
    </row>
    <row r="44" spans="2:16">
      <c r="B44" s="38"/>
      <c r="C44" s="40"/>
      <c r="D44" s="40"/>
      <c r="E44" s="40"/>
      <c r="F44" s="40"/>
      <c r="G44" s="40"/>
      <c r="H44" s="40"/>
      <c r="I44" s="40"/>
      <c r="J44" s="40"/>
      <c r="K44" s="42"/>
      <c r="O44" s="205" t="s">
        <v>302</v>
      </c>
      <c r="P44" s="206" t="s">
        <v>422</v>
      </c>
    </row>
    <row r="45" spans="2:16">
      <c r="B45" s="43"/>
      <c r="K45" s="44"/>
      <c r="O45" s="205" t="s">
        <v>423</v>
      </c>
      <c r="P45" s="205">
        <v>2700</v>
      </c>
    </row>
    <row r="46" spans="2:16">
      <c r="B46" s="43"/>
      <c r="K46" s="44"/>
      <c r="O46" s="205" t="s">
        <v>424</v>
      </c>
      <c r="P46" s="205">
        <v>1900</v>
      </c>
    </row>
    <row r="47" spans="2:16">
      <c r="B47" s="43"/>
      <c r="K47" s="44"/>
      <c r="O47" s="205" t="s">
        <v>425</v>
      </c>
      <c r="P47" s="205">
        <v>10</v>
      </c>
    </row>
    <row r="48" spans="2:16">
      <c r="B48" s="43"/>
      <c r="K48" s="44"/>
    </row>
    <row r="49" spans="2:16">
      <c r="B49" s="43"/>
      <c r="K49" s="44"/>
    </row>
    <row r="50" spans="2:16">
      <c r="B50" s="43"/>
      <c r="K50" s="44"/>
    </row>
    <row r="51" spans="2:16">
      <c r="B51" s="43"/>
      <c r="K51" s="44"/>
    </row>
    <row r="52" spans="2:16">
      <c r="B52" s="43"/>
      <c r="K52" s="44"/>
    </row>
    <row r="53" spans="2:16">
      <c r="B53" s="43"/>
      <c r="K53" s="44"/>
    </row>
    <row r="54" spans="2:16">
      <c r="B54" s="43"/>
      <c r="K54" s="44"/>
    </row>
    <row r="55" spans="2:16">
      <c r="B55" s="43"/>
      <c r="K55" s="44"/>
    </row>
    <row r="56" spans="2:16">
      <c r="B56" s="43"/>
      <c r="K56" s="44"/>
    </row>
    <row r="57" spans="2:16">
      <c r="B57" s="43"/>
      <c r="K57" s="44"/>
    </row>
    <row r="58" spans="2:16">
      <c r="B58" s="43"/>
      <c r="K58" s="44"/>
    </row>
    <row r="59" spans="2:16">
      <c r="B59" s="43"/>
      <c r="K59" s="44"/>
    </row>
    <row r="60" spans="2:16" ht="15" thickBot="1">
      <c r="B60" s="62"/>
      <c r="C60" s="60"/>
      <c r="D60" s="60"/>
      <c r="E60" s="60"/>
      <c r="F60" s="60"/>
      <c r="G60" s="60"/>
      <c r="H60" s="60"/>
      <c r="I60" s="60"/>
      <c r="J60" s="60"/>
      <c r="K60" s="61"/>
    </row>
    <row r="62" spans="2:16" ht="15" thickBot="1">
      <c r="B62" s="417" t="s">
        <v>420</v>
      </c>
      <c r="C62" s="417"/>
      <c r="D62" s="417"/>
      <c r="E62" s="417"/>
      <c r="F62" s="417"/>
      <c r="G62" s="417"/>
      <c r="H62" s="417"/>
      <c r="I62" s="417"/>
      <c r="J62" s="417"/>
      <c r="K62" s="417"/>
    </row>
    <row r="63" spans="2:16">
      <c r="B63" s="38"/>
      <c r="C63" s="40"/>
      <c r="D63" s="40"/>
      <c r="E63" s="40"/>
      <c r="F63" s="40"/>
      <c r="G63" s="40"/>
      <c r="H63" s="40"/>
      <c r="I63" s="40"/>
      <c r="J63" s="40"/>
      <c r="K63" s="42"/>
      <c r="O63" s="205" t="s">
        <v>426</v>
      </c>
      <c r="P63" s="206" t="s">
        <v>427</v>
      </c>
    </row>
    <row r="64" spans="2:16">
      <c r="B64" s="43"/>
      <c r="K64" s="44"/>
      <c r="O64" s="205" t="s">
        <v>211</v>
      </c>
      <c r="P64" s="205">
        <v>387</v>
      </c>
    </row>
    <row r="65" spans="2:16">
      <c r="B65" s="43"/>
      <c r="K65" s="44"/>
      <c r="O65" s="205" t="s">
        <v>428</v>
      </c>
      <c r="P65" s="205">
        <v>27</v>
      </c>
    </row>
    <row r="66" spans="2:16">
      <c r="B66" s="43"/>
      <c r="K66" s="44"/>
    </row>
    <row r="67" spans="2:16">
      <c r="B67" s="43"/>
      <c r="K67" s="44"/>
    </row>
    <row r="68" spans="2:16">
      <c r="B68" s="43"/>
      <c r="K68" s="44"/>
    </row>
    <row r="69" spans="2:16">
      <c r="B69" s="43"/>
      <c r="K69" s="44"/>
    </row>
    <row r="70" spans="2:16">
      <c r="B70" s="43"/>
      <c r="K70" s="44"/>
    </row>
    <row r="71" spans="2:16">
      <c r="B71" s="43"/>
      <c r="K71" s="44"/>
    </row>
    <row r="72" spans="2:16">
      <c r="B72" s="43"/>
      <c r="K72" s="44"/>
    </row>
    <row r="73" spans="2:16">
      <c r="B73" s="43"/>
      <c r="K73" s="44"/>
    </row>
    <row r="74" spans="2:16">
      <c r="B74" s="43"/>
      <c r="K74" s="44"/>
    </row>
    <row r="75" spans="2:16">
      <c r="B75" s="43"/>
      <c r="K75" s="44"/>
    </row>
    <row r="76" spans="2:16">
      <c r="B76" s="43"/>
      <c r="K76" s="44"/>
    </row>
    <row r="77" spans="2:16">
      <c r="B77" s="43"/>
      <c r="K77" s="44"/>
    </row>
    <row r="78" spans="2:16">
      <c r="B78" s="43"/>
      <c r="K78" s="44"/>
    </row>
    <row r="79" spans="2:16" ht="15" thickBot="1">
      <c r="B79" s="62"/>
      <c r="C79" s="60"/>
      <c r="D79" s="60"/>
      <c r="E79" s="60"/>
      <c r="F79" s="60"/>
      <c r="G79" s="60"/>
      <c r="H79" s="60"/>
      <c r="I79" s="60"/>
      <c r="J79" s="60"/>
      <c r="K79" s="61"/>
    </row>
  </sheetData>
  <mergeCells count="5">
    <mergeCell ref="B2:C2"/>
    <mergeCell ref="B5:K5"/>
    <mergeCell ref="B24:K24"/>
    <mergeCell ref="B43:K43"/>
    <mergeCell ref="B62:K62"/>
  </mergeCells>
  <phoneticPr fontId="6"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dimension ref="A2:G27"/>
  <sheetViews>
    <sheetView workbookViewId="0">
      <selection activeCell="B28" sqref="B28"/>
    </sheetView>
  </sheetViews>
  <sheetFormatPr defaultRowHeight="14.5"/>
  <cols>
    <col min="2" max="2" width="28" customWidth="1"/>
    <col min="3" max="3" width="12.36328125" bestFit="1" customWidth="1"/>
    <col min="4" max="4" width="31.36328125" customWidth="1"/>
    <col min="5" max="5" width="20.6328125" customWidth="1"/>
    <col min="6" max="6" width="40.81640625" customWidth="1"/>
    <col min="7" max="7" width="11" customWidth="1"/>
  </cols>
  <sheetData>
    <row r="2" spans="1:7">
      <c r="A2" s="11" t="s">
        <v>48</v>
      </c>
      <c r="B2" s="334" t="s">
        <v>54</v>
      </c>
      <c r="C2" s="334"/>
      <c r="D2" s="334"/>
      <c r="E2" s="334"/>
      <c r="F2" s="334"/>
    </row>
    <row r="3" spans="1:7">
      <c r="B3" s="2" t="s">
        <v>55</v>
      </c>
      <c r="C3" s="2" t="s">
        <v>56</v>
      </c>
      <c r="D3" s="12" t="s">
        <v>57</v>
      </c>
      <c r="E3" s="12" t="s">
        <v>58</v>
      </c>
      <c r="F3" s="13" t="s">
        <v>59</v>
      </c>
    </row>
    <row r="4" spans="1:7">
      <c r="B4" s="14" t="s">
        <v>60</v>
      </c>
      <c r="C4" s="14" t="s">
        <v>61</v>
      </c>
      <c r="D4" s="15" t="s">
        <v>57</v>
      </c>
      <c r="E4" s="2"/>
      <c r="F4" s="2"/>
    </row>
    <row r="5" spans="1:7">
      <c r="B5" s="2" t="s">
        <v>62</v>
      </c>
      <c r="C5" s="2" t="s">
        <v>63</v>
      </c>
      <c r="D5" s="2" t="s">
        <v>81</v>
      </c>
    </row>
    <row r="6" spans="1:7">
      <c r="B6" s="2" t="s">
        <v>64</v>
      </c>
      <c r="C6" s="2" t="s">
        <v>56</v>
      </c>
      <c r="D6" s="2" t="s">
        <v>56</v>
      </c>
      <c r="E6" s="2" t="s">
        <v>65</v>
      </c>
      <c r="F6" s="2"/>
    </row>
    <row r="7" spans="1:7">
      <c r="B7" s="21" t="s">
        <v>66</v>
      </c>
      <c r="C7" s="21" t="s">
        <v>56</v>
      </c>
      <c r="D7" s="21" t="s">
        <v>67</v>
      </c>
      <c r="E7" s="21"/>
      <c r="F7" s="21"/>
    </row>
    <row r="8" spans="1:7" s="259" customFormat="1">
      <c r="B8" s="259" t="s">
        <v>598</v>
      </c>
      <c r="C8" s="259" t="s">
        <v>63</v>
      </c>
      <c r="D8" s="259" t="s">
        <v>599</v>
      </c>
    </row>
    <row r="9" spans="1:7">
      <c r="B9" s="17"/>
      <c r="C9" s="17"/>
      <c r="D9" s="17"/>
    </row>
    <row r="10" spans="1:7">
      <c r="A10" s="11" t="s">
        <v>49</v>
      </c>
      <c r="B10" s="334" t="s">
        <v>68</v>
      </c>
      <c r="C10" s="334"/>
      <c r="D10" s="334"/>
      <c r="E10" s="334"/>
      <c r="F10" s="334"/>
    </row>
    <row r="11" spans="1:7">
      <c r="B11" s="2" t="s">
        <v>69</v>
      </c>
      <c r="C11" s="2" t="s">
        <v>56</v>
      </c>
      <c r="D11" s="2"/>
      <c r="E11" s="18" t="s">
        <v>70</v>
      </c>
      <c r="F11" s="14"/>
    </row>
    <row r="12" spans="1:7">
      <c r="B12" s="2" t="s">
        <v>71</v>
      </c>
      <c r="C12" s="2" t="s">
        <v>61</v>
      </c>
      <c r="D12" s="2"/>
    </row>
    <row r="13" spans="1:7">
      <c r="A13" s="19"/>
      <c r="B13" s="16" t="s">
        <v>72</v>
      </c>
      <c r="C13" s="16" t="s">
        <v>63</v>
      </c>
      <c r="D13" s="16"/>
      <c r="E13" s="16" t="s">
        <v>73</v>
      </c>
      <c r="F13" s="16"/>
      <c r="G13" s="419" t="s">
        <v>83</v>
      </c>
    </row>
    <row r="14" spans="1:7">
      <c r="A14" s="19"/>
      <c r="B14" s="16" t="s">
        <v>74</v>
      </c>
      <c r="C14" s="16" t="s">
        <v>63</v>
      </c>
      <c r="D14" s="20" t="s">
        <v>75</v>
      </c>
      <c r="E14" s="16"/>
      <c r="F14" s="16" t="s">
        <v>600</v>
      </c>
      <c r="G14" s="419"/>
    </row>
    <row r="16" spans="1:7">
      <c r="A16" s="11" t="s">
        <v>50</v>
      </c>
      <c r="B16" s="334" t="s">
        <v>82</v>
      </c>
      <c r="C16" s="334"/>
      <c r="D16" s="334"/>
      <c r="E16" s="334"/>
      <c r="F16" s="334"/>
    </row>
    <row r="17" spans="2:6">
      <c r="B17" s="21" t="s">
        <v>69</v>
      </c>
      <c r="C17" s="21" t="s">
        <v>63</v>
      </c>
      <c r="D17" s="21"/>
      <c r="E17" s="22"/>
      <c r="F17" s="23"/>
    </row>
    <row r="18" spans="2:6">
      <c r="B18" s="2" t="s">
        <v>76</v>
      </c>
      <c r="C18" s="2" t="s">
        <v>63</v>
      </c>
      <c r="D18" s="2" t="s">
        <v>77</v>
      </c>
      <c r="E18" s="14"/>
      <c r="F18" s="14"/>
    </row>
    <row r="19" spans="2:6">
      <c r="B19" s="259" t="s">
        <v>78</v>
      </c>
      <c r="C19" s="21" t="s">
        <v>56</v>
      </c>
      <c r="D19" s="21" t="s">
        <v>79</v>
      </c>
      <c r="E19" s="23"/>
      <c r="F19" s="23"/>
    </row>
    <row r="20" spans="2:6">
      <c r="C20" s="2" t="s">
        <v>63</v>
      </c>
      <c r="D20" s="2" t="s">
        <v>80</v>
      </c>
      <c r="E20" s="14"/>
      <c r="F20" s="14"/>
    </row>
    <row r="22" spans="2:6">
      <c r="B22" s="24" t="s">
        <v>84</v>
      </c>
    </row>
    <row r="23" spans="2:6">
      <c r="B23" s="418" t="s">
        <v>85</v>
      </c>
      <c r="C23" s="418"/>
      <c r="D23" s="418"/>
    </row>
    <row r="24" spans="2:6">
      <c r="B24" s="418" t="s">
        <v>86</v>
      </c>
      <c r="C24" s="418"/>
      <c r="D24" s="418"/>
    </row>
    <row r="25" spans="2:6">
      <c r="B25" s="418" t="s">
        <v>87</v>
      </c>
      <c r="C25" s="418"/>
      <c r="D25" s="418"/>
    </row>
    <row r="26" spans="2:6">
      <c r="B26" s="418" t="s">
        <v>88</v>
      </c>
      <c r="C26" s="418"/>
      <c r="D26" s="418"/>
    </row>
    <row r="27" spans="2:6">
      <c r="B27" s="418" t="s">
        <v>89</v>
      </c>
      <c r="C27" s="418"/>
      <c r="D27" s="418"/>
    </row>
  </sheetData>
  <mergeCells count="9">
    <mergeCell ref="B27:D27"/>
    <mergeCell ref="B2:F2"/>
    <mergeCell ref="B10:F10"/>
    <mergeCell ref="B16:F16"/>
    <mergeCell ref="G13:G14"/>
    <mergeCell ref="B23:D23"/>
    <mergeCell ref="B24:D24"/>
    <mergeCell ref="B25:D25"/>
    <mergeCell ref="B26:D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2:G21"/>
  <sheetViews>
    <sheetView workbookViewId="0">
      <selection activeCell="A2" sqref="A2:XFD2"/>
    </sheetView>
  </sheetViews>
  <sheetFormatPr defaultRowHeight="14.5"/>
  <cols>
    <col min="2" max="2" width="11.08984375" customWidth="1"/>
    <col min="3" max="3" width="16.26953125" customWidth="1"/>
    <col min="4" max="4" width="19.08984375" customWidth="1"/>
    <col min="5" max="5" width="11.6328125" customWidth="1"/>
    <col min="6" max="6" width="9.6328125" customWidth="1"/>
  </cols>
  <sheetData>
    <row r="2" spans="1:7">
      <c r="A2" s="11" t="s">
        <v>505</v>
      </c>
      <c r="B2" s="334" t="s">
        <v>506</v>
      </c>
      <c r="C2" s="334"/>
      <c r="D2" s="334"/>
      <c r="E2" s="334"/>
      <c r="F2" s="334"/>
    </row>
    <row r="4" spans="1:7">
      <c r="A4" t="s">
        <v>511</v>
      </c>
      <c r="B4" t="s">
        <v>510</v>
      </c>
    </row>
    <row r="6" spans="1:7">
      <c r="B6" s="2" t="s">
        <v>512</v>
      </c>
      <c r="C6" s="2" t="s">
        <v>513</v>
      </c>
      <c r="D6" s="2"/>
      <c r="E6" s="2"/>
      <c r="F6" t="s">
        <v>514</v>
      </c>
    </row>
    <row r="8" spans="1:7" ht="15" thickBot="1">
      <c r="B8" s="234" t="s">
        <v>431</v>
      </c>
      <c r="C8" s="234" t="s">
        <v>515</v>
      </c>
      <c r="D8" s="234" t="s">
        <v>516</v>
      </c>
      <c r="E8" s="234" t="s">
        <v>432</v>
      </c>
      <c r="F8" s="279"/>
      <c r="G8" s="279"/>
    </row>
    <row r="9" spans="1:7" ht="15" thickBot="1">
      <c r="B9" s="2"/>
      <c r="C9" s="2"/>
      <c r="D9" s="2"/>
      <c r="E9" s="160"/>
      <c r="F9" s="232" t="s">
        <v>517</v>
      </c>
      <c r="G9" s="233" t="s">
        <v>518</v>
      </c>
    </row>
    <row r="10" spans="1:7" ht="15" thickBot="1">
      <c r="B10" s="2"/>
      <c r="C10" s="2"/>
      <c r="D10" s="2"/>
      <c r="E10" s="160"/>
      <c r="F10" s="232" t="s">
        <v>517</v>
      </c>
      <c r="G10" s="233" t="s">
        <v>518</v>
      </c>
    </row>
    <row r="11" spans="1:7" ht="15" thickBot="1">
      <c r="B11" s="2"/>
      <c r="C11" s="2"/>
      <c r="D11" s="2"/>
      <c r="E11" s="160"/>
      <c r="F11" s="232" t="s">
        <v>517</v>
      </c>
      <c r="G11" s="233" t="s">
        <v>518</v>
      </c>
    </row>
    <row r="12" spans="1:7" ht="15" thickBot="1">
      <c r="B12" s="2"/>
      <c r="C12" s="2"/>
      <c r="D12" s="2"/>
      <c r="E12" s="160"/>
      <c r="F12" s="232" t="s">
        <v>517</v>
      </c>
      <c r="G12" s="233" t="s">
        <v>518</v>
      </c>
    </row>
    <row r="13" spans="1:7" ht="15" thickBot="1">
      <c r="B13" s="2"/>
      <c r="C13" s="2"/>
      <c r="D13" s="2"/>
      <c r="E13" s="160"/>
      <c r="F13" s="232" t="s">
        <v>517</v>
      </c>
      <c r="G13" s="233" t="s">
        <v>518</v>
      </c>
    </row>
    <row r="14" spans="1:7" ht="15" thickBot="1">
      <c r="B14" s="2"/>
      <c r="C14" s="2"/>
      <c r="D14" s="2"/>
      <c r="E14" s="160"/>
      <c r="F14" s="232" t="s">
        <v>517</v>
      </c>
      <c r="G14" s="233" t="s">
        <v>518</v>
      </c>
    </row>
    <row r="15" spans="1:7" ht="15" thickBot="1">
      <c r="B15" s="2"/>
      <c r="C15" s="2"/>
      <c r="D15" s="2"/>
      <c r="E15" s="160"/>
      <c r="F15" s="232" t="s">
        <v>517</v>
      </c>
      <c r="G15" s="233" t="s">
        <v>518</v>
      </c>
    </row>
    <row r="16" spans="1:7" ht="15" thickBot="1"/>
    <row r="17" spans="2:5">
      <c r="B17" s="235" t="s">
        <v>517</v>
      </c>
    </row>
    <row r="18" spans="2:5">
      <c r="B18" s="160" t="s">
        <v>520</v>
      </c>
      <c r="C18" s="236"/>
      <c r="D18" s="236"/>
      <c r="E18" s="279" t="s">
        <v>521</v>
      </c>
    </row>
    <row r="19" spans="2:5" ht="15" thickBot="1">
      <c r="E19" s="280"/>
    </row>
    <row r="20" spans="2:5">
      <c r="B20" s="237" t="s">
        <v>518</v>
      </c>
      <c r="E20" s="280"/>
    </row>
    <row r="21" spans="2:5">
      <c r="B21" s="160" t="s">
        <v>519</v>
      </c>
      <c r="C21" s="236"/>
      <c r="D21" s="236"/>
      <c r="E21" s="281"/>
    </row>
  </sheetData>
  <mergeCells count="3">
    <mergeCell ref="B2:F2"/>
    <mergeCell ref="F8:G8"/>
    <mergeCell ref="E18:E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2:J79"/>
  <sheetViews>
    <sheetView workbookViewId="0">
      <selection activeCell="G75" sqref="G75:I75"/>
    </sheetView>
  </sheetViews>
  <sheetFormatPr defaultRowHeight="14.5"/>
  <cols>
    <col min="2" max="2" width="20.1796875" customWidth="1"/>
    <col min="3" max="3" width="16.6328125" customWidth="1"/>
    <col min="4" max="4" width="13.81640625" customWidth="1"/>
    <col min="5" max="5" width="12.08984375" customWidth="1"/>
    <col min="6" max="6" width="35.26953125" customWidth="1"/>
  </cols>
  <sheetData>
    <row r="2" spans="1:9">
      <c r="A2" s="11" t="s">
        <v>528</v>
      </c>
      <c r="B2" s="334" t="s">
        <v>529</v>
      </c>
      <c r="C2" s="334"/>
      <c r="D2" s="334"/>
      <c r="E2" s="334"/>
      <c r="F2" s="334"/>
    </row>
    <row r="4" spans="1:9">
      <c r="B4" s="271" t="s">
        <v>560</v>
      </c>
      <c r="C4" s="271"/>
      <c r="D4" s="271"/>
      <c r="E4" s="271"/>
    </row>
    <row r="5" spans="1:9" ht="15" thickBot="1">
      <c r="B5" s="249" t="s">
        <v>561</v>
      </c>
    </row>
    <row r="6" spans="1:9" ht="15" thickBot="1">
      <c r="B6" s="249" t="s">
        <v>562</v>
      </c>
      <c r="C6" s="173" t="s">
        <v>563</v>
      </c>
      <c r="D6" s="174" t="s">
        <v>335</v>
      </c>
    </row>
    <row r="8" spans="1:9" ht="15" thickBot="1">
      <c r="B8" s="175" t="s">
        <v>564</v>
      </c>
    </row>
    <row r="9" spans="1:9" ht="15" thickBot="1">
      <c r="D9" s="207" t="s">
        <v>567</v>
      </c>
      <c r="E9" s="173" t="s">
        <v>568</v>
      </c>
    </row>
    <row r="10" spans="1:9">
      <c r="B10" s="251" t="s">
        <v>565</v>
      </c>
      <c r="F10" s="421" t="s">
        <v>573</v>
      </c>
      <c r="G10" s="421"/>
      <c r="H10" s="421"/>
      <c r="I10" s="421"/>
    </row>
    <row r="11" spans="1:9">
      <c r="B11" s="250" t="s">
        <v>566</v>
      </c>
      <c r="C11" s="250" t="s">
        <v>515</v>
      </c>
      <c r="D11" s="250" t="s">
        <v>305</v>
      </c>
      <c r="E11" s="250" t="s">
        <v>310</v>
      </c>
    </row>
    <row r="12" spans="1:9">
      <c r="B12" s="2"/>
      <c r="C12" s="2"/>
      <c r="D12" s="2"/>
      <c r="E12" s="2"/>
    </row>
    <row r="13" spans="1:9">
      <c r="B13" s="2"/>
      <c r="C13" s="2"/>
      <c r="D13" s="2"/>
      <c r="E13" s="2"/>
    </row>
    <row r="14" spans="1:9">
      <c r="B14" s="2"/>
      <c r="C14" s="2"/>
      <c r="D14" s="2"/>
      <c r="E14" s="2"/>
    </row>
    <row r="15" spans="1:9">
      <c r="D15" s="430" t="s">
        <v>558</v>
      </c>
      <c r="E15" s="430"/>
    </row>
    <row r="17" spans="1:10" ht="15" thickBot="1">
      <c r="B17" s="175" t="s">
        <v>569</v>
      </c>
    </row>
    <row r="18" spans="1:10" ht="15" thickBot="1">
      <c r="D18" s="207" t="s">
        <v>567</v>
      </c>
      <c r="E18" s="173" t="s">
        <v>568</v>
      </c>
    </row>
    <row r="19" spans="1:10">
      <c r="B19" s="251" t="s">
        <v>565</v>
      </c>
      <c r="F19" s="421" t="s">
        <v>574</v>
      </c>
      <c r="G19" s="421"/>
      <c r="H19" s="421"/>
      <c r="I19" s="421"/>
      <c r="J19" s="421"/>
    </row>
    <row r="20" spans="1:10">
      <c r="B20" s="250" t="s">
        <v>566</v>
      </c>
      <c r="C20" s="250" t="s">
        <v>376</v>
      </c>
      <c r="D20" s="250" t="s">
        <v>305</v>
      </c>
      <c r="E20" s="250" t="s">
        <v>310</v>
      </c>
    </row>
    <row r="21" spans="1:10">
      <c r="B21" s="2"/>
      <c r="C21" s="2"/>
      <c r="D21" s="2"/>
      <c r="E21" s="2"/>
    </row>
    <row r="22" spans="1:10">
      <c r="B22" s="2"/>
      <c r="C22" s="2"/>
      <c r="D22" s="2"/>
      <c r="E22" s="2"/>
    </row>
    <row r="23" spans="1:10">
      <c r="B23" s="2"/>
      <c r="C23" s="2"/>
      <c r="D23" s="2"/>
      <c r="E23" s="2"/>
    </row>
    <row r="24" spans="1:10">
      <c r="D24" s="430" t="s">
        <v>558</v>
      </c>
      <c r="E24" s="430"/>
    </row>
    <row r="26" spans="1:10">
      <c r="B26" s="420" t="s">
        <v>570</v>
      </c>
      <c r="C26" s="420"/>
    </row>
    <row r="27" spans="1:10" ht="15.5">
      <c r="A27" s="135"/>
      <c r="B27" s="339" t="s">
        <v>211</v>
      </c>
      <c r="C27" s="340"/>
      <c r="D27" s="340"/>
      <c r="E27" s="340"/>
      <c r="F27" s="341"/>
    </row>
    <row r="28" spans="1:10">
      <c r="A28" s="85"/>
      <c r="B28" s="335" t="s">
        <v>149</v>
      </c>
      <c r="C28" s="335"/>
      <c r="D28" s="335"/>
      <c r="E28" s="335"/>
      <c r="F28" s="335"/>
    </row>
    <row r="29" spans="1:10">
      <c r="A29" s="85"/>
      <c r="B29" s="2" t="s">
        <v>150</v>
      </c>
      <c r="C29" s="2" t="s">
        <v>56</v>
      </c>
      <c r="D29" s="2"/>
      <c r="E29" s="91"/>
      <c r="F29" s="91"/>
    </row>
    <row r="30" spans="1:10">
      <c r="A30" s="85"/>
      <c r="B30" s="2" t="s">
        <v>151</v>
      </c>
      <c r="C30" s="2" t="s">
        <v>152</v>
      </c>
      <c r="D30" s="2"/>
      <c r="E30" s="289" t="s">
        <v>153</v>
      </c>
      <c r="F30" s="290"/>
    </row>
    <row r="31" spans="1:10">
      <c r="A31" s="51"/>
      <c r="B31" s="93" t="s">
        <v>156</v>
      </c>
      <c r="C31" s="94" t="s">
        <v>157</v>
      </c>
      <c r="D31" s="94"/>
      <c r="E31" s="427" t="s">
        <v>158</v>
      </c>
      <c r="F31" s="427"/>
    </row>
    <row r="32" spans="1:10">
      <c r="A32" s="51"/>
      <c r="B32" s="2" t="s">
        <v>167</v>
      </c>
      <c r="C32" s="2" t="s">
        <v>168</v>
      </c>
      <c r="D32" s="2"/>
    </row>
    <row r="33" spans="1:6">
      <c r="A33" s="51"/>
      <c r="B33" s="105" t="s">
        <v>100</v>
      </c>
      <c r="C33" s="105" t="s">
        <v>63</v>
      </c>
      <c r="D33" s="105"/>
      <c r="E33" s="428" t="s">
        <v>169</v>
      </c>
      <c r="F33" s="428"/>
    </row>
    <row r="34" spans="1:6">
      <c r="A34" s="51"/>
      <c r="B34" s="105" t="s">
        <v>170</v>
      </c>
      <c r="C34" s="105" t="s">
        <v>63</v>
      </c>
      <c r="D34" s="105"/>
    </row>
    <row r="35" spans="1:6">
      <c r="A35" s="51"/>
      <c r="B35" s="105" t="s">
        <v>171</v>
      </c>
      <c r="C35" s="105" t="s">
        <v>63</v>
      </c>
      <c r="D35" s="105"/>
    </row>
    <row r="36" spans="1:6">
      <c r="A36" s="51"/>
      <c r="B36" s="103" t="s">
        <v>172</v>
      </c>
      <c r="C36" s="103" t="s">
        <v>56</v>
      </c>
      <c r="D36" s="103"/>
    </row>
    <row r="37" spans="1:6">
      <c r="A37" s="51"/>
      <c r="B37" s="103" t="s">
        <v>173</v>
      </c>
      <c r="C37" s="103" t="s">
        <v>56</v>
      </c>
      <c r="D37" s="103"/>
    </row>
    <row r="38" spans="1:6">
      <c r="A38" s="51"/>
      <c r="B38" s="103" t="s">
        <v>174</v>
      </c>
      <c r="C38" s="103" t="s">
        <v>56</v>
      </c>
      <c r="D38" s="103"/>
      <c r="E38" s="422" t="s">
        <v>175</v>
      </c>
      <c r="F38" s="422"/>
    </row>
    <row r="39" spans="1:6">
      <c r="A39" s="51"/>
      <c r="B39" s="98" t="s">
        <v>216</v>
      </c>
      <c r="C39" s="99" t="s">
        <v>217</v>
      </c>
      <c r="D39" s="99"/>
      <c r="E39" s="429" t="s">
        <v>160</v>
      </c>
      <c r="F39" s="429"/>
    </row>
    <row r="40" spans="1:6">
      <c r="A40" s="51"/>
      <c r="B40" s="103" t="s">
        <v>161</v>
      </c>
      <c r="C40" s="103" t="s">
        <v>56</v>
      </c>
      <c r="D40" s="103"/>
    </row>
    <row r="41" spans="1:6">
      <c r="A41" s="51"/>
      <c r="B41" s="103" t="s">
        <v>162</v>
      </c>
      <c r="C41" s="103" t="s">
        <v>163</v>
      </c>
      <c r="D41" s="103"/>
    </row>
    <row r="42" spans="1:6">
      <c r="A42" s="51"/>
      <c r="B42" s="2" t="s">
        <v>164</v>
      </c>
      <c r="C42" s="2" t="s">
        <v>56</v>
      </c>
      <c r="D42" s="2"/>
    </row>
    <row r="43" spans="1:6">
      <c r="A43" s="51"/>
      <c r="B43" s="105" t="s">
        <v>165</v>
      </c>
      <c r="C43" s="105" t="s">
        <v>63</v>
      </c>
      <c r="D43" s="106"/>
      <c r="E43" s="428" t="s">
        <v>166</v>
      </c>
      <c r="F43" s="428"/>
    </row>
    <row r="44" spans="1:6">
      <c r="A44" s="51"/>
      <c r="B44" s="2" t="s">
        <v>206</v>
      </c>
      <c r="C44" s="2" t="s">
        <v>56</v>
      </c>
      <c r="D44" s="2"/>
    </row>
    <row r="45" spans="1:6">
      <c r="A45" s="51"/>
      <c r="B45" s="2" t="s">
        <v>176</v>
      </c>
      <c r="C45" s="2" t="s">
        <v>56</v>
      </c>
      <c r="D45" s="2"/>
    </row>
    <row r="46" spans="1:6">
      <c r="A46" s="51"/>
      <c r="B46" s="2" t="s">
        <v>177</v>
      </c>
      <c r="C46" s="2" t="s">
        <v>56</v>
      </c>
      <c r="D46" s="2"/>
      <c r="E46" s="2" t="s">
        <v>178</v>
      </c>
      <c r="F46" s="2"/>
    </row>
    <row r="47" spans="1:6">
      <c r="A47" s="125"/>
      <c r="B47" s="107" t="s">
        <v>179</v>
      </c>
      <c r="C47" s="107" t="s">
        <v>56</v>
      </c>
      <c r="D47" s="107"/>
    </row>
    <row r="48" spans="1:6">
      <c r="A48" s="51"/>
      <c r="B48" s="108" t="s">
        <v>180</v>
      </c>
      <c r="C48" s="108" t="s">
        <v>63</v>
      </c>
      <c r="D48" s="108"/>
      <c r="E48" s="422" t="s">
        <v>181</v>
      </c>
      <c r="F48" s="422"/>
    </row>
    <row r="49" spans="1:9">
      <c r="A49" s="51"/>
      <c r="B49" s="108" t="s">
        <v>182</v>
      </c>
      <c r="C49" s="108" t="s">
        <v>152</v>
      </c>
      <c r="D49" s="108"/>
      <c r="E49" s="422" t="s">
        <v>183</v>
      </c>
      <c r="F49" s="422"/>
    </row>
    <row r="50" spans="1:9">
      <c r="A50" s="51"/>
      <c r="B50" s="2" t="s">
        <v>184</v>
      </c>
      <c r="C50" s="2" t="s">
        <v>56</v>
      </c>
      <c r="D50" s="2"/>
    </row>
    <row r="51" spans="1:9">
      <c r="A51" s="51"/>
      <c r="B51" s="2" t="s">
        <v>185</v>
      </c>
      <c r="C51" s="2" t="s">
        <v>56</v>
      </c>
      <c r="D51" s="2"/>
      <c r="E51" s="50"/>
    </row>
    <row r="52" spans="1:9" ht="43.5">
      <c r="A52" s="51"/>
      <c r="B52" s="109" t="s">
        <v>187</v>
      </c>
      <c r="C52" s="50" t="s">
        <v>56</v>
      </c>
      <c r="D52" s="50"/>
      <c r="E52" s="50" t="s">
        <v>188</v>
      </c>
      <c r="F52" s="50" t="s">
        <v>57</v>
      </c>
    </row>
    <row r="53" spans="1:9" ht="43.5">
      <c r="A53" s="51"/>
      <c r="B53" s="112" t="s">
        <v>189</v>
      </c>
      <c r="C53" s="50" t="s">
        <v>56</v>
      </c>
      <c r="D53" s="50"/>
      <c r="E53" s="50" t="s">
        <v>188</v>
      </c>
      <c r="F53" s="113"/>
    </row>
    <row r="54" spans="1:9" ht="29">
      <c r="A54" s="51"/>
      <c r="B54" s="114" t="s">
        <v>191</v>
      </c>
      <c r="C54" s="108" t="s">
        <v>56</v>
      </c>
      <c r="D54" s="108"/>
      <c r="E54" s="423" t="s">
        <v>192</v>
      </c>
      <c r="F54" s="424"/>
    </row>
    <row r="55" spans="1:9">
      <c r="A55" s="51"/>
      <c r="B55" s="89" t="s">
        <v>205</v>
      </c>
      <c r="C55" s="89"/>
      <c r="D55" s="89"/>
      <c r="E55" s="83"/>
      <c r="F55" s="83"/>
    </row>
    <row r="56" spans="1:9">
      <c r="A56" s="51"/>
      <c r="B56" s="83" t="s">
        <v>193</v>
      </c>
      <c r="C56" s="83" t="s">
        <v>56</v>
      </c>
      <c r="D56" s="83"/>
      <c r="F56" s="83"/>
    </row>
    <row r="57" spans="1:9">
      <c r="A57" s="51"/>
      <c r="B57" s="99" t="s">
        <v>194</v>
      </c>
      <c r="C57" s="99" t="s">
        <v>157</v>
      </c>
      <c r="D57" s="99"/>
      <c r="E57" s="422" t="s">
        <v>195</v>
      </c>
      <c r="F57" s="422"/>
    </row>
    <row r="58" spans="1:9">
      <c r="A58" s="51"/>
      <c r="B58" s="2" t="s">
        <v>196</v>
      </c>
      <c r="C58" s="2" t="s">
        <v>56</v>
      </c>
      <c r="D58" s="2"/>
      <c r="E58" s="2" t="s">
        <v>197</v>
      </c>
      <c r="F58" s="119"/>
    </row>
    <row r="59" spans="1:9" ht="59" customHeight="1">
      <c r="A59" s="51"/>
      <c r="B59" s="83" t="s">
        <v>198</v>
      </c>
      <c r="C59" s="83" t="s">
        <v>56</v>
      </c>
      <c r="D59" s="83"/>
      <c r="E59" s="425" t="s">
        <v>199</v>
      </c>
      <c r="F59" s="426"/>
    </row>
    <row r="60" spans="1:9">
      <c r="A60" s="51"/>
      <c r="B60" s="83"/>
      <c r="C60" s="83"/>
      <c r="D60" s="83"/>
      <c r="E60" s="342" t="s">
        <v>509</v>
      </c>
      <c r="F60" s="120"/>
    </row>
    <row r="61" spans="1:9" ht="15" thickBot="1">
      <c r="A61" s="51"/>
      <c r="B61" s="121" t="s">
        <v>200</v>
      </c>
      <c r="C61" s="121" t="s">
        <v>56</v>
      </c>
      <c r="D61" s="121"/>
      <c r="E61" s="342"/>
      <c r="F61" s="122"/>
    </row>
    <row r="62" spans="1:9" ht="15" thickBot="1">
      <c r="A62" s="51"/>
      <c r="B62" s="121" t="s">
        <v>201</v>
      </c>
      <c r="C62" s="121" t="s">
        <v>56</v>
      </c>
      <c r="D62" s="121"/>
      <c r="E62" s="2"/>
      <c r="F62" s="252"/>
      <c r="G62" s="173" t="s">
        <v>559</v>
      </c>
      <c r="H62" s="253" t="s">
        <v>572</v>
      </c>
      <c r="I62" s="254" t="s">
        <v>335</v>
      </c>
    </row>
    <row r="63" spans="1:9">
      <c r="A63" s="51"/>
      <c r="B63" s="92"/>
      <c r="C63" s="92"/>
      <c r="D63" s="92"/>
      <c r="E63" s="124"/>
      <c r="F63" s="47"/>
    </row>
    <row r="65" spans="1:9">
      <c r="B65" s="420" t="s">
        <v>570</v>
      </c>
      <c r="C65" s="420"/>
    </row>
    <row r="66" spans="1:9" ht="15.5">
      <c r="A66" s="136"/>
      <c r="B66" s="339" t="s">
        <v>212</v>
      </c>
      <c r="C66" s="340"/>
      <c r="D66" s="340"/>
      <c r="E66" s="340"/>
      <c r="F66" s="341"/>
    </row>
    <row r="67" spans="1:9">
      <c r="B67" s="2" t="s">
        <v>156</v>
      </c>
      <c r="C67" s="2" t="s">
        <v>217</v>
      </c>
      <c r="D67" s="2"/>
      <c r="E67" s="2" t="s">
        <v>215</v>
      </c>
      <c r="F67" s="2"/>
    </row>
    <row r="68" spans="1:9">
      <c r="B68" s="2" t="s">
        <v>150</v>
      </c>
      <c r="C68" s="2" t="s">
        <v>56</v>
      </c>
      <c r="D68" s="2"/>
    </row>
    <row r="69" spans="1:9">
      <c r="B69" s="2" t="s">
        <v>214</v>
      </c>
      <c r="C69" s="2" t="s">
        <v>217</v>
      </c>
      <c r="D69" s="2"/>
      <c r="F69" t="s">
        <v>213</v>
      </c>
    </row>
    <row r="70" spans="1:9">
      <c r="B70" s="2" t="s">
        <v>170</v>
      </c>
      <c r="C70" s="2" t="s">
        <v>217</v>
      </c>
      <c r="D70" s="2"/>
    </row>
    <row r="71" spans="1:9">
      <c r="B71" s="2" t="s">
        <v>171</v>
      </c>
      <c r="C71" s="2" t="s">
        <v>217</v>
      </c>
      <c r="D71" s="2"/>
    </row>
    <row r="72" spans="1:9">
      <c r="B72" s="2" t="s">
        <v>167</v>
      </c>
      <c r="C72" s="2" t="s">
        <v>218</v>
      </c>
      <c r="D72" s="2"/>
    </row>
    <row r="73" spans="1:9">
      <c r="B73" s="2" t="s">
        <v>206</v>
      </c>
      <c r="C73" s="2" t="s">
        <v>218</v>
      </c>
      <c r="D73" s="2"/>
    </row>
    <row r="74" spans="1:9" ht="15" thickBot="1">
      <c r="B74" s="2" t="s">
        <v>220</v>
      </c>
      <c r="C74" s="2" t="s">
        <v>218</v>
      </c>
      <c r="D74" s="2"/>
    </row>
    <row r="75" spans="1:9" ht="15" thickBot="1">
      <c r="B75" s="2" t="s">
        <v>151</v>
      </c>
      <c r="C75" s="2" t="s">
        <v>221</v>
      </c>
      <c r="D75" s="2"/>
      <c r="G75" s="173" t="s">
        <v>559</v>
      </c>
      <c r="H75" s="253" t="s">
        <v>572</v>
      </c>
      <c r="I75" s="254" t="s">
        <v>335</v>
      </c>
    </row>
    <row r="78" spans="1:9">
      <c r="B78" s="255" t="s">
        <v>575</v>
      </c>
    </row>
    <row r="79" spans="1:9" ht="63.5" customHeight="1">
      <c r="B79" s="267" t="s">
        <v>576</v>
      </c>
      <c r="C79" s="267"/>
      <c r="D79" s="267"/>
      <c r="E79" s="267"/>
      <c r="F79" s="267"/>
    </row>
  </sheetData>
  <mergeCells count="24">
    <mergeCell ref="E39:F39"/>
    <mergeCell ref="E43:F43"/>
    <mergeCell ref="B2:F2"/>
    <mergeCell ref="B4:E4"/>
    <mergeCell ref="D15:E15"/>
    <mergeCell ref="D24:E24"/>
    <mergeCell ref="B26:C26"/>
    <mergeCell ref="B27:F27"/>
    <mergeCell ref="B65:C65"/>
    <mergeCell ref="B66:F66"/>
    <mergeCell ref="F10:I10"/>
    <mergeCell ref="F19:J19"/>
    <mergeCell ref="B79:F79"/>
    <mergeCell ref="E48:F48"/>
    <mergeCell ref="E49:F49"/>
    <mergeCell ref="E54:F54"/>
    <mergeCell ref="E57:F57"/>
    <mergeCell ref="E59:F59"/>
    <mergeCell ref="B28:F28"/>
    <mergeCell ref="E60:E61"/>
    <mergeCell ref="E30:F30"/>
    <mergeCell ref="E31:F31"/>
    <mergeCell ref="E33:F33"/>
    <mergeCell ref="E38:F38"/>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5"/>
  </sheetPr>
  <dimension ref="B2:O26"/>
  <sheetViews>
    <sheetView topLeftCell="A19" workbookViewId="0">
      <selection activeCell="F30" sqref="F30"/>
    </sheetView>
  </sheetViews>
  <sheetFormatPr defaultRowHeight="14.5"/>
  <cols>
    <col min="2" max="2" width="11.90625" customWidth="1"/>
  </cols>
  <sheetData>
    <row r="2" spans="2:15">
      <c r="B2" s="275" t="s">
        <v>522</v>
      </c>
      <c r="C2" s="275"/>
      <c r="D2" s="275"/>
      <c r="E2" s="275"/>
      <c r="F2" s="275"/>
      <c r="G2" s="275"/>
      <c r="H2" s="275"/>
      <c r="I2" s="275"/>
      <c r="J2" s="275"/>
      <c r="K2" s="275"/>
      <c r="L2" s="275"/>
      <c r="M2" s="275"/>
      <c r="N2" s="275"/>
      <c r="O2" s="275"/>
    </row>
    <row r="3" spans="2:15">
      <c r="B3" s="277" t="s">
        <v>523</v>
      </c>
      <c r="C3" s="278"/>
    </row>
    <row r="4" spans="2:15">
      <c r="B4" s="271" t="s">
        <v>524</v>
      </c>
      <c r="C4" s="271"/>
      <c r="D4" s="271"/>
      <c r="E4" s="271"/>
      <c r="F4" s="271"/>
      <c r="G4" s="271"/>
      <c r="H4" s="271"/>
      <c r="I4" s="271"/>
      <c r="J4" s="271"/>
      <c r="K4" s="271"/>
      <c r="L4" s="271"/>
      <c r="M4" s="271"/>
      <c r="N4" s="271"/>
      <c r="O4" s="271"/>
    </row>
    <row r="5" spans="2:15" ht="45.5" customHeight="1">
      <c r="B5" s="267" t="s">
        <v>527</v>
      </c>
      <c r="C5" s="267"/>
      <c r="D5" s="267"/>
      <c r="E5" s="267"/>
      <c r="F5" s="267"/>
      <c r="G5" s="267"/>
      <c r="H5" s="267"/>
      <c r="I5" s="267"/>
      <c r="J5" s="267"/>
      <c r="K5" s="267"/>
      <c r="L5" s="267"/>
      <c r="M5" s="267"/>
      <c r="N5" s="267"/>
      <c r="O5" s="267"/>
    </row>
    <row r="6" spans="2:15" ht="46" customHeight="1">
      <c r="B6" s="267" t="s">
        <v>526</v>
      </c>
      <c r="C6" s="267"/>
      <c r="D6" s="267"/>
      <c r="E6" s="267"/>
      <c r="F6" s="267"/>
      <c r="G6" s="267"/>
      <c r="H6" s="267"/>
      <c r="I6" s="267"/>
      <c r="J6" s="267"/>
      <c r="K6" s="267"/>
      <c r="L6" s="267"/>
      <c r="M6" s="267"/>
      <c r="N6" s="267"/>
      <c r="O6" s="267"/>
    </row>
    <row r="7" spans="2:15" ht="46" customHeight="1">
      <c r="B7" s="267" t="s">
        <v>525</v>
      </c>
      <c r="C7" s="267"/>
      <c r="D7" s="267"/>
      <c r="E7" s="267"/>
      <c r="F7" s="267"/>
      <c r="G7" s="267"/>
      <c r="H7" s="267"/>
      <c r="I7" s="267"/>
      <c r="J7" s="267"/>
      <c r="K7" s="267"/>
      <c r="L7" s="267"/>
      <c r="M7" s="267"/>
      <c r="N7" s="267"/>
      <c r="O7" s="267"/>
    </row>
    <row r="8" spans="2:15">
      <c r="B8" s="276" t="s">
        <v>530</v>
      </c>
      <c r="C8" s="276"/>
    </row>
    <row r="9" spans="2:15" ht="28.5" customHeight="1">
      <c r="B9" s="267" t="s">
        <v>532</v>
      </c>
      <c r="C9" s="267"/>
      <c r="D9" s="267"/>
      <c r="E9" s="267"/>
      <c r="F9" s="267"/>
      <c r="G9" s="267"/>
      <c r="H9" s="267"/>
      <c r="I9" s="267"/>
      <c r="J9" s="267"/>
      <c r="K9" s="267"/>
      <c r="L9" s="267"/>
      <c r="M9" s="267"/>
      <c r="N9" s="267"/>
      <c r="O9" s="267"/>
    </row>
    <row r="10" spans="2:15" ht="28.5" customHeight="1">
      <c r="B10" s="267" t="s">
        <v>533</v>
      </c>
      <c r="C10" s="267"/>
      <c r="D10" s="267"/>
      <c r="E10" s="267"/>
      <c r="F10" s="267"/>
      <c r="G10" s="267"/>
      <c r="H10" s="267"/>
      <c r="I10" s="267"/>
      <c r="J10" s="267"/>
      <c r="K10" s="267"/>
      <c r="L10" s="267"/>
      <c r="M10" s="267"/>
      <c r="N10" s="267"/>
      <c r="O10" s="267"/>
    </row>
    <row r="12" spans="2:15">
      <c r="B12" s="275" t="s">
        <v>534</v>
      </c>
      <c r="C12" s="275"/>
      <c r="D12" s="275"/>
      <c r="E12" s="275"/>
      <c r="F12" s="275"/>
      <c r="G12" s="275"/>
      <c r="H12" s="275"/>
      <c r="I12" s="275"/>
      <c r="J12" s="275"/>
      <c r="K12" s="275"/>
      <c r="L12" s="275"/>
      <c r="M12" s="275"/>
      <c r="N12" s="275"/>
      <c r="O12" s="275"/>
    </row>
    <row r="13" spans="2:15">
      <c r="B13" s="276" t="s">
        <v>530</v>
      </c>
      <c r="C13" s="276"/>
    </row>
    <row r="14" spans="2:15">
      <c r="B14" s="267" t="s">
        <v>535</v>
      </c>
      <c r="C14" s="267"/>
      <c r="D14" s="267"/>
      <c r="E14" s="267"/>
      <c r="F14" s="267"/>
      <c r="G14" s="267"/>
      <c r="H14" s="267"/>
      <c r="I14" s="267"/>
      <c r="J14" s="267"/>
      <c r="K14" s="267"/>
      <c r="L14" s="267"/>
      <c r="M14" s="267"/>
      <c r="N14" s="267"/>
      <c r="O14" s="267"/>
    </row>
    <row r="16" spans="2:15" ht="15" thickBot="1">
      <c r="B16" s="274" t="s">
        <v>536</v>
      </c>
      <c r="C16" s="275"/>
      <c r="D16" s="275"/>
      <c r="E16" s="275"/>
      <c r="F16" s="275"/>
      <c r="G16" s="275"/>
      <c r="H16" s="275"/>
      <c r="I16" s="275"/>
      <c r="J16" s="275"/>
      <c r="K16" s="275"/>
      <c r="L16" s="275"/>
      <c r="M16" s="275"/>
      <c r="N16" s="275"/>
      <c r="O16" s="275"/>
    </row>
    <row r="17" spans="2:15">
      <c r="B17" s="243" t="s">
        <v>537</v>
      </c>
    </row>
    <row r="18" spans="2:15" ht="71.5" customHeight="1">
      <c r="B18" s="267" t="s">
        <v>538</v>
      </c>
      <c r="C18" s="267"/>
      <c r="D18" s="267"/>
      <c r="E18" s="267"/>
      <c r="F18" s="267"/>
      <c r="G18" s="267"/>
      <c r="H18" s="267"/>
      <c r="I18" s="267"/>
      <c r="J18" s="267"/>
      <c r="K18" s="267"/>
      <c r="L18" s="267"/>
      <c r="M18" s="267"/>
      <c r="N18" s="267"/>
      <c r="O18" s="267"/>
    </row>
    <row r="20" spans="2:15" ht="15" thickBot="1">
      <c r="B20" s="274" t="s">
        <v>539</v>
      </c>
      <c r="C20" s="275"/>
      <c r="D20" s="275"/>
      <c r="E20" s="275"/>
      <c r="F20" s="275"/>
      <c r="G20" s="275"/>
      <c r="H20" s="275"/>
      <c r="I20" s="275"/>
      <c r="J20" s="275"/>
      <c r="K20" s="275"/>
      <c r="L20" s="275"/>
      <c r="M20" s="275"/>
      <c r="N20" s="275"/>
      <c r="O20" s="275"/>
    </row>
    <row r="21" spans="2:15">
      <c r="B21" s="243" t="s">
        <v>537</v>
      </c>
    </row>
    <row r="22" spans="2:15" ht="57.5" customHeight="1">
      <c r="B22" s="267" t="s">
        <v>540</v>
      </c>
      <c r="C22" s="267"/>
      <c r="D22" s="267"/>
      <c r="E22" s="267"/>
      <c r="F22" s="267"/>
      <c r="G22" s="267"/>
      <c r="H22" s="267"/>
      <c r="I22" s="267"/>
      <c r="J22" s="267"/>
      <c r="K22" s="267"/>
      <c r="L22" s="267"/>
      <c r="M22" s="267"/>
      <c r="N22" s="267"/>
      <c r="O22" s="267"/>
    </row>
    <row r="24" spans="2:15">
      <c r="B24" s="274" t="s">
        <v>541</v>
      </c>
      <c r="C24" s="275"/>
      <c r="D24" s="275"/>
      <c r="E24" s="275"/>
      <c r="F24" s="275"/>
      <c r="G24" s="275"/>
      <c r="H24" s="275"/>
      <c r="I24" s="275"/>
      <c r="J24" s="275"/>
      <c r="K24" s="275"/>
      <c r="L24" s="275"/>
      <c r="M24" s="275"/>
      <c r="N24" s="275"/>
      <c r="O24" s="275"/>
    </row>
    <row r="25" spans="2:15">
      <c r="B25" s="244" t="s">
        <v>537</v>
      </c>
    </row>
    <row r="26" spans="2:15" ht="33" customHeight="1">
      <c r="B26" s="267" t="s">
        <v>542</v>
      </c>
      <c r="C26" s="267"/>
      <c r="D26" s="267"/>
      <c r="E26" s="267"/>
      <c r="F26" s="267"/>
      <c r="G26" s="267"/>
      <c r="H26" s="267"/>
      <c r="I26" s="267"/>
      <c r="J26" s="267"/>
      <c r="K26" s="267"/>
      <c r="L26" s="267"/>
      <c r="M26" s="267"/>
      <c r="N26" s="267"/>
      <c r="O26" s="267"/>
    </row>
  </sheetData>
  <mergeCells count="18">
    <mergeCell ref="B2:O2"/>
    <mergeCell ref="B12:O12"/>
    <mergeCell ref="B13:C13"/>
    <mergeCell ref="B14:O14"/>
    <mergeCell ref="B3:C3"/>
    <mergeCell ref="B5:O5"/>
    <mergeCell ref="B6:O6"/>
    <mergeCell ref="B7:O7"/>
    <mergeCell ref="B4:O4"/>
    <mergeCell ref="B8:C8"/>
    <mergeCell ref="B9:O9"/>
    <mergeCell ref="B10:O10"/>
    <mergeCell ref="B26:O26"/>
    <mergeCell ref="B16:O16"/>
    <mergeCell ref="B18:O18"/>
    <mergeCell ref="B20:O20"/>
    <mergeCell ref="B22:O22"/>
    <mergeCell ref="B24:O24"/>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2:N18"/>
  <sheetViews>
    <sheetView workbookViewId="0">
      <selection activeCell="F13" sqref="F13:G13"/>
    </sheetView>
  </sheetViews>
  <sheetFormatPr defaultRowHeight="14.5"/>
  <cols>
    <col min="2" max="2" width="16.36328125" customWidth="1"/>
    <col min="3" max="3" width="14.81640625" customWidth="1"/>
    <col min="4" max="4" width="15.08984375" customWidth="1"/>
    <col min="5" max="5" width="13.90625" customWidth="1"/>
    <col min="7" max="7" width="13.7265625" customWidth="1"/>
  </cols>
  <sheetData>
    <row r="2" spans="1:14">
      <c r="A2" s="11" t="s">
        <v>543</v>
      </c>
      <c r="B2" s="334" t="s">
        <v>544</v>
      </c>
      <c r="C2" s="334"/>
      <c r="D2" s="334"/>
      <c r="E2" s="334"/>
      <c r="F2" s="334"/>
    </row>
    <row r="4" spans="1:14" ht="32" customHeight="1">
      <c r="A4" s="431" t="s">
        <v>545</v>
      </c>
      <c r="B4" s="431"/>
      <c r="C4" s="431"/>
      <c r="D4" s="431"/>
      <c r="E4" s="431"/>
      <c r="F4" s="431"/>
      <c r="G4" s="431"/>
      <c r="H4" s="431"/>
      <c r="I4" s="431"/>
      <c r="J4" s="431"/>
      <c r="K4" s="431"/>
      <c r="L4" s="431"/>
      <c r="M4" s="431"/>
    </row>
    <row r="5" spans="1:14" ht="15" thickBot="1">
      <c r="A5" s="245"/>
      <c r="B5" s="245"/>
      <c r="C5" s="245"/>
      <c r="D5" s="245"/>
      <c r="E5" s="245"/>
      <c r="F5" s="245"/>
      <c r="G5" s="245"/>
      <c r="H5" s="245"/>
      <c r="I5" s="245"/>
      <c r="J5" s="245"/>
      <c r="K5" s="245"/>
      <c r="L5" s="245"/>
      <c r="M5" s="245"/>
    </row>
    <row r="6" spans="1:14" ht="15" thickBot="1">
      <c r="A6" s="245"/>
      <c r="B6" s="165" t="s">
        <v>104</v>
      </c>
      <c r="C6" s="119" t="s">
        <v>163</v>
      </c>
      <c r="D6" s="119" t="s">
        <v>105</v>
      </c>
      <c r="E6" s="247" t="s">
        <v>163</v>
      </c>
      <c r="F6" s="232" t="s">
        <v>551</v>
      </c>
      <c r="G6" s="233" t="s">
        <v>335</v>
      </c>
      <c r="H6" s="245"/>
      <c r="I6" s="245"/>
      <c r="J6" s="245"/>
      <c r="K6" s="245"/>
      <c r="L6" s="245"/>
      <c r="M6" s="245"/>
    </row>
    <row r="7" spans="1:14">
      <c r="A7" s="245"/>
      <c r="B7" s="245"/>
      <c r="C7" s="245"/>
      <c r="D7" s="245"/>
      <c r="E7" s="245"/>
      <c r="F7" s="245"/>
      <c r="G7" s="245"/>
      <c r="H7" s="245"/>
      <c r="I7" s="245"/>
      <c r="J7" s="245"/>
      <c r="K7" s="245"/>
      <c r="L7" s="245"/>
      <c r="M7" s="245"/>
    </row>
    <row r="8" spans="1:14">
      <c r="A8" s="245"/>
      <c r="B8" s="435" t="s">
        <v>552</v>
      </c>
      <c r="C8" s="435"/>
      <c r="D8" s="245"/>
      <c r="E8" s="245"/>
      <c r="F8" s="245"/>
      <c r="G8" s="245"/>
      <c r="H8" s="245"/>
      <c r="I8" s="245"/>
      <c r="J8" s="245"/>
      <c r="K8" s="245"/>
      <c r="L8" s="245"/>
      <c r="M8" s="245"/>
    </row>
    <row r="9" spans="1:14" ht="29">
      <c r="A9" s="246"/>
      <c r="B9" s="184" t="s">
        <v>337</v>
      </c>
      <c r="C9" s="184" t="s">
        <v>553</v>
      </c>
      <c r="D9" s="184" t="s">
        <v>354</v>
      </c>
      <c r="E9" s="184" t="s">
        <v>555</v>
      </c>
      <c r="F9" s="184" t="s">
        <v>556</v>
      </c>
      <c r="G9" s="184" t="s">
        <v>557</v>
      </c>
      <c r="H9" s="246"/>
      <c r="I9" s="246"/>
      <c r="J9" s="246"/>
      <c r="K9" s="246"/>
      <c r="L9" s="246"/>
      <c r="M9" s="246"/>
    </row>
    <row r="10" spans="1:14">
      <c r="A10" s="246"/>
      <c r="B10" s="165"/>
      <c r="C10" s="165"/>
      <c r="D10" s="248"/>
      <c r="E10" s="165"/>
      <c r="F10" s="165"/>
      <c r="G10" s="165"/>
      <c r="H10" s="246"/>
      <c r="I10" s="246"/>
      <c r="J10" s="246"/>
      <c r="K10" s="246"/>
      <c r="L10" s="246"/>
      <c r="M10" s="246"/>
    </row>
    <row r="11" spans="1:14">
      <c r="A11" s="246"/>
      <c r="B11" s="165"/>
      <c r="C11" s="165"/>
      <c r="D11" s="165"/>
      <c r="E11" s="165"/>
      <c r="F11" s="165"/>
      <c r="G11" s="165"/>
      <c r="H11" s="246"/>
      <c r="I11" s="246"/>
      <c r="J11" s="246"/>
      <c r="K11" s="246"/>
      <c r="L11" s="246"/>
      <c r="M11" s="246"/>
    </row>
    <row r="12" spans="1:14">
      <c r="A12" s="246"/>
      <c r="B12" s="165"/>
      <c r="C12" s="165"/>
      <c r="D12" s="165"/>
      <c r="E12" s="165"/>
      <c r="F12" s="165"/>
      <c r="G12" s="165"/>
      <c r="H12" s="246"/>
      <c r="I12" s="246"/>
      <c r="J12" s="246"/>
      <c r="K12" s="246"/>
      <c r="L12" s="246"/>
      <c r="M12" s="246"/>
    </row>
    <row r="13" spans="1:14">
      <c r="F13" s="430" t="s">
        <v>558</v>
      </c>
      <c r="G13" s="430"/>
    </row>
    <row r="15" spans="1:14" ht="31" customHeight="1">
      <c r="B15" s="7" t="s">
        <v>546</v>
      </c>
      <c r="C15" s="7" t="s">
        <v>63</v>
      </c>
      <c r="D15" s="165" t="s">
        <v>554</v>
      </c>
      <c r="E15" s="432" t="s">
        <v>547</v>
      </c>
      <c r="F15" s="433"/>
      <c r="G15" s="433"/>
      <c r="H15" s="433"/>
      <c r="I15" s="433"/>
      <c r="J15" s="433"/>
      <c r="K15" s="433"/>
      <c r="L15" s="433"/>
      <c r="M15" s="433"/>
      <c r="N15" s="434"/>
    </row>
    <row r="16" spans="1:14" s="111" customFormat="1" ht="29">
      <c r="B16" s="165" t="s">
        <v>548</v>
      </c>
      <c r="C16" s="50" t="s">
        <v>56</v>
      </c>
      <c r="D16" s="50"/>
      <c r="E16" s="110"/>
      <c r="F16" s="110"/>
    </row>
    <row r="17" spans="2:6" ht="15" thickBot="1">
      <c r="B17" s="2" t="s">
        <v>549</v>
      </c>
      <c r="C17" s="2" t="s">
        <v>63</v>
      </c>
      <c r="D17" s="2"/>
      <c r="E17" s="21" t="s">
        <v>550</v>
      </c>
      <c r="F17" s="21"/>
    </row>
    <row r="18" spans="2:6" ht="15" thickBot="1">
      <c r="E18" s="173" t="s">
        <v>559</v>
      </c>
      <c r="F18" s="174" t="s">
        <v>335</v>
      </c>
    </row>
  </sheetData>
  <mergeCells count="5">
    <mergeCell ref="B2:F2"/>
    <mergeCell ref="A4:M4"/>
    <mergeCell ref="E15:N15"/>
    <mergeCell ref="B8:C8"/>
    <mergeCell ref="F13:G13"/>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2:N58"/>
  <sheetViews>
    <sheetView workbookViewId="0">
      <selection activeCell="K34" sqref="K34"/>
    </sheetView>
  </sheetViews>
  <sheetFormatPr defaultRowHeight="14.5"/>
  <cols>
    <col min="2" max="2" width="12" customWidth="1"/>
    <col min="3" max="3" width="29.36328125" bestFit="1" customWidth="1"/>
    <col min="4" max="4" width="17" customWidth="1"/>
    <col min="5" max="5" width="12.1796875" bestFit="1" customWidth="1"/>
    <col min="6" max="6" width="10.7265625" bestFit="1" customWidth="1"/>
    <col min="10" max="10" width="17.54296875" customWidth="1"/>
  </cols>
  <sheetData>
    <row r="2" spans="1:9">
      <c r="A2" s="11" t="s">
        <v>93</v>
      </c>
      <c r="B2" s="334" t="s">
        <v>91</v>
      </c>
      <c r="C2" s="334"/>
      <c r="D2" s="334"/>
      <c r="E2" s="334"/>
      <c r="F2" s="334"/>
    </row>
    <row r="4" spans="1:9">
      <c r="B4" s="29" t="s">
        <v>102</v>
      </c>
      <c r="C4" s="7"/>
      <c r="D4" s="10"/>
      <c r="G4" s="27"/>
      <c r="I4" s="17"/>
    </row>
    <row r="5" spans="1:9">
      <c r="B5" s="29"/>
      <c r="C5" s="7"/>
      <c r="D5" s="10"/>
      <c r="G5" s="27"/>
      <c r="I5" s="17"/>
    </row>
    <row r="6" spans="1:9">
      <c r="B6" s="30" t="s">
        <v>103</v>
      </c>
      <c r="C6" s="7"/>
      <c r="D6" s="10"/>
      <c r="G6" s="27"/>
      <c r="I6" s="17"/>
    </row>
    <row r="7" spans="1:9">
      <c r="B7" s="2" t="s">
        <v>104</v>
      </c>
      <c r="C7" s="7" t="s">
        <v>61</v>
      </c>
      <c r="D7" s="10"/>
      <c r="G7" s="27"/>
    </row>
    <row r="8" spans="1:9">
      <c r="B8" s="2" t="s">
        <v>105</v>
      </c>
      <c r="C8" s="7" t="s">
        <v>61</v>
      </c>
      <c r="D8" s="10"/>
      <c r="G8" s="27"/>
    </row>
    <row r="9" spans="1:9">
      <c r="B9" s="2"/>
      <c r="C9" s="7"/>
      <c r="D9" s="10"/>
      <c r="G9" s="27"/>
    </row>
    <row r="10" spans="1:9" ht="15" thickBot="1">
      <c r="B10" s="30" t="s">
        <v>106</v>
      </c>
      <c r="C10" s="7"/>
      <c r="D10" s="10"/>
      <c r="G10" s="27"/>
    </row>
    <row r="11" spans="1:9" ht="15" thickBot="1">
      <c r="B11" s="2" t="s">
        <v>69</v>
      </c>
      <c r="C11" s="7" t="s">
        <v>63</v>
      </c>
      <c r="D11" s="10"/>
      <c r="F11" s="31" t="s">
        <v>107</v>
      </c>
      <c r="G11" s="32"/>
      <c r="H11" s="33"/>
      <c r="I11" s="34" t="s">
        <v>108</v>
      </c>
    </row>
    <row r="12" spans="1:9">
      <c r="C12" s="10"/>
      <c r="D12" s="10"/>
      <c r="F12" s="33"/>
      <c r="G12" s="32"/>
      <c r="H12" s="33"/>
      <c r="I12" s="34"/>
    </row>
    <row r="13" spans="1:9">
      <c r="C13" s="10"/>
      <c r="D13" s="10"/>
      <c r="F13" s="33"/>
      <c r="G13" s="32"/>
      <c r="H13" s="33"/>
      <c r="I13" s="34"/>
    </row>
    <row r="14" spans="1:9">
      <c r="B14" s="352" t="s">
        <v>109</v>
      </c>
      <c r="C14" s="352"/>
      <c r="D14" s="10"/>
      <c r="G14" s="27"/>
    </row>
    <row r="15" spans="1:9">
      <c r="B15" t="s">
        <v>110</v>
      </c>
      <c r="C15" s="10"/>
      <c r="D15" s="10"/>
      <c r="G15" s="27"/>
    </row>
    <row r="16" spans="1:9">
      <c r="B16" s="35" t="s">
        <v>111</v>
      </c>
      <c r="C16" s="36" t="s">
        <v>112</v>
      </c>
      <c r="D16" s="36"/>
      <c r="E16" s="36"/>
      <c r="F16" s="2"/>
      <c r="G16" s="27"/>
    </row>
    <row r="17" spans="2:14">
      <c r="B17" s="2" t="s">
        <v>113</v>
      </c>
      <c r="C17" s="63">
        <v>43729</v>
      </c>
      <c r="D17" s="63"/>
      <c r="E17" s="63"/>
      <c r="F17" s="64" t="s">
        <v>107</v>
      </c>
      <c r="G17" s="32"/>
      <c r="H17" s="33"/>
      <c r="I17" s="34" t="s">
        <v>108</v>
      </c>
    </row>
    <row r="18" spans="2:14">
      <c r="B18" s="37" t="s">
        <v>114</v>
      </c>
      <c r="C18" s="65">
        <v>43730</v>
      </c>
      <c r="D18" s="65"/>
      <c r="E18" s="65"/>
      <c r="F18" s="64" t="s">
        <v>107</v>
      </c>
      <c r="G18" s="32"/>
      <c r="H18" s="33"/>
    </row>
    <row r="19" spans="2:14">
      <c r="B19" s="2" t="s">
        <v>115</v>
      </c>
      <c r="C19" s="63">
        <v>43731</v>
      </c>
      <c r="D19" s="63"/>
      <c r="E19" s="63"/>
      <c r="F19" s="64" t="s">
        <v>107</v>
      </c>
      <c r="G19" s="32"/>
      <c r="H19" s="33"/>
    </row>
    <row r="20" spans="2:14">
      <c r="B20" s="37" t="s">
        <v>116</v>
      </c>
      <c r="C20" s="65">
        <v>43732</v>
      </c>
      <c r="D20" s="65"/>
      <c r="E20" s="65"/>
      <c r="F20" s="64" t="s">
        <v>107</v>
      </c>
      <c r="G20" s="32"/>
      <c r="H20" s="33"/>
    </row>
    <row r="21" spans="2:14">
      <c r="C21" s="10"/>
      <c r="D21" s="10"/>
      <c r="G21" s="27"/>
    </row>
    <row r="22" spans="2:14" ht="30.5" customHeight="1">
      <c r="B22" s="86" t="s">
        <v>145</v>
      </c>
      <c r="C22" s="267" t="s">
        <v>146</v>
      </c>
      <c r="D22" s="267"/>
      <c r="E22" s="267"/>
      <c r="F22" s="267"/>
      <c r="G22" s="27"/>
    </row>
    <row r="23" spans="2:14">
      <c r="C23" s="10"/>
      <c r="D23" s="10"/>
      <c r="G23" s="27"/>
    </row>
    <row r="24" spans="2:14">
      <c r="C24" s="10"/>
      <c r="D24" s="10"/>
      <c r="G24" s="27"/>
    </row>
    <row r="25" spans="2:14" ht="15" thickBot="1">
      <c r="C25" s="10"/>
      <c r="D25" s="10"/>
      <c r="G25" s="27"/>
    </row>
    <row r="26" spans="2:14" ht="15" thickBot="1">
      <c r="B26" s="38"/>
      <c r="C26" s="39"/>
      <c r="D26" s="39"/>
      <c r="E26" s="40"/>
      <c r="F26" s="40"/>
      <c r="G26" s="41"/>
      <c r="H26" s="40"/>
      <c r="I26" s="40"/>
      <c r="J26" s="40"/>
      <c r="K26" s="40"/>
      <c r="L26" s="40"/>
      <c r="M26" s="42"/>
    </row>
    <row r="27" spans="2:14" ht="15" thickBot="1">
      <c r="B27" s="43"/>
      <c r="C27" s="353" t="s">
        <v>117</v>
      </c>
      <c r="D27" s="354"/>
      <c r="E27" s="354"/>
      <c r="F27" s="354"/>
      <c r="G27" s="354"/>
      <c r="H27" s="354"/>
      <c r="I27" s="355"/>
      <c r="J27" s="8"/>
      <c r="M27" s="44"/>
    </row>
    <row r="28" spans="2:14" ht="15" thickBot="1">
      <c r="B28" s="43"/>
      <c r="C28" s="10"/>
      <c r="D28" s="10"/>
      <c r="G28" s="27"/>
      <c r="M28" s="44"/>
    </row>
    <row r="29" spans="2:14" ht="15" thickBot="1">
      <c r="B29" s="43"/>
      <c r="C29" s="45" t="s">
        <v>69</v>
      </c>
      <c r="D29" s="46"/>
      <c r="E29" s="356"/>
      <c r="F29" s="357"/>
      <c r="G29" s="357"/>
      <c r="H29" s="357"/>
      <c r="I29" s="358"/>
      <c r="M29" s="44"/>
    </row>
    <row r="30" spans="2:14">
      <c r="B30" s="43"/>
      <c r="C30" s="359" t="s">
        <v>118</v>
      </c>
      <c r="D30" s="360"/>
      <c r="E30" s="360"/>
      <c r="F30" s="360"/>
      <c r="G30" s="360"/>
      <c r="H30" s="360"/>
      <c r="I30" s="361"/>
      <c r="J30" s="47"/>
      <c r="K30" s="17"/>
      <c r="L30" s="17"/>
      <c r="M30" s="48"/>
      <c r="N30" s="17"/>
    </row>
    <row r="31" spans="2:14">
      <c r="B31" s="43"/>
      <c r="C31" s="49" t="s">
        <v>71</v>
      </c>
      <c r="D31" s="50"/>
      <c r="E31" s="362"/>
      <c r="F31" s="363"/>
      <c r="G31" s="363"/>
      <c r="H31" s="363"/>
      <c r="I31" s="364"/>
      <c r="J31" s="51"/>
      <c r="K31" s="51"/>
      <c r="L31" s="51"/>
      <c r="M31" s="52"/>
      <c r="N31" s="17"/>
    </row>
    <row r="32" spans="2:14">
      <c r="B32" s="43"/>
      <c r="C32" s="66" t="s">
        <v>132</v>
      </c>
      <c r="D32" s="365" t="s">
        <v>130</v>
      </c>
      <c r="E32" s="365"/>
      <c r="F32" s="67" t="s">
        <v>131</v>
      </c>
      <c r="G32" s="366"/>
      <c r="H32" s="367"/>
      <c r="I32" s="368"/>
      <c r="J32" s="17"/>
      <c r="K32" s="17"/>
      <c r="L32" s="17"/>
      <c r="M32" s="48"/>
      <c r="N32" s="17"/>
    </row>
    <row r="33" spans="2:14">
      <c r="B33" s="43"/>
      <c r="C33" s="2"/>
      <c r="D33" s="362"/>
      <c r="E33" s="375"/>
      <c r="F33" s="50"/>
      <c r="G33" s="369"/>
      <c r="H33" s="370"/>
      <c r="I33" s="371"/>
      <c r="J33" s="17"/>
      <c r="K33" s="17"/>
      <c r="L33" s="17"/>
      <c r="M33" s="48"/>
      <c r="N33" s="17"/>
    </row>
    <row r="34" spans="2:14">
      <c r="B34" s="43"/>
      <c r="C34" s="2"/>
      <c r="D34" s="362"/>
      <c r="E34" s="375"/>
      <c r="F34" s="50"/>
      <c r="G34" s="369"/>
      <c r="H34" s="370"/>
      <c r="I34" s="371"/>
      <c r="J34" s="17"/>
      <c r="K34" s="17"/>
      <c r="L34" s="17"/>
      <c r="M34" s="48"/>
      <c r="N34" s="17"/>
    </row>
    <row r="35" spans="2:14">
      <c r="B35" s="43"/>
      <c r="C35" s="49" t="s">
        <v>76</v>
      </c>
      <c r="D35" s="50"/>
      <c r="E35" s="362"/>
      <c r="F35" s="375"/>
      <c r="G35" s="369"/>
      <c r="H35" s="370"/>
      <c r="I35" s="371"/>
      <c r="J35" s="17"/>
      <c r="K35" s="17"/>
      <c r="L35" s="17"/>
      <c r="M35" s="48"/>
      <c r="N35" s="17"/>
    </row>
    <row r="36" spans="2:14" ht="15" thickBot="1">
      <c r="B36" s="43"/>
      <c r="C36" s="53" t="s">
        <v>78</v>
      </c>
      <c r="D36" s="54"/>
      <c r="E36" s="54"/>
      <c r="F36" s="54"/>
      <c r="G36" s="372"/>
      <c r="H36" s="373"/>
      <c r="I36" s="374"/>
      <c r="J36" s="17"/>
      <c r="K36" s="17"/>
      <c r="L36" s="17"/>
      <c r="M36" s="48"/>
      <c r="N36" s="17"/>
    </row>
    <row r="37" spans="2:14">
      <c r="B37" s="43"/>
      <c r="C37" s="349" t="s">
        <v>133</v>
      </c>
      <c r="D37" s="350"/>
      <c r="E37" s="350"/>
      <c r="F37" s="350"/>
      <c r="G37" s="350"/>
      <c r="H37" s="350"/>
      <c r="I37" s="350"/>
      <c r="J37" s="350"/>
      <c r="K37" s="350"/>
      <c r="L37" s="351"/>
      <c r="M37" s="44"/>
    </row>
    <row r="38" spans="2:14">
      <c r="B38" s="43"/>
      <c r="C38" s="376" t="s">
        <v>137</v>
      </c>
      <c r="D38" s="377"/>
      <c r="E38" s="376" t="s">
        <v>134</v>
      </c>
      <c r="F38" s="378"/>
      <c r="G38" s="376" t="s">
        <v>135</v>
      </c>
      <c r="H38" s="378"/>
      <c r="I38" s="376" t="s">
        <v>136</v>
      </c>
      <c r="J38" s="378"/>
      <c r="L38" s="44"/>
      <c r="M38" s="44"/>
    </row>
    <row r="39" spans="2:14" ht="31.5" customHeight="1">
      <c r="B39" s="43"/>
      <c r="C39" s="379"/>
      <c r="D39" s="380"/>
      <c r="E39" s="381"/>
      <c r="F39" s="382"/>
      <c r="G39" s="381"/>
      <c r="H39" s="382"/>
      <c r="I39" s="383" t="s">
        <v>138</v>
      </c>
      <c r="J39" s="384"/>
      <c r="L39" s="44"/>
      <c r="M39" s="44"/>
    </row>
    <row r="40" spans="2:14">
      <c r="B40" s="43"/>
      <c r="C40" s="379"/>
      <c r="D40" s="380"/>
      <c r="E40" s="381"/>
      <c r="F40" s="382"/>
      <c r="G40" s="381"/>
      <c r="H40" s="382"/>
      <c r="I40" s="381"/>
      <c r="J40" s="382"/>
      <c r="L40" s="44"/>
      <c r="M40" s="44"/>
    </row>
    <row r="41" spans="2:14" ht="15" thickBot="1">
      <c r="B41" s="43"/>
      <c r="C41" s="385"/>
      <c r="D41" s="386"/>
      <c r="E41" s="387"/>
      <c r="F41" s="388"/>
      <c r="G41" s="381"/>
      <c r="H41" s="382"/>
      <c r="I41" s="381"/>
      <c r="J41" s="382"/>
      <c r="L41" s="44"/>
      <c r="M41" s="44"/>
    </row>
    <row r="42" spans="2:14" ht="15" thickBot="1">
      <c r="B42" s="43"/>
      <c r="C42" s="78" t="s">
        <v>120</v>
      </c>
      <c r="D42" s="79" t="s">
        <v>121</v>
      </c>
      <c r="E42" s="79" t="s">
        <v>122</v>
      </c>
      <c r="F42" s="80" t="s">
        <v>123</v>
      </c>
      <c r="G42" s="27"/>
      <c r="L42" s="44"/>
      <c r="M42" s="44"/>
    </row>
    <row r="43" spans="2:14">
      <c r="B43" s="43"/>
      <c r="C43" s="72" t="s">
        <v>119</v>
      </c>
      <c r="D43" s="73" t="s">
        <v>119</v>
      </c>
      <c r="E43" s="73" t="s">
        <v>119</v>
      </c>
      <c r="F43" s="74" t="s">
        <v>124</v>
      </c>
      <c r="G43" s="27"/>
      <c r="L43" s="44"/>
      <c r="M43" s="44"/>
    </row>
    <row r="44" spans="2:14">
      <c r="B44" s="43"/>
      <c r="C44" s="71" t="s">
        <v>125</v>
      </c>
      <c r="D44" s="21"/>
      <c r="E44" s="21"/>
      <c r="F44" s="44"/>
      <c r="G44" s="27"/>
      <c r="L44" s="44"/>
      <c r="M44" s="44"/>
    </row>
    <row r="45" spans="2:14" ht="29">
      <c r="B45" s="43"/>
      <c r="C45" s="68" t="s">
        <v>126</v>
      </c>
      <c r="D45" s="69" t="s">
        <v>127</v>
      </c>
      <c r="E45" s="70" t="s">
        <v>128</v>
      </c>
      <c r="F45" s="75" t="s">
        <v>129</v>
      </c>
      <c r="G45" s="27"/>
      <c r="L45" s="44"/>
      <c r="M45" s="44"/>
    </row>
    <row r="46" spans="2:14">
      <c r="B46" s="43"/>
      <c r="C46" s="57"/>
      <c r="D46" s="2"/>
      <c r="E46" s="2"/>
      <c r="F46" s="76"/>
      <c r="G46" s="27"/>
      <c r="L46" s="44"/>
      <c r="M46" s="44"/>
    </row>
    <row r="47" spans="2:14" ht="15" thickBot="1">
      <c r="B47" s="43"/>
      <c r="C47" s="58"/>
      <c r="D47" s="56"/>
      <c r="E47" s="56"/>
      <c r="F47" s="77"/>
      <c r="G47" s="27"/>
      <c r="L47" s="44"/>
      <c r="M47" s="44"/>
    </row>
    <row r="48" spans="2:14">
      <c r="B48" s="43"/>
      <c r="C48" s="72" t="s">
        <v>119</v>
      </c>
      <c r="D48" s="73" t="s">
        <v>119</v>
      </c>
      <c r="E48" s="73" t="s">
        <v>119</v>
      </c>
      <c r="F48" s="74" t="s">
        <v>124</v>
      </c>
      <c r="G48" s="27"/>
      <c r="L48" s="44"/>
      <c r="M48" s="44"/>
    </row>
    <row r="49" spans="2:13">
      <c r="B49" s="43"/>
      <c r="C49" s="71" t="s">
        <v>125</v>
      </c>
      <c r="D49" s="21"/>
      <c r="E49" s="21"/>
      <c r="F49" s="44"/>
      <c r="G49" s="27"/>
      <c r="L49" s="44"/>
      <c r="M49" s="44"/>
    </row>
    <row r="50" spans="2:13" ht="29">
      <c r="B50" s="43"/>
      <c r="C50" s="68" t="s">
        <v>126</v>
      </c>
      <c r="D50" s="69" t="s">
        <v>127</v>
      </c>
      <c r="E50" s="70" t="s">
        <v>128</v>
      </c>
      <c r="F50" s="75" t="s">
        <v>129</v>
      </c>
      <c r="G50" s="27"/>
      <c r="L50" s="44"/>
      <c r="M50" s="44"/>
    </row>
    <row r="51" spans="2:13">
      <c r="B51" s="43"/>
      <c r="C51" s="57"/>
      <c r="D51" s="2"/>
      <c r="E51" s="2"/>
      <c r="F51" s="76"/>
      <c r="G51" s="27"/>
      <c r="L51" s="44"/>
      <c r="M51" s="44"/>
    </row>
    <row r="52" spans="2:13" ht="15" thickBot="1">
      <c r="B52" s="43"/>
      <c r="C52" s="58"/>
      <c r="D52" s="56"/>
      <c r="E52" s="56"/>
      <c r="F52" s="77"/>
      <c r="G52" s="27"/>
      <c r="L52" s="44"/>
      <c r="M52" s="44"/>
    </row>
    <row r="53" spans="2:13">
      <c r="B53" s="43"/>
      <c r="C53" s="72" t="s">
        <v>119</v>
      </c>
      <c r="D53" s="73" t="s">
        <v>119</v>
      </c>
      <c r="E53" s="73" t="s">
        <v>119</v>
      </c>
      <c r="F53" s="74" t="s">
        <v>124</v>
      </c>
      <c r="G53" s="27"/>
      <c r="L53" s="44"/>
      <c r="M53" s="44"/>
    </row>
    <row r="54" spans="2:13">
      <c r="B54" s="43"/>
      <c r="C54" s="71" t="s">
        <v>125</v>
      </c>
      <c r="D54" s="21"/>
      <c r="E54" s="21"/>
      <c r="F54" s="44"/>
      <c r="G54" s="27"/>
      <c r="L54" s="44"/>
      <c r="M54" s="44"/>
    </row>
    <row r="55" spans="2:13" ht="29">
      <c r="B55" s="43"/>
      <c r="C55" s="68" t="s">
        <v>126</v>
      </c>
      <c r="D55" s="69" t="s">
        <v>127</v>
      </c>
      <c r="E55" s="70" t="s">
        <v>128</v>
      </c>
      <c r="F55" s="75" t="s">
        <v>129</v>
      </c>
      <c r="G55" s="27"/>
      <c r="L55" s="44"/>
      <c r="M55" s="44"/>
    </row>
    <row r="56" spans="2:13">
      <c r="B56" s="43"/>
      <c r="C56" s="57"/>
      <c r="D56" s="2"/>
      <c r="E56" s="2"/>
      <c r="F56" s="76"/>
      <c r="G56" s="27"/>
      <c r="L56" s="44"/>
      <c r="M56" s="44"/>
    </row>
    <row r="57" spans="2:13" ht="15" thickBot="1">
      <c r="B57" s="43"/>
      <c r="C57" s="58"/>
      <c r="D57" s="56"/>
      <c r="E57" s="56"/>
      <c r="F57" s="77"/>
      <c r="G57" s="59"/>
      <c r="H57" s="60"/>
      <c r="I57" s="60"/>
      <c r="J57" s="60"/>
      <c r="K57" s="60"/>
      <c r="L57" s="61"/>
      <c r="M57" s="44"/>
    </row>
    <row r="58" spans="2:13" ht="15" thickBot="1">
      <c r="B58" s="62"/>
      <c r="C58" s="55"/>
      <c r="D58" s="55"/>
      <c r="E58" s="60"/>
      <c r="F58" s="60"/>
      <c r="G58" s="59"/>
      <c r="H58" s="60"/>
      <c r="I58" s="60"/>
      <c r="J58" s="60"/>
      <c r="K58" s="60"/>
      <c r="L58" s="60"/>
      <c r="M58" s="61"/>
    </row>
  </sheetData>
  <mergeCells count="29">
    <mergeCell ref="I41:J41"/>
    <mergeCell ref="I39:J39"/>
    <mergeCell ref="E39:F39"/>
    <mergeCell ref="E40:F40"/>
    <mergeCell ref="E41:F41"/>
    <mergeCell ref="G39:H39"/>
    <mergeCell ref="G40:H40"/>
    <mergeCell ref="G41:H41"/>
    <mergeCell ref="G32:I36"/>
    <mergeCell ref="D33:E33"/>
    <mergeCell ref="D34:E34"/>
    <mergeCell ref="I40:J40"/>
    <mergeCell ref="C40:D40"/>
    <mergeCell ref="C41:D41"/>
    <mergeCell ref="C38:D38"/>
    <mergeCell ref="B2:F2"/>
    <mergeCell ref="B14:C14"/>
    <mergeCell ref="C27:I27"/>
    <mergeCell ref="C30:I30"/>
    <mergeCell ref="E29:I29"/>
    <mergeCell ref="C22:F22"/>
    <mergeCell ref="C37:L37"/>
    <mergeCell ref="E38:F38"/>
    <mergeCell ref="G38:H38"/>
    <mergeCell ref="I38:J38"/>
    <mergeCell ref="C39:D39"/>
    <mergeCell ref="D32:E32"/>
    <mergeCell ref="E31:I31"/>
    <mergeCell ref="E35:F35"/>
  </mergeCell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dimension ref="A2:M38"/>
  <sheetViews>
    <sheetView topLeftCell="A4" workbookViewId="0">
      <selection activeCell="F16" sqref="F16:G16"/>
    </sheetView>
  </sheetViews>
  <sheetFormatPr defaultRowHeight="14.5"/>
  <cols>
    <col min="2" max="2" width="14.81640625" customWidth="1"/>
    <col min="3" max="3" width="19.6328125" bestFit="1" customWidth="1"/>
    <col min="4" max="4" width="12.26953125" customWidth="1"/>
    <col min="5" max="5" width="14.7265625" bestFit="1" customWidth="1"/>
    <col min="6" max="6" width="18.6328125" customWidth="1"/>
    <col min="7" max="7" width="13.54296875" customWidth="1"/>
    <col min="10" max="10" width="15.7265625" customWidth="1"/>
    <col min="12" max="12" width="10.90625" customWidth="1"/>
    <col min="13" max="13" width="10.26953125" bestFit="1" customWidth="1"/>
  </cols>
  <sheetData>
    <row r="2" spans="1:13">
      <c r="A2" s="11" t="s">
        <v>94</v>
      </c>
      <c r="B2" s="334" t="s">
        <v>330</v>
      </c>
      <c r="C2" s="334"/>
      <c r="D2" s="334"/>
      <c r="E2" s="334"/>
      <c r="F2" s="334"/>
    </row>
    <row r="4" spans="1:13">
      <c r="B4" s="2" t="s">
        <v>331</v>
      </c>
      <c r="C4" s="2" t="s">
        <v>332</v>
      </c>
      <c r="D4" s="289" t="s">
        <v>333</v>
      </c>
      <c r="E4" s="436"/>
      <c r="F4" s="436"/>
      <c r="G4" s="436"/>
      <c r="H4" s="436"/>
      <c r="I4" s="436"/>
      <c r="J4" s="436"/>
      <c r="K4" s="290"/>
    </row>
    <row r="5" spans="1:13" ht="15" thickBot="1">
      <c r="B5" s="2" t="s">
        <v>104</v>
      </c>
      <c r="C5" s="2" t="s">
        <v>163</v>
      </c>
    </row>
    <row r="6" spans="1:13" ht="15" thickBot="1">
      <c r="B6" s="2" t="s">
        <v>105</v>
      </c>
      <c r="C6" s="160" t="s">
        <v>163</v>
      </c>
      <c r="D6" s="173" t="s">
        <v>334</v>
      </c>
      <c r="E6" s="174" t="s">
        <v>335</v>
      </c>
    </row>
    <row r="7" spans="1:13" ht="15" thickBot="1"/>
    <row r="8" spans="1:13" ht="15" thickBot="1">
      <c r="B8" s="175" t="s">
        <v>336</v>
      </c>
      <c r="G8" s="179" t="s">
        <v>359</v>
      </c>
    </row>
    <row r="9" spans="1:13" s="85" customFormat="1" ht="29.5" thickBot="1">
      <c r="B9" s="81" t="s">
        <v>337</v>
      </c>
      <c r="C9" s="81" t="s">
        <v>111</v>
      </c>
      <c r="D9" s="81" t="s">
        <v>112</v>
      </c>
      <c r="E9" s="81" t="s">
        <v>338</v>
      </c>
      <c r="F9" s="166" t="s">
        <v>345</v>
      </c>
      <c r="G9" s="178" t="s">
        <v>340</v>
      </c>
      <c r="J9" s="442" t="s">
        <v>342</v>
      </c>
      <c r="K9" s="443"/>
      <c r="L9" s="443"/>
      <c r="M9" s="444"/>
    </row>
    <row r="10" spans="1:13" ht="15" thickBot="1">
      <c r="B10" s="2"/>
      <c r="C10" s="2"/>
      <c r="D10" s="2"/>
      <c r="E10" s="2"/>
      <c r="F10" s="160"/>
      <c r="G10" s="176" t="s">
        <v>339</v>
      </c>
      <c r="J10" s="180" t="s">
        <v>132</v>
      </c>
      <c r="K10" s="439" t="s">
        <v>130</v>
      </c>
      <c r="L10" s="439"/>
      <c r="M10" s="181" t="s">
        <v>131</v>
      </c>
    </row>
    <row r="11" spans="1:13" ht="15" thickBot="1">
      <c r="B11" s="2"/>
      <c r="C11" s="2"/>
      <c r="D11" s="2"/>
      <c r="E11" s="2"/>
      <c r="F11" s="2"/>
      <c r="G11" s="176" t="s">
        <v>339</v>
      </c>
      <c r="J11" s="57"/>
      <c r="K11" s="362"/>
      <c r="L11" s="375"/>
      <c r="M11" s="182"/>
    </row>
    <row r="12" spans="1:13" ht="15" thickBot="1">
      <c r="B12" s="2"/>
      <c r="C12" s="2"/>
      <c r="D12" s="2"/>
      <c r="E12" s="2"/>
      <c r="F12" s="2"/>
      <c r="G12" s="176" t="s">
        <v>339</v>
      </c>
      <c r="J12" s="58"/>
      <c r="K12" s="440"/>
      <c r="L12" s="441"/>
      <c r="M12" s="183"/>
    </row>
    <row r="13" spans="1:13" ht="15" thickBot="1">
      <c r="B13" s="2"/>
      <c r="C13" s="2"/>
      <c r="D13" s="2"/>
      <c r="E13" s="2"/>
      <c r="F13" s="2"/>
      <c r="G13" s="176" t="s">
        <v>339</v>
      </c>
      <c r="J13" s="445"/>
      <c r="K13" s="446"/>
      <c r="L13" s="446"/>
      <c r="M13" s="447"/>
    </row>
    <row r="14" spans="1:13" ht="15" thickBot="1">
      <c r="B14" s="2"/>
      <c r="C14" s="2"/>
      <c r="D14" s="2"/>
      <c r="E14" s="2"/>
      <c r="F14" s="2"/>
      <c r="G14" s="176" t="s">
        <v>339</v>
      </c>
    </row>
    <row r="15" spans="1:13">
      <c r="B15" s="2"/>
      <c r="C15" s="2"/>
      <c r="D15" s="2"/>
      <c r="E15" s="2"/>
      <c r="F15" s="21"/>
      <c r="G15" s="177" t="s">
        <v>339</v>
      </c>
    </row>
    <row r="16" spans="1:13" ht="15" thickBot="1">
      <c r="F16" s="437" t="s">
        <v>341</v>
      </c>
      <c r="G16" s="438"/>
    </row>
    <row r="17" spans="1:12" ht="15" thickBot="1">
      <c r="I17" s="193" t="s">
        <v>347</v>
      </c>
    </row>
    <row r="18" spans="1:12" ht="14.5" customHeight="1" thickBot="1">
      <c r="A18" s="448" t="s">
        <v>346</v>
      </c>
      <c r="B18" s="449"/>
      <c r="C18" s="449"/>
      <c r="D18" s="449"/>
      <c r="E18" s="449"/>
      <c r="F18" s="450"/>
      <c r="I18" s="451" t="s">
        <v>348</v>
      </c>
      <c r="J18" s="452"/>
      <c r="K18" s="452"/>
      <c r="L18" s="453"/>
    </row>
    <row r="19" spans="1:12" s="111" customFormat="1">
      <c r="A19" s="190"/>
      <c r="B19" s="192" t="s">
        <v>331</v>
      </c>
      <c r="C19" s="110" t="s">
        <v>343</v>
      </c>
      <c r="F19" s="191"/>
      <c r="I19" s="454"/>
      <c r="J19" s="455"/>
      <c r="K19" s="455"/>
      <c r="L19" s="456"/>
    </row>
    <row r="20" spans="1:12" s="111" customFormat="1" ht="15" thickBot="1">
      <c r="A20" s="190"/>
      <c r="F20" s="191"/>
      <c r="I20" s="457"/>
      <c r="J20" s="458"/>
      <c r="K20" s="458"/>
      <c r="L20" s="459"/>
    </row>
    <row r="21" spans="1:12" s="111" customFormat="1">
      <c r="A21" s="190"/>
      <c r="B21" s="188" t="s">
        <v>69</v>
      </c>
      <c r="C21" s="189" t="s">
        <v>343</v>
      </c>
      <c r="D21" s="185" t="s">
        <v>71</v>
      </c>
      <c r="E21" s="186" t="s">
        <v>344</v>
      </c>
      <c r="F21" s="191"/>
    </row>
    <row r="22" spans="1:12" s="111" customFormat="1" ht="44" thickBot="1">
      <c r="A22" s="190"/>
      <c r="B22" s="187" t="s">
        <v>76</v>
      </c>
      <c r="C22" s="50" t="s">
        <v>343</v>
      </c>
      <c r="D22" s="184" t="s">
        <v>78</v>
      </c>
      <c r="E22" s="182" t="s">
        <v>343</v>
      </c>
      <c r="F22" s="191"/>
    </row>
    <row r="23" spans="1:12">
      <c r="A23" s="43"/>
      <c r="B23" s="180" t="s">
        <v>132</v>
      </c>
      <c r="C23" s="439" t="s">
        <v>130</v>
      </c>
      <c r="D23" s="439"/>
      <c r="E23" s="181" t="s">
        <v>131</v>
      </c>
      <c r="F23" s="44"/>
    </row>
    <row r="24" spans="1:12">
      <c r="A24" s="43"/>
      <c r="B24" s="57"/>
      <c r="C24" s="362"/>
      <c r="D24" s="375"/>
      <c r="E24" s="182"/>
      <c r="F24" s="44"/>
    </row>
    <row r="25" spans="1:12" ht="15" thickBot="1">
      <c r="A25" s="43"/>
      <c r="B25" s="58"/>
      <c r="C25" s="440"/>
      <c r="D25" s="441"/>
      <c r="E25" s="183"/>
      <c r="F25" s="44"/>
    </row>
    <row r="26" spans="1:12" ht="15" thickBot="1">
      <c r="A26" s="43"/>
      <c r="F26" s="44"/>
    </row>
    <row r="27" spans="1:12">
      <c r="A27" s="43"/>
      <c r="B27" s="188" t="s">
        <v>69</v>
      </c>
      <c r="C27" s="189" t="s">
        <v>343</v>
      </c>
      <c r="D27" s="185" t="s">
        <v>71</v>
      </c>
      <c r="E27" s="186" t="s">
        <v>344</v>
      </c>
      <c r="F27" s="44"/>
    </row>
    <row r="28" spans="1:12" ht="44" thickBot="1">
      <c r="A28" s="43"/>
      <c r="B28" s="187" t="s">
        <v>76</v>
      </c>
      <c r="C28" s="50" t="s">
        <v>343</v>
      </c>
      <c r="D28" s="184" t="s">
        <v>78</v>
      </c>
      <c r="E28" s="182" t="s">
        <v>343</v>
      </c>
      <c r="F28" s="44"/>
    </row>
    <row r="29" spans="1:12">
      <c r="A29" s="43"/>
      <c r="B29" s="180" t="s">
        <v>132</v>
      </c>
      <c r="C29" s="439" t="s">
        <v>130</v>
      </c>
      <c r="D29" s="439"/>
      <c r="E29" s="181" t="s">
        <v>131</v>
      </c>
      <c r="F29" s="44"/>
    </row>
    <row r="30" spans="1:12">
      <c r="A30" s="43"/>
      <c r="B30" s="57"/>
      <c r="C30" s="362"/>
      <c r="D30" s="375"/>
      <c r="E30" s="182"/>
      <c r="F30" s="44"/>
    </row>
    <row r="31" spans="1:12" ht="15" thickBot="1">
      <c r="A31" s="43"/>
      <c r="B31" s="58"/>
      <c r="C31" s="440"/>
      <c r="D31" s="441"/>
      <c r="E31" s="183"/>
      <c r="F31" s="44"/>
    </row>
    <row r="32" spans="1:12" ht="15" thickBot="1">
      <c r="A32" s="43"/>
      <c r="F32" s="44"/>
    </row>
    <row r="33" spans="1:6">
      <c r="A33" s="43"/>
      <c r="B33" s="188" t="s">
        <v>69</v>
      </c>
      <c r="C33" s="189" t="s">
        <v>343</v>
      </c>
      <c r="D33" s="185" t="s">
        <v>71</v>
      </c>
      <c r="E33" s="186" t="s">
        <v>344</v>
      </c>
      <c r="F33" s="44"/>
    </row>
    <row r="34" spans="1:6" ht="44" thickBot="1">
      <c r="A34" s="43"/>
      <c r="B34" s="187" t="s">
        <v>76</v>
      </c>
      <c r="C34" s="50" t="s">
        <v>343</v>
      </c>
      <c r="D34" s="184" t="s">
        <v>78</v>
      </c>
      <c r="E34" s="182" t="s">
        <v>343</v>
      </c>
      <c r="F34" s="44"/>
    </row>
    <row r="35" spans="1:6">
      <c r="A35" s="43"/>
      <c r="B35" s="180" t="s">
        <v>132</v>
      </c>
      <c r="C35" s="439" t="s">
        <v>130</v>
      </c>
      <c r="D35" s="439"/>
      <c r="E35" s="181" t="s">
        <v>131</v>
      </c>
      <c r="F35" s="44"/>
    </row>
    <row r="36" spans="1:6">
      <c r="A36" s="43"/>
      <c r="B36" s="57"/>
      <c r="C36" s="362"/>
      <c r="D36" s="375"/>
      <c r="E36" s="182"/>
      <c r="F36" s="44"/>
    </row>
    <row r="37" spans="1:6" ht="15" thickBot="1">
      <c r="A37" s="43"/>
      <c r="B37" s="58"/>
      <c r="C37" s="440"/>
      <c r="D37" s="441"/>
      <c r="E37" s="183"/>
      <c r="F37" s="44"/>
    </row>
    <row r="38" spans="1:6" ht="15" thickBot="1">
      <c r="A38" s="62"/>
      <c r="B38" s="60"/>
      <c r="C38" s="60"/>
      <c r="D38" s="60"/>
      <c r="E38" s="60"/>
      <c r="F38" s="61"/>
    </row>
  </sheetData>
  <mergeCells count="19">
    <mergeCell ref="C35:D35"/>
    <mergeCell ref="C36:D36"/>
    <mergeCell ref="C37:D37"/>
    <mergeCell ref="A18:F18"/>
    <mergeCell ref="I18:L20"/>
    <mergeCell ref="C23:D23"/>
    <mergeCell ref="C24:D24"/>
    <mergeCell ref="C25:D25"/>
    <mergeCell ref="C29:D29"/>
    <mergeCell ref="C30:D30"/>
    <mergeCell ref="C31:D31"/>
    <mergeCell ref="B2:F2"/>
    <mergeCell ref="D4:K4"/>
    <mergeCell ref="F16:G16"/>
    <mergeCell ref="K10:L10"/>
    <mergeCell ref="K11:L11"/>
    <mergeCell ref="K12:L12"/>
    <mergeCell ref="J9:M9"/>
    <mergeCell ref="J13:M1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2:M27"/>
  <sheetViews>
    <sheetView topLeftCell="A7" workbookViewId="0">
      <selection activeCell="F17" sqref="F17"/>
    </sheetView>
  </sheetViews>
  <sheetFormatPr defaultRowHeight="14.5"/>
  <cols>
    <col min="2" max="2" width="12.6328125" bestFit="1" customWidth="1"/>
    <col min="3" max="3" width="11.7265625" bestFit="1" customWidth="1"/>
    <col min="4" max="4" width="12.26953125" customWidth="1"/>
    <col min="5" max="5" width="15.08984375" customWidth="1"/>
    <col min="6" max="6" width="12.08984375" customWidth="1"/>
    <col min="7" max="7" width="9.81640625" bestFit="1" customWidth="1"/>
    <col min="8" max="8" width="5.54296875" bestFit="1" customWidth="1"/>
    <col min="9" max="9" width="12.36328125" bestFit="1" customWidth="1"/>
    <col min="10" max="10" width="18.81640625" customWidth="1"/>
    <col min="11" max="11" width="2.08984375" customWidth="1"/>
    <col min="12" max="12" width="15.08984375" style="10" customWidth="1"/>
    <col min="13" max="13" width="30.7265625" customWidth="1"/>
  </cols>
  <sheetData>
    <row r="2" spans="1:13">
      <c r="A2" s="11" t="s">
        <v>95</v>
      </c>
      <c r="B2" s="334" t="s">
        <v>350</v>
      </c>
      <c r="C2" s="334"/>
      <c r="D2" s="334"/>
      <c r="E2" s="334"/>
      <c r="F2" s="334"/>
    </row>
    <row r="4" spans="1:13">
      <c r="B4" s="2" t="s">
        <v>351</v>
      </c>
      <c r="C4" s="2" t="s">
        <v>217</v>
      </c>
      <c r="D4" s="271" t="s">
        <v>352</v>
      </c>
      <c r="E4" s="271"/>
      <c r="F4" s="271"/>
    </row>
    <row r="5" spans="1:13">
      <c r="B5" s="2" t="s">
        <v>104</v>
      </c>
      <c r="C5" s="2" t="s">
        <v>163</v>
      </c>
    </row>
    <row r="6" spans="1:13" ht="15" thickBot="1">
      <c r="B6" s="2" t="s">
        <v>105</v>
      </c>
      <c r="C6" s="2" t="s">
        <v>163</v>
      </c>
    </row>
    <row r="7" spans="1:13" ht="15" thickBot="1">
      <c r="C7" s="173" t="s">
        <v>334</v>
      </c>
      <c r="D7" s="174" t="s">
        <v>335</v>
      </c>
    </row>
    <row r="9" spans="1:13">
      <c r="B9" s="175" t="s">
        <v>353</v>
      </c>
      <c r="L9" s="460" t="s">
        <v>365</v>
      </c>
      <c r="M9" s="460"/>
    </row>
    <row r="10" spans="1:13" s="111" customFormat="1" ht="43.5">
      <c r="B10" s="198" t="s">
        <v>337</v>
      </c>
      <c r="C10" s="198" t="s">
        <v>354</v>
      </c>
      <c r="D10" s="198" t="s">
        <v>355</v>
      </c>
      <c r="E10" s="198" t="s">
        <v>356</v>
      </c>
      <c r="F10" s="198" t="s">
        <v>135</v>
      </c>
      <c r="G10" s="198" t="s">
        <v>357</v>
      </c>
      <c r="H10" s="198" t="s">
        <v>361</v>
      </c>
      <c r="I10" s="198" t="s">
        <v>362</v>
      </c>
      <c r="J10" s="198" t="s">
        <v>358</v>
      </c>
      <c r="L10" s="83" t="s">
        <v>354</v>
      </c>
      <c r="M10" s="165" t="s">
        <v>377</v>
      </c>
    </row>
    <row r="11" spans="1:13">
      <c r="B11" s="2"/>
      <c r="C11" s="2"/>
      <c r="D11" s="2"/>
      <c r="E11" s="2"/>
      <c r="F11" s="2"/>
      <c r="G11" s="2"/>
      <c r="H11" s="2"/>
      <c r="I11" s="2"/>
      <c r="J11" s="2"/>
      <c r="L11" s="7" t="s">
        <v>355</v>
      </c>
      <c r="M11" s="165" t="s">
        <v>368</v>
      </c>
    </row>
    <row r="12" spans="1:13">
      <c r="B12" s="2"/>
      <c r="C12" s="2"/>
      <c r="D12" s="2"/>
      <c r="E12" s="2"/>
      <c r="F12" s="2"/>
      <c r="G12" s="2"/>
      <c r="H12" s="2"/>
      <c r="I12" s="2"/>
      <c r="J12" s="2"/>
      <c r="L12" s="7" t="s">
        <v>366</v>
      </c>
      <c r="M12" s="165" t="s">
        <v>369</v>
      </c>
    </row>
    <row r="13" spans="1:13" ht="29">
      <c r="B13" s="2"/>
      <c r="C13" s="2"/>
      <c r="D13" s="2"/>
      <c r="E13" s="2"/>
      <c r="F13" s="2"/>
      <c r="G13" s="2"/>
      <c r="H13" s="2"/>
      <c r="I13" s="2"/>
      <c r="J13" s="2"/>
      <c r="L13" s="7" t="s">
        <v>135</v>
      </c>
      <c r="M13" s="165" t="s">
        <v>370</v>
      </c>
    </row>
    <row r="14" spans="1:13" ht="29">
      <c r="B14" s="2"/>
      <c r="C14" s="2"/>
      <c r="D14" s="2"/>
      <c r="E14" s="2"/>
      <c r="F14" s="2"/>
      <c r="G14" s="2"/>
      <c r="H14" s="2"/>
      <c r="I14" s="2"/>
      <c r="J14" s="2"/>
      <c r="L14" s="7" t="s">
        <v>357</v>
      </c>
      <c r="M14" s="165" t="s">
        <v>371</v>
      </c>
    </row>
    <row r="15" spans="1:13" ht="29">
      <c r="B15" s="2"/>
      <c r="C15" s="2"/>
      <c r="D15" s="2"/>
      <c r="E15" s="2"/>
      <c r="F15" s="2"/>
      <c r="G15" s="2"/>
      <c r="H15" s="2"/>
      <c r="I15" s="2"/>
      <c r="J15" s="2"/>
      <c r="L15" s="7" t="s">
        <v>361</v>
      </c>
      <c r="M15" s="165" t="s">
        <v>372</v>
      </c>
    </row>
    <row r="16" spans="1:13" ht="29">
      <c r="G16" s="111"/>
      <c r="H16" s="195"/>
      <c r="I16" s="405" t="s">
        <v>341</v>
      </c>
      <c r="J16" s="405"/>
      <c r="L16" s="7" t="s">
        <v>362</v>
      </c>
      <c r="M16" s="165" t="s">
        <v>373</v>
      </c>
    </row>
    <row r="17" spans="2:13" ht="58.5" thickBot="1">
      <c r="H17" s="194"/>
      <c r="I17" s="196" t="s">
        <v>359</v>
      </c>
      <c r="J17" s="197" t="s">
        <v>360</v>
      </c>
      <c r="L17" s="7" t="s">
        <v>367</v>
      </c>
      <c r="M17" s="165" t="s">
        <v>374</v>
      </c>
    </row>
    <row r="19" spans="2:13">
      <c r="B19" s="175" t="s">
        <v>363</v>
      </c>
      <c r="L19" s="460" t="s">
        <v>365</v>
      </c>
      <c r="M19" s="460"/>
    </row>
    <row r="20" spans="2:13" s="111" customFormat="1" ht="29">
      <c r="B20" s="198" t="s">
        <v>337</v>
      </c>
      <c r="C20" s="198" t="s">
        <v>354</v>
      </c>
      <c r="D20" s="198" t="s">
        <v>375</v>
      </c>
      <c r="E20" s="198" t="s">
        <v>376</v>
      </c>
      <c r="F20" s="198" t="s">
        <v>135</v>
      </c>
      <c r="G20" s="198" t="s">
        <v>357</v>
      </c>
      <c r="H20" s="198" t="s">
        <v>361</v>
      </c>
      <c r="I20" s="198" t="s">
        <v>362</v>
      </c>
      <c r="J20" s="198" t="s">
        <v>364</v>
      </c>
      <c r="L20" s="83" t="s">
        <v>354</v>
      </c>
      <c r="M20" s="165" t="s">
        <v>378</v>
      </c>
    </row>
    <row r="21" spans="2:13">
      <c r="B21" s="2"/>
      <c r="C21" s="2"/>
      <c r="D21" s="2"/>
      <c r="E21" s="2"/>
      <c r="F21" s="2"/>
      <c r="G21" s="2"/>
      <c r="H21" s="2"/>
      <c r="I21" s="2"/>
      <c r="J21" s="2"/>
      <c r="L21" s="7" t="s">
        <v>375</v>
      </c>
      <c r="M21" s="165" t="s">
        <v>379</v>
      </c>
    </row>
    <row r="22" spans="2:13">
      <c r="B22" s="2"/>
      <c r="C22" s="2"/>
      <c r="D22" s="2"/>
      <c r="E22" s="2"/>
      <c r="F22" s="2"/>
      <c r="G22" s="2"/>
      <c r="H22" s="2"/>
      <c r="I22" s="2"/>
      <c r="J22" s="2"/>
      <c r="L22" s="7" t="s">
        <v>380</v>
      </c>
      <c r="M22" s="165" t="s">
        <v>381</v>
      </c>
    </row>
    <row r="23" spans="2:13">
      <c r="B23" s="2"/>
      <c r="C23" s="2"/>
      <c r="D23" s="2"/>
      <c r="E23" s="2"/>
      <c r="F23" s="2"/>
      <c r="G23" s="2"/>
      <c r="H23" s="2"/>
      <c r="I23" s="2"/>
      <c r="J23" s="2"/>
      <c r="L23" s="7" t="s">
        <v>135</v>
      </c>
      <c r="M23" s="165" t="s">
        <v>382</v>
      </c>
    </row>
    <row r="24" spans="2:13">
      <c r="B24" s="2"/>
      <c r="C24" s="2"/>
      <c r="D24" s="2"/>
      <c r="E24" s="2"/>
      <c r="F24" s="2"/>
      <c r="G24" s="2"/>
      <c r="H24" s="2"/>
      <c r="I24" s="2"/>
      <c r="J24" s="2"/>
      <c r="L24" s="7" t="s">
        <v>357</v>
      </c>
      <c r="M24" s="165" t="s">
        <v>383</v>
      </c>
    </row>
    <row r="25" spans="2:13" ht="29">
      <c r="B25" s="2"/>
      <c r="C25" s="2"/>
      <c r="D25" s="2"/>
      <c r="E25" s="2"/>
      <c r="F25" s="2"/>
      <c r="G25" s="2"/>
      <c r="H25" s="2"/>
      <c r="I25" s="2"/>
      <c r="J25" s="2"/>
      <c r="L25" s="7" t="s">
        <v>361</v>
      </c>
      <c r="M25" s="165" t="s">
        <v>372</v>
      </c>
    </row>
    <row r="26" spans="2:13" ht="29">
      <c r="I26" s="405" t="s">
        <v>341</v>
      </c>
      <c r="J26" s="405"/>
      <c r="L26" s="7" t="s">
        <v>362</v>
      </c>
      <c r="M26" s="165" t="s">
        <v>373</v>
      </c>
    </row>
    <row r="27" spans="2:13" ht="36" customHeight="1" thickBot="1">
      <c r="I27" s="196" t="s">
        <v>359</v>
      </c>
      <c r="J27" s="197" t="s">
        <v>360</v>
      </c>
      <c r="L27" s="7" t="s">
        <v>136</v>
      </c>
      <c r="M27" s="165" t="s">
        <v>384</v>
      </c>
    </row>
  </sheetData>
  <mergeCells count="6">
    <mergeCell ref="B2:F2"/>
    <mergeCell ref="D4:F4"/>
    <mergeCell ref="I16:J16"/>
    <mergeCell ref="I26:J26"/>
    <mergeCell ref="L9:M9"/>
    <mergeCell ref="L19:M19"/>
  </mergeCell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2:L35"/>
  <sheetViews>
    <sheetView topLeftCell="A20" workbookViewId="0">
      <selection activeCell="A2" sqref="A2:XFD36"/>
    </sheetView>
  </sheetViews>
  <sheetFormatPr defaultRowHeight="14.5"/>
  <cols>
    <col min="2" max="2" width="10.08984375" bestFit="1" customWidth="1"/>
    <col min="3" max="3" width="10.90625" customWidth="1"/>
    <col min="4" max="4" width="13.1796875" bestFit="1" customWidth="1"/>
    <col min="5" max="5" width="18.453125" customWidth="1"/>
    <col min="6" max="6" width="30.453125" customWidth="1"/>
  </cols>
  <sheetData>
    <row r="2" spans="1:12">
      <c r="A2" s="11" t="s">
        <v>96</v>
      </c>
      <c r="B2" s="334" t="s">
        <v>267</v>
      </c>
      <c r="C2" s="334"/>
      <c r="D2" s="334"/>
      <c r="E2" s="334"/>
      <c r="F2" s="334"/>
      <c r="L2" s="10"/>
    </row>
    <row r="4" spans="1:12">
      <c r="B4" s="2" t="s">
        <v>104</v>
      </c>
      <c r="C4" s="2" t="s">
        <v>163</v>
      </c>
      <c r="L4" s="10"/>
    </row>
    <row r="5" spans="1:12" ht="15" thickBot="1">
      <c r="B5" s="2" t="s">
        <v>105</v>
      </c>
      <c r="C5" s="2" t="s">
        <v>163</v>
      </c>
      <c r="L5" s="10"/>
    </row>
    <row r="6" spans="1:12" ht="15" thickBot="1">
      <c r="C6" s="173" t="s">
        <v>334</v>
      </c>
      <c r="D6" s="174" t="s">
        <v>335</v>
      </c>
      <c r="L6" s="10"/>
    </row>
    <row r="9" spans="1:12">
      <c r="B9" s="81" t="s">
        <v>337</v>
      </c>
      <c r="C9" s="81" t="s">
        <v>111</v>
      </c>
      <c r="D9" s="81" t="s">
        <v>112</v>
      </c>
      <c r="E9" s="81" t="s">
        <v>338</v>
      </c>
      <c r="F9" s="166" t="s">
        <v>345</v>
      </c>
    </row>
    <row r="10" spans="1:12">
      <c r="B10" s="406">
        <v>1</v>
      </c>
      <c r="C10" s="406">
        <v>1001</v>
      </c>
      <c r="D10" s="199">
        <v>45190</v>
      </c>
      <c r="E10" s="1" t="s">
        <v>385</v>
      </c>
      <c r="F10" s="1" t="s">
        <v>386</v>
      </c>
    </row>
    <row r="11" spans="1:12">
      <c r="B11" s="406"/>
      <c r="C11" s="406"/>
      <c r="D11" s="200" t="s">
        <v>132</v>
      </c>
      <c r="E11" s="200" t="s">
        <v>130</v>
      </c>
      <c r="F11" s="200" t="s">
        <v>391</v>
      </c>
    </row>
    <row r="12" spans="1:12">
      <c r="B12" s="406"/>
      <c r="C12" s="406"/>
      <c r="D12" s="3" t="s">
        <v>387</v>
      </c>
      <c r="E12" s="3" t="s">
        <v>388</v>
      </c>
      <c r="F12" s="1">
        <v>24</v>
      </c>
    </row>
    <row r="13" spans="1:12">
      <c r="B13" s="406"/>
      <c r="C13" s="406"/>
      <c r="D13" s="3" t="s">
        <v>389</v>
      </c>
      <c r="E13" s="3" t="s">
        <v>390</v>
      </c>
      <c r="F13" s="1">
        <v>30</v>
      </c>
    </row>
    <row r="14" spans="1:12">
      <c r="B14" s="201"/>
      <c r="C14" s="81" t="s">
        <v>111</v>
      </c>
      <c r="D14" s="81" t="s">
        <v>112</v>
      </c>
      <c r="E14" s="81" t="s">
        <v>338</v>
      </c>
      <c r="F14" s="166" t="s">
        <v>345</v>
      </c>
    </row>
    <row r="15" spans="1:12">
      <c r="B15" s="407">
        <v>2</v>
      </c>
      <c r="C15" s="406">
        <v>1002</v>
      </c>
      <c r="D15" s="199">
        <v>45190</v>
      </c>
      <c r="E15" s="1" t="s">
        <v>385</v>
      </c>
      <c r="F15" s="1" t="s">
        <v>392</v>
      </c>
    </row>
    <row r="16" spans="1:12">
      <c r="B16" s="407"/>
      <c r="C16" s="406"/>
      <c r="D16" s="200" t="s">
        <v>132</v>
      </c>
      <c r="E16" s="200" t="s">
        <v>130</v>
      </c>
      <c r="F16" s="200" t="s">
        <v>391</v>
      </c>
    </row>
    <row r="17" spans="1:7">
      <c r="B17" s="407"/>
      <c r="C17" s="406"/>
      <c r="D17" s="3" t="s">
        <v>395</v>
      </c>
      <c r="E17" s="3" t="s">
        <v>393</v>
      </c>
      <c r="F17" s="1">
        <v>24</v>
      </c>
    </row>
    <row r="18" spans="1:7">
      <c r="B18" s="407"/>
      <c r="C18" s="406"/>
      <c r="D18" s="3" t="s">
        <v>396</v>
      </c>
      <c r="E18" s="3" t="s">
        <v>394</v>
      </c>
      <c r="F18" s="1">
        <v>30</v>
      </c>
    </row>
    <row r="19" spans="1:7">
      <c r="E19" s="405" t="s">
        <v>341</v>
      </c>
      <c r="F19" s="405"/>
    </row>
    <row r="20" spans="1:7" ht="15" thickBot="1">
      <c r="F20" s="196" t="s">
        <v>359</v>
      </c>
    </row>
    <row r="21" spans="1:7" ht="15" thickBot="1"/>
    <row r="22" spans="1:7">
      <c r="A22" s="38"/>
      <c r="B22" s="202" t="s">
        <v>397</v>
      </c>
      <c r="C22" s="40"/>
      <c r="D22" s="40"/>
      <c r="E22" s="40"/>
      <c r="F22" s="40"/>
      <c r="G22" s="42"/>
    </row>
    <row r="23" spans="1:7" ht="15.5">
      <c r="A23" s="43"/>
      <c r="B23" s="408" t="s">
        <v>267</v>
      </c>
      <c r="C23" s="408"/>
      <c r="D23" s="408"/>
      <c r="E23" s="408"/>
      <c r="F23" s="408"/>
      <c r="G23" s="44"/>
    </row>
    <row r="24" spans="1:7">
      <c r="A24" s="43"/>
      <c r="B24" s="271" t="s">
        <v>398</v>
      </c>
      <c r="C24" s="271"/>
      <c r="D24" s="271"/>
      <c r="E24" s="271"/>
      <c r="F24" s="7" t="s">
        <v>399</v>
      </c>
      <c r="G24" s="44"/>
    </row>
    <row r="25" spans="1:7">
      <c r="A25" s="43"/>
      <c r="B25" s="81" t="s">
        <v>337</v>
      </c>
      <c r="C25" s="81" t="s">
        <v>111</v>
      </c>
      <c r="D25" s="81" t="s">
        <v>112</v>
      </c>
      <c r="E25" s="81" t="s">
        <v>338</v>
      </c>
      <c r="F25" s="166" t="s">
        <v>345</v>
      </c>
      <c r="G25" s="44"/>
    </row>
    <row r="26" spans="1:7">
      <c r="A26" s="43"/>
      <c r="B26" s="406">
        <v>1</v>
      </c>
      <c r="C26" s="406">
        <v>1001</v>
      </c>
      <c r="D26" s="199">
        <v>45190</v>
      </c>
      <c r="E26" s="1" t="s">
        <v>385</v>
      </c>
      <c r="F26" s="1" t="s">
        <v>386</v>
      </c>
      <c r="G26" s="44"/>
    </row>
    <row r="27" spans="1:7">
      <c r="A27" s="43"/>
      <c r="B27" s="406"/>
      <c r="C27" s="406"/>
      <c r="D27" s="200" t="s">
        <v>132</v>
      </c>
      <c r="E27" s="200" t="s">
        <v>130</v>
      </c>
      <c r="F27" s="200" t="s">
        <v>391</v>
      </c>
      <c r="G27" s="44"/>
    </row>
    <row r="28" spans="1:7">
      <c r="A28" s="43"/>
      <c r="B28" s="406"/>
      <c r="C28" s="406"/>
      <c r="D28" s="3" t="s">
        <v>387</v>
      </c>
      <c r="E28" s="3" t="s">
        <v>388</v>
      </c>
      <c r="F28" s="1">
        <v>24</v>
      </c>
      <c r="G28" s="44"/>
    </row>
    <row r="29" spans="1:7">
      <c r="A29" s="43"/>
      <c r="B29" s="406"/>
      <c r="C29" s="406"/>
      <c r="D29" s="3" t="s">
        <v>389</v>
      </c>
      <c r="E29" s="3" t="s">
        <v>390</v>
      </c>
      <c r="F29" s="1">
        <v>30</v>
      </c>
      <c r="G29" s="44"/>
    </row>
    <row r="30" spans="1:7">
      <c r="A30" s="43"/>
      <c r="B30" s="201"/>
      <c r="C30" s="81" t="s">
        <v>111</v>
      </c>
      <c r="D30" s="81" t="s">
        <v>112</v>
      </c>
      <c r="E30" s="81" t="s">
        <v>338</v>
      </c>
      <c r="F30" s="166" t="s">
        <v>345</v>
      </c>
      <c r="G30" s="44"/>
    </row>
    <row r="31" spans="1:7">
      <c r="A31" s="43"/>
      <c r="B31" s="407">
        <v>2</v>
      </c>
      <c r="C31" s="406">
        <v>1002</v>
      </c>
      <c r="D31" s="199">
        <v>45190</v>
      </c>
      <c r="E31" s="1" t="s">
        <v>385</v>
      </c>
      <c r="F31" s="1" t="s">
        <v>392</v>
      </c>
      <c r="G31" s="44"/>
    </row>
    <row r="32" spans="1:7">
      <c r="A32" s="43"/>
      <c r="B32" s="407"/>
      <c r="C32" s="406"/>
      <c r="D32" s="200" t="s">
        <v>132</v>
      </c>
      <c r="E32" s="200" t="s">
        <v>130</v>
      </c>
      <c r="F32" s="200" t="s">
        <v>391</v>
      </c>
      <c r="G32" s="44"/>
    </row>
    <row r="33" spans="1:7">
      <c r="A33" s="43"/>
      <c r="B33" s="407"/>
      <c r="C33" s="406"/>
      <c r="D33" s="3" t="s">
        <v>395</v>
      </c>
      <c r="E33" s="3" t="s">
        <v>393</v>
      </c>
      <c r="F33" s="1">
        <v>24</v>
      </c>
      <c r="G33" s="44"/>
    </row>
    <row r="34" spans="1:7">
      <c r="A34" s="43"/>
      <c r="B34" s="407"/>
      <c r="C34" s="406"/>
      <c r="D34" s="3" t="s">
        <v>396</v>
      </c>
      <c r="E34" s="3" t="s">
        <v>394</v>
      </c>
      <c r="F34" s="1">
        <v>30</v>
      </c>
      <c r="G34" s="44"/>
    </row>
    <row r="35" spans="1:7" ht="15" thickBot="1">
      <c r="A35" s="62"/>
      <c r="B35" s="60"/>
      <c r="C35" s="60"/>
      <c r="D35" s="60"/>
      <c r="E35" s="60"/>
      <c r="F35" s="60"/>
      <c r="G35" s="61"/>
    </row>
  </sheetData>
  <mergeCells count="12">
    <mergeCell ref="B31:B34"/>
    <mergeCell ref="C31:C34"/>
    <mergeCell ref="B24:E24"/>
    <mergeCell ref="B23:F23"/>
    <mergeCell ref="B2:F2"/>
    <mergeCell ref="B10:B13"/>
    <mergeCell ref="C10:C13"/>
    <mergeCell ref="B15:B18"/>
    <mergeCell ref="C15:C18"/>
    <mergeCell ref="E19:F19"/>
    <mergeCell ref="B26:B29"/>
    <mergeCell ref="C26:C29"/>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0070C0"/>
  </sheetPr>
  <dimension ref="B2:L27"/>
  <sheetViews>
    <sheetView topLeftCell="A7" workbookViewId="0">
      <selection activeCell="C20" sqref="C20:J20"/>
    </sheetView>
  </sheetViews>
  <sheetFormatPr defaultRowHeight="14.5"/>
  <cols>
    <col min="2" max="2" width="9" customWidth="1"/>
  </cols>
  <sheetData>
    <row r="2" spans="2:12">
      <c r="B2" s="285" t="s">
        <v>2</v>
      </c>
      <c r="C2" s="285"/>
    </row>
    <row r="4" spans="2:12">
      <c r="B4" s="286" t="s">
        <v>11</v>
      </c>
      <c r="C4" s="286"/>
    </row>
    <row r="5" spans="2:12">
      <c r="B5" s="271" t="s">
        <v>12</v>
      </c>
      <c r="C5" s="271"/>
      <c r="D5" s="271"/>
      <c r="E5" s="271"/>
      <c r="F5" s="271"/>
      <c r="G5" s="271"/>
      <c r="H5" s="271"/>
      <c r="I5" s="271"/>
      <c r="J5" s="271"/>
      <c r="K5" s="279" t="s">
        <v>477</v>
      </c>
      <c r="L5" s="282" t="s">
        <v>504</v>
      </c>
    </row>
    <row r="6" spans="2:12">
      <c r="B6" s="271" t="s">
        <v>13</v>
      </c>
      <c r="C6" s="271"/>
      <c r="D6" s="271"/>
      <c r="E6" s="271"/>
      <c r="F6" s="271"/>
      <c r="G6" s="271"/>
      <c r="H6" s="271"/>
      <c r="I6" s="271"/>
      <c r="J6" s="271"/>
      <c r="K6" s="280"/>
      <c r="L6" s="283"/>
    </row>
    <row r="7" spans="2:12">
      <c r="B7" s="271" t="s">
        <v>14</v>
      </c>
      <c r="C7" s="271"/>
      <c r="D7" s="271"/>
      <c r="E7" s="271"/>
      <c r="F7" s="271"/>
      <c r="G7" s="271"/>
      <c r="H7" s="271"/>
      <c r="I7" s="271"/>
      <c r="J7" s="271"/>
      <c r="K7" s="280"/>
      <c r="L7" s="283"/>
    </row>
    <row r="8" spans="2:12">
      <c r="B8" s="271" t="s">
        <v>15</v>
      </c>
      <c r="C8" s="271"/>
      <c r="D8" s="271"/>
      <c r="E8" s="271"/>
      <c r="F8" s="271"/>
      <c r="G8" s="271"/>
      <c r="H8" s="271"/>
      <c r="I8" s="271"/>
      <c r="J8" s="271"/>
      <c r="K8" s="280"/>
      <c r="L8" s="283"/>
    </row>
    <row r="9" spans="2:12">
      <c r="B9" s="271" t="s">
        <v>16</v>
      </c>
      <c r="C9" s="271"/>
      <c r="D9" s="271"/>
      <c r="E9" s="271"/>
      <c r="F9" s="271"/>
      <c r="G9" s="271"/>
      <c r="H9" s="271"/>
      <c r="I9" s="271"/>
      <c r="J9" s="271"/>
      <c r="K9" s="280"/>
      <c r="L9" s="283"/>
    </row>
    <row r="10" spans="2:12">
      <c r="B10" s="271" t="s">
        <v>17</v>
      </c>
      <c r="C10" s="271"/>
      <c r="D10" s="271"/>
      <c r="E10" s="271"/>
      <c r="F10" s="271"/>
      <c r="G10" s="271"/>
      <c r="H10" s="271"/>
      <c r="I10" s="271"/>
      <c r="J10" s="271"/>
      <c r="K10" s="280"/>
      <c r="L10" s="283"/>
    </row>
    <row r="11" spans="2:12">
      <c r="B11" s="271" t="s">
        <v>18</v>
      </c>
      <c r="C11" s="271"/>
      <c r="D11" s="271"/>
      <c r="E11" s="271"/>
      <c r="F11" s="271"/>
      <c r="G11" s="271"/>
      <c r="H11" s="271"/>
      <c r="I11" s="271"/>
      <c r="J11" s="271"/>
      <c r="K11" s="280"/>
      <c r="L11" s="283"/>
    </row>
    <row r="12" spans="2:12">
      <c r="B12" s="271" t="s">
        <v>19</v>
      </c>
      <c r="C12" s="271"/>
      <c r="D12" s="271"/>
      <c r="E12" s="271"/>
      <c r="F12" s="271"/>
      <c r="G12" s="271"/>
      <c r="H12" s="271"/>
      <c r="I12" s="271"/>
      <c r="J12" s="271"/>
      <c r="K12" s="281"/>
      <c r="L12" s="283"/>
    </row>
    <row r="14" spans="2:12">
      <c r="B14" s="9" t="s">
        <v>20</v>
      </c>
    </row>
    <row r="15" spans="2:12">
      <c r="B15" s="1" t="s">
        <v>21</v>
      </c>
      <c r="C15" s="271" t="s">
        <v>22</v>
      </c>
      <c r="D15" s="271"/>
      <c r="E15" s="271"/>
      <c r="F15" s="271"/>
      <c r="G15" s="271"/>
      <c r="H15" s="271"/>
      <c r="I15" s="271"/>
      <c r="J15" s="271"/>
      <c r="K15" s="163" t="s">
        <v>293</v>
      </c>
    </row>
    <row r="16" spans="2:12">
      <c r="B16" s="1" t="s">
        <v>23</v>
      </c>
      <c r="C16" s="271" t="s">
        <v>24</v>
      </c>
      <c r="D16" s="271"/>
      <c r="E16" s="271"/>
      <c r="F16" s="271"/>
      <c r="G16" s="271"/>
      <c r="H16" s="271"/>
      <c r="I16" s="271"/>
      <c r="J16" s="271"/>
      <c r="K16" s="163" t="s">
        <v>293</v>
      </c>
    </row>
    <row r="17" spans="2:11">
      <c r="B17" s="1" t="s">
        <v>26</v>
      </c>
      <c r="C17" s="271" t="s">
        <v>25</v>
      </c>
      <c r="D17" s="271"/>
      <c r="E17" s="271"/>
      <c r="F17" s="271"/>
      <c r="G17" s="271"/>
      <c r="H17" s="271"/>
      <c r="I17" s="271"/>
      <c r="J17" s="271"/>
      <c r="K17" s="163" t="s">
        <v>293</v>
      </c>
    </row>
    <row r="18" spans="2:11" ht="29" customHeight="1">
      <c r="B18" s="1" t="s">
        <v>27</v>
      </c>
      <c r="C18" s="267" t="s">
        <v>268</v>
      </c>
      <c r="D18" s="267"/>
      <c r="E18" s="267"/>
      <c r="F18" s="267"/>
      <c r="G18" s="267"/>
      <c r="H18" s="267"/>
      <c r="I18" s="267"/>
      <c r="J18" s="267"/>
      <c r="K18" s="163" t="s">
        <v>293</v>
      </c>
    </row>
    <row r="19" spans="2:11">
      <c r="B19" s="1" t="s">
        <v>28</v>
      </c>
      <c r="C19" s="267" t="s">
        <v>263</v>
      </c>
      <c r="D19" s="267"/>
      <c r="E19" s="267"/>
      <c r="F19" s="267"/>
      <c r="G19" s="267"/>
      <c r="H19" s="267"/>
      <c r="I19" s="267"/>
      <c r="J19" s="267"/>
      <c r="K19" s="163" t="s">
        <v>293</v>
      </c>
    </row>
    <row r="20" spans="2:11">
      <c r="B20" s="1" t="s">
        <v>531</v>
      </c>
      <c r="C20" s="267" t="s">
        <v>577</v>
      </c>
      <c r="D20" s="267"/>
      <c r="E20" s="267"/>
      <c r="F20" s="267"/>
      <c r="G20" s="267"/>
      <c r="H20" s="267"/>
      <c r="I20" s="267"/>
      <c r="J20" s="267"/>
      <c r="K20" s="163" t="s">
        <v>293</v>
      </c>
    </row>
    <row r="21" spans="2:11">
      <c r="B21" s="242" t="s">
        <v>90</v>
      </c>
    </row>
    <row r="22" spans="2:11">
      <c r="B22" s="3" t="s">
        <v>139</v>
      </c>
      <c r="C22" s="271" t="s">
        <v>144</v>
      </c>
      <c r="D22" s="271"/>
      <c r="E22" s="271"/>
      <c r="F22" s="271"/>
      <c r="G22" s="271"/>
      <c r="H22" s="271"/>
      <c r="I22" s="271"/>
      <c r="J22" s="271"/>
      <c r="K22" s="163" t="s">
        <v>293</v>
      </c>
    </row>
    <row r="23" spans="2:11">
      <c r="B23" s="3" t="s">
        <v>141</v>
      </c>
      <c r="C23" s="271" t="s">
        <v>436</v>
      </c>
      <c r="D23" s="271"/>
      <c r="E23" s="271"/>
      <c r="F23" s="271"/>
      <c r="G23" s="271"/>
      <c r="H23" s="271"/>
      <c r="I23" s="271"/>
      <c r="J23" s="271"/>
      <c r="K23" s="163" t="s">
        <v>293</v>
      </c>
    </row>
    <row r="24" spans="2:11">
      <c r="B24" s="3" t="s">
        <v>142</v>
      </c>
      <c r="C24" s="271" t="s">
        <v>447</v>
      </c>
      <c r="D24" s="271"/>
      <c r="E24" s="271"/>
      <c r="F24" s="271"/>
      <c r="G24" s="271"/>
      <c r="H24" s="271"/>
      <c r="I24" s="271"/>
      <c r="J24" s="271"/>
      <c r="K24" s="163" t="s">
        <v>293</v>
      </c>
    </row>
    <row r="25" spans="2:11">
      <c r="B25" s="3" t="s">
        <v>143</v>
      </c>
      <c r="C25" s="271" t="s">
        <v>448</v>
      </c>
      <c r="D25" s="271"/>
      <c r="E25" s="271"/>
      <c r="F25" s="271"/>
      <c r="G25" s="271"/>
      <c r="H25" s="271"/>
      <c r="I25" s="271"/>
      <c r="J25" s="271"/>
      <c r="K25" s="163" t="s">
        <v>293</v>
      </c>
    </row>
    <row r="26" spans="2:11">
      <c r="B26" s="3" t="s">
        <v>264</v>
      </c>
      <c r="C26" s="284" t="s">
        <v>266</v>
      </c>
      <c r="D26" s="284"/>
      <c r="E26" s="284"/>
      <c r="F26" s="284"/>
      <c r="G26" s="284"/>
      <c r="H26" s="284"/>
      <c r="I26" s="284"/>
      <c r="J26" s="284"/>
      <c r="K26" s="163" t="s">
        <v>293</v>
      </c>
    </row>
    <row r="27" spans="2:11">
      <c r="B27" s="3" t="s">
        <v>265</v>
      </c>
      <c r="C27" s="284" t="s">
        <v>267</v>
      </c>
      <c r="D27" s="284"/>
      <c r="E27" s="284"/>
      <c r="F27" s="284"/>
      <c r="G27" s="284"/>
      <c r="H27" s="284"/>
      <c r="I27" s="284"/>
      <c r="J27" s="284"/>
      <c r="K27" s="163" t="s">
        <v>293</v>
      </c>
    </row>
  </sheetData>
  <mergeCells count="24">
    <mergeCell ref="C23:J23"/>
    <mergeCell ref="C24:J24"/>
    <mergeCell ref="B2:C2"/>
    <mergeCell ref="B4:C4"/>
    <mergeCell ref="B5:J5"/>
    <mergeCell ref="B6:J6"/>
    <mergeCell ref="B7:J7"/>
    <mergeCell ref="C20:J20"/>
    <mergeCell ref="K5:K12"/>
    <mergeCell ref="L5:L12"/>
    <mergeCell ref="C26:J26"/>
    <mergeCell ref="C27:J27"/>
    <mergeCell ref="C16:J16"/>
    <mergeCell ref="B8:J8"/>
    <mergeCell ref="B9:J9"/>
    <mergeCell ref="B10:J10"/>
    <mergeCell ref="B11:J11"/>
    <mergeCell ref="B12:J12"/>
    <mergeCell ref="C15:J15"/>
    <mergeCell ref="C25:J25"/>
    <mergeCell ref="C17:J17"/>
    <mergeCell ref="C18:J18"/>
    <mergeCell ref="C19:J19"/>
    <mergeCell ref="C22:J22"/>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rgb="FF7030A0"/>
  </sheetPr>
  <dimension ref="B1:S24"/>
  <sheetViews>
    <sheetView workbookViewId="0">
      <selection activeCell="K17" sqref="K17"/>
    </sheetView>
  </sheetViews>
  <sheetFormatPr defaultRowHeight="14.5"/>
  <sheetData>
    <row r="1" spans="2:19" ht="15" thickBot="1"/>
    <row r="2" spans="2:19">
      <c r="B2" s="38"/>
      <c r="C2" s="40"/>
      <c r="D2" s="40"/>
      <c r="E2" s="40"/>
      <c r="F2" s="40"/>
      <c r="G2" s="40"/>
      <c r="H2" s="40"/>
      <c r="I2" s="40"/>
      <c r="J2" s="42"/>
    </row>
    <row r="3" spans="2:19">
      <c r="B3" s="287" t="s">
        <v>587</v>
      </c>
      <c r="C3" s="271"/>
      <c r="D3" s="257"/>
      <c r="E3" s="257"/>
      <c r="F3" s="257"/>
      <c r="G3" s="257"/>
      <c r="H3" s="257"/>
      <c r="I3" s="257"/>
      <c r="J3" s="44"/>
    </row>
    <row r="4" spans="2:19">
      <c r="B4" s="287" t="s">
        <v>588</v>
      </c>
      <c r="C4" s="271"/>
      <c r="D4" s="257"/>
      <c r="E4" s="257"/>
      <c r="F4" s="257"/>
      <c r="G4" s="257"/>
      <c r="H4" s="257"/>
      <c r="I4" s="257"/>
      <c r="J4" s="76" t="s">
        <v>589</v>
      </c>
      <c r="M4" s="289" t="s">
        <v>590</v>
      </c>
      <c r="N4" s="290"/>
    </row>
    <row r="5" spans="2:19" ht="14.5" customHeight="1">
      <c r="B5" s="43"/>
      <c r="C5" s="257"/>
      <c r="D5" s="257"/>
      <c r="E5" s="257"/>
      <c r="F5" s="257"/>
      <c r="G5" s="257"/>
      <c r="H5" s="257"/>
      <c r="I5" s="257"/>
      <c r="J5" s="44"/>
      <c r="M5" s="291" t="s">
        <v>591</v>
      </c>
      <c r="N5" s="292"/>
      <c r="O5" s="292"/>
      <c r="P5" s="292"/>
      <c r="Q5" s="292"/>
      <c r="R5" s="292"/>
      <c r="S5" s="293"/>
    </row>
    <row r="6" spans="2:19">
      <c r="B6" s="287" t="s">
        <v>12</v>
      </c>
      <c r="C6" s="271"/>
      <c r="D6" s="271"/>
      <c r="E6" s="271"/>
      <c r="F6" s="271"/>
      <c r="G6" s="271"/>
      <c r="H6" s="271"/>
      <c r="I6" s="271"/>
      <c r="J6" s="288"/>
      <c r="M6" s="294"/>
      <c r="N6" s="295"/>
      <c r="O6" s="295"/>
      <c r="P6" s="295"/>
      <c r="Q6" s="295"/>
      <c r="R6" s="295"/>
      <c r="S6" s="296"/>
    </row>
    <row r="7" spans="2:19">
      <c r="B7" s="287" t="s">
        <v>13</v>
      </c>
      <c r="C7" s="271"/>
      <c r="D7" s="271"/>
      <c r="E7" s="271"/>
      <c r="F7" s="271"/>
      <c r="G7" s="271"/>
      <c r="H7" s="271"/>
      <c r="I7" s="271"/>
      <c r="J7" s="288"/>
      <c r="M7" s="294"/>
      <c r="N7" s="295"/>
      <c r="O7" s="295"/>
      <c r="P7" s="295"/>
      <c r="Q7" s="295"/>
      <c r="R7" s="295"/>
      <c r="S7" s="296"/>
    </row>
    <row r="8" spans="2:19">
      <c r="B8" s="287" t="s">
        <v>14</v>
      </c>
      <c r="C8" s="271"/>
      <c r="D8" s="271"/>
      <c r="E8" s="271"/>
      <c r="F8" s="271"/>
      <c r="G8" s="271"/>
      <c r="H8" s="271"/>
      <c r="I8" s="271"/>
      <c r="J8" s="288"/>
      <c r="M8" s="294"/>
      <c r="N8" s="295"/>
      <c r="O8" s="295"/>
      <c r="P8" s="295"/>
      <c r="Q8" s="295"/>
      <c r="R8" s="295"/>
      <c r="S8" s="296"/>
    </row>
    <row r="9" spans="2:19">
      <c r="B9" s="287" t="s">
        <v>15</v>
      </c>
      <c r="C9" s="271"/>
      <c r="D9" s="271"/>
      <c r="E9" s="271"/>
      <c r="F9" s="271"/>
      <c r="G9" s="271"/>
      <c r="H9" s="271"/>
      <c r="I9" s="271"/>
      <c r="J9" s="288"/>
      <c r="M9" s="294"/>
      <c r="N9" s="295"/>
      <c r="O9" s="295"/>
      <c r="P9" s="295"/>
      <c r="Q9" s="295"/>
      <c r="R9" s="295"/>
      <c r="S9" s="296"/>
    </row>
    <row r="10" spans="2:19">
      <c r="B10" s="287" t="s">
        <v>16</v>
      </c>
      <c r="C10" s="271"/>
      <c r="D10" s="271"/>
      <c r="E10" s="271"/>
      <c r="F10" s="271"/>
      <c r="G10" s="271"/>
      <c r="H10" s="271"/>
      <c r="I10" s="271"/>
      <c r="J10" s="288"/>
      <c r="M10" s="294"/>
      <c r="N10" s="295"/>
      <c r="O10" s="295"/>
      <c r="P10" s="295"/>
      <c r="Q10" s="295"/>
      <c r="R10" s="295"/>
      <c r="S10" s="296"/>
    </row>
    <row r="11" spans="2:19">
      <c r="B11" s="287" t="s">
        <v>17</v>
      </c>
      <c r="C11" s="271"/>
      <c r="D11" s="271"/>
      <c r="E11" s="271"/>
      <c r="F11" s="271"/>
      <c r="G11" s="271"/>
      <c r="H11" s="271"/>
      <c r="I11" s="271"/>
      <c r="J11" s="288"/>
      <c r="M11" s="294"/>
      <c r="N11" s="295"/>
      <c r="O11" s="295"/>
      <c r="P11" s="295"/>
      <c r="Q11" s="295"/>
      <c r="R11" s="295"/>
      <c r="S11" s="296"/>
    </row>
    <row r="12" spans="2:19">
      <c r="B12" s="287" t="s">
        <v>18</v>
      </c>
      <c r="C12" s="271"/>
      <c r="D12" s="271"/>
      <c r="E12" s="271"/>
      <c r="F12" s="271"/>
      <c r="G12" s="271"/>
      <c r="H12" s="271"/>
      <c r="I12" s="271"/>
      <c r="J12" s="288"/>
      <c r="M12" s="294"/>
      <c r="N12" s="295"/>
      <c r="O12" s="295"/>
      <c r="P12" s="295"/>
      <c r="Q12" s="295"/>
      <c r="R12" s="295"/>
      <c r="S12" s="296"/>
    </row>
    <row r="13" spans="2:19">
      <c r="B13" s="287" t="s">
        <v>19</v>
      </c>
      <c r="C13" s="271"/>
      <c r="D13" s="271"/>
      <c r="E13" s="271"/>
      <c r="F13" s="271"/>
      <c r="G13" s="271"/>
      <c r="H13" s="271"/>
      <c r="I13" s="271"/>
      <c r="J13" s="288"/>
      <c r="M13" s="294"/>
      <c r="N13" s="295"/>
      <c r="O13" s="295"/>
      <c r="P13" s="295"/>
      <c r="Q13" s="295"/>
      <c r="R13" s="295"/>
      <c r="S13" s="296"/>
    </row>
    <row r="14" spans="2:19" ht="15" thickBot="1">
      <c r="B14" s="62"/>
      <c r="C14" s="60"/>
      <c r="D14" s="60"/>
      <c r="E14" s="60"/>
      <c r="F14" s="60"/>
      <c r="G14" s="60"/>
      <c r="H14" s="60"/>
      <c r="I14" s="60"/>
      <c r="J14" s="61"/>
      <c r="M14" s="294"/>
      <c r="N14" s="295"/>
      <c r="O14" s="295"/>
      <c r="P14" s="295"/>
      <c r="Q14" s="295"/>
      <c r="R14" s="295"/>
      <c r="S14" s="296"/>
    </row>
    <row r="15" spans="2:19">
      <c r="M15" s="294"/>
      <c r="N15" s="295"/>
      <c r="O15" s="295"/>
      <c r="P15" s="295"/>
      <c r="Q15" s="295"/>
      <c r="R15" s="295"/>
      <c r="S15" s="296"/>
    </row>
    <row r="16" spans="2:19">
      <c r="M16" s="294"/>
      <c r="N16" s="295"/>
      <c r="O16" s="295"/>
      <c r="P16" s="295"/>
      <c r="Q16" s="295"/>
      <c r="R16" s="295"/>
      <c r="S16" s="296"/>
    </row>
    <row r="17" spans="13:19">
      <c r="M17" s="294"/>
      <c r="N17" s="295"/>
      <c r="O17" s="295"/>
      <c r="P17" s="295"/>
      <c r="Q17" s="295"/>
      <c r="R17" s="295"/>
      <c r="S17" s="296"/>
    </row>
    <row r="18" spans="13:19">
      <c r="M18" s="294"/>
      <c r="N18" s="295"/>
      <c r="O18" s="295"/>
      <c r="P18" s="295"/>
      <c r="Q18" s="295"/>
      <c r="R18" s="295"/>
      <c r="S18" s="296"/>
    </row>
    <row r="19" spans="13:19">
      <c r="M19" s="294"/>
      <c r="N19" s="295"/>
      <c r="O19" s="295"/>
      <c r="P19" s="295"/>
      <c r="Q19" s="295"/>
      <c r="R19" s="295"/>
      <c r="S19" s="296"/>
    </row>
    <row r="20" spans="13:19">
      <c r="M20" s="294"/>
      <c r="N20" s="295"/>
      <c r="O20" s="295"/>
      <c r="P20" s="295"/>
      <c r="Q20" s="295"/>
      <c r="R20" s="295"/>
      <c r="S20" s="296"/>
    </row>
    <row r="21" spans="13:19">
      <c r="M21" s="294"/>
      <c r="N21" s="295"/>
      <c r="O21" s="295"/>
      <c r="P21" s="295"/>
      <c r="Q21" s="295"/>
      <c r="R21" s="295"/>
      <c r="S21" s="296"/>
    </row>
    <row r="22" spans="13:19">
      <c r="M22" s="294"/>
      <c r="N22" s="295"/>
      <c r="O22" s="295"/>
      <c r="P22" s="295"/>
      <c r="Q22" s="295"/>
      <c r="R22" s="295"/>
      <c r="S22" s="296"/>
    </row>
    <row r="23" spans="13:19">
      <c r="M23" s="294"/>
      <c r="N23" s="295"/>
      <c r="O23" s="295"/>
      <c r="P23" s="295"/>
      <c r="Q23" s="295"/>
      <c r="R23" s="295"/>
      <c r="S23" s="296"/>
    </row>
    <row r="24" spans="13:19">
      <c r="M24" s="297"/>
      <c r="N24" s="298"/>
      <c r="O24" s="298"/>
      <c r="P24" s="298"/>
      <c r="Q24" s="298"/>
      <c r="R24" s="298"/>
      <c r="S24" s="299"/>
    </row>
  </sheetData>
  <mergeCells count="12">
    <mergeCell ref="B12:J12"/>
    <mergeCell ref="B13:J13"/>
    <mergeCell ref="B3:C3"/>
    <mergeCell ref="B4:C4"/>
    <mergeCell ref="M4:N4"/>
    <mergeCell ref="M5:S24"/>
    <mergeCell ref="B6:J6"/>
    <mergeCell ref="B7:J7"/>
    <mergeCell ref="B8:J8"/>
    <mergeCell ref="B9:J9"/>
    <mergeCell ref="B10:J10"/>
    <mergeCell ref="B11:J1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P193"/>
  <sheetViews>
    <sheetView topLeftCell="A22" workbookViewId="0">
      <selection activeCell="O8" sqref="O8"/>
    </sheetView>
  </sheetViews>
  <sheetFormatPr defaultRowHeight="14.5"/>
  <cols>
    <col min="2" max="2" width="10" bestFit="1" customWidth="1"/>
    <col min="15" max="15" width="10.26953125" bestFit="1" customWidth="1"/>
    <col min="16" max="16" width="19.7265625" bestFit="1" customWidth="1"/>
  </cols>
  <sheetData>
    <row r="2" spans="2:16">
      <c r="B2" s="285" t="s">
        <v>478</v>
      </c>
      <c r="C2" s="285"/>
    </row>
    <row r="3" spans="2:16">
      <c r="B3" s="26" t="s">
        <v>11</v>
      </c>
    </row>
    <row r="4" spans="2:16" ht="15" thickBot="1"/>
    <row r="5" spans="2:16" ht="15" thickBot="1">
      <c r="B5" s="300" t="s">
        <v>13</v>
      </c>
      <c r="C5" s="301"/>
      <c r="D5" s="301"/>
      <c r="E5" s="301"/>
      <c r="F5" s="301"/>
      <c r="G5" s="301"/>
      <c r="H5" s="301"/>
      <c r="I5" s="301"/>
      <c r="J5" s="302"/>
    </row>
    <row r="6" spans="2:16">
      <c r="B6" s="38"/>
      <c r="C6" s="40"/>
      <c r="D6" s="40"/>
      <c r="E6" s="40"/>
      <c r="F6" s="40"/>
      <c r="G6" s="40"/>
      <c r="H6" s="40"/>
      <c r="I6" s="40"/>
      <c r="J6" s="42"/>
    </row>
    <row r="7" spans="2:16">
      <c r="B7" s="43"/>
      <c r="J7" s="44"/>
      <c r="O7" s="205" t="s">
        <v>214</v>
      </c>
      <c r="P7" s="205" t="s">
        <v>479</v>
      </c>
    </row>
    <row r="8" spans="2:16">
      <c r="B8" s="43"/>
      <c r="J8" s="44"/>
      <c r="O8" s="205" t="s">
        <v>480</v>
      </c>
      <c r="P8" s="205">
        <v>9</v>
      </c>
    </row>
    <row r="9" spans="2:16">
      <c r="B9" s="43"/>
      <c r="J9" s="44"/>
      <c r="O9" s="205" t="s">
        <v>481</v>
      </c>
      <c r="P9" s="205">
        <v>21</v>
      </c>
    </row>
    <row r="10" spans="2:16">
      <c r="B10" s="43"/>
      <c r="J10" s="44"/>
      <c r="O10" s="205" t="s">
        <v>482</v>
      </c>
      <c r="P10" s="205">
        <v>15</v>
      </c>
    </row>
    <row r="11" spans="2:16">
      <c r="B11" s="43"/>
      <c r="J11" s="44"/>
      <c r="O11" s="205" t="s">
        <v>483</v>
      </c>
      <c r="P11" s="205">
        <v>2</v>
      </c>
    </row>
    <row r="12" spans="2:16">
      <c r="B12" s="43"/>
      <c r="J12" s="44"/>
      <c r="O12" s="205" t="s">
        <v>425</v>
      </c>
      <c r="P12" s="205">
        <v>1</v>
      </c>
    </row>
    <row r="13" spans="2:16">
      <c r="B13" s="43"/>
      <c r="J13" s="44"/>
      <c r="O13" s="205"/>
      <c r="P13" s="205">
        <f>SUM(P8:P12)</f>
        <v>48</v>
      </c>
    </row>
    <row r="14" spans="2:16">
      <c r="B14" s="43"/>
      <c r="J14" s="44"/>
    </row>
    <row r="15" spans="2:16">
      <c r="B15" s="43"/>
      <c r="J15" s="44"/>
    </row>
    <row r="16" spans="2:16">
      <c r="B16" s="43"/>
      <c r="J16" s="44"/>
    </row>
    <row r="17" spans="2:10">
      <c r="B17" s="43"/>
      <c r="J17" s="44"/>
    </row>
    <row r="18" spans="2:10">
      <c r="B18" s="43"/>
      <c r="J18" s="44"/>
    </row>
    <row r="19" spans="2:10">
      <c r="B19" s="43"/>
      <c r="J19" s="44"/>
    </row>
    <row r="20" spans="2:10">
      <c r="B20" s="43"/>
      <c r="J20" s="44"/>
    </row>
    <row r="21" spans="2:10" ht="15" thickBot="1">
      <c r="B21" s="62"/>
      <c r="C21" s="60"/>
      <c r="D21" s="60"/>
      <c r="E21" s="60"/>
      <c r="F21" s="60"/>
      <c r="G21" s="60"/>
      <c r="H21" s="60"/>
      <c r="I21" s="60"/>
      <c r="J21" s="61"/>
    </row>
    <row r="22" spans="2:10" ht="15" thickBot="1"/>
    <row r="23" spans="2:10" ht="15" thickBot="1">
      <c r="B23" s="300" t="s">
        <v>14</v>
      </c>
      <c r="C23" s="301"/>
      <c r="D23" s="301"/>
      <c r="E23" s="301"/>
      <c r="F23" s="301"/>
      <c r="G23" s="301"/>
      <c r="H23" s="301"/>
      <c r="I23" s="301"/>
      <c r="J23" s="302"/>
    </row>
    <row r="24" spans="2:10">
      <c r="B24" s="38"/>
      <c r="C24" s="40"/>
      <c r="D24" s="40"/>
      <c r="E24" s="40"/>
      <c r="F24" s="40"/>
      <c r="G24" s="40"/>
      <c r="H24" s="40"/>
      <c r="I24" s="40"/>
      <c r="J24" s="42"/>
    </row>
    <row r="25" spans="2:10">
      <c r="B25" s="43"/>
      <c r="J25" s="44"/>
    </row>
    <row r="26" spans="2:10">
      <c r="B26" s="43"/>
      <c r="J26" s="44"/>
    </row>
    <row r="27" spans="2:10">
      <c r="B27" s="43"/>
      <c r="J27" s="44"/>
    </row>
    <row r="28" spans="2:10">
      <c r="B28" s="43"/>
      <c r="J28" s="44"/>
    </row>
    <row r="29" spans="2:10">
      <c r="B29" s="43"/>
      <c r="J29" s="44"/>
    </row>
    <row r="30" spans="2:10">
      <c r="B30" s="43"/>
      <c r="J30" s="44"/>
    </row>
    <row r="31" spans="2:10">
      <c r="B31" s="43"/>
      <c r="J31" s="44"/>
    </row>
    <row r="32" spans="2:10">
      <c r="B32" s="43"/>
      <c r="J32" s="44"/>
    </row>
    <row r="33" spans="2:10">
      <c r="B33" s="43"/>
      <c r="J33" s="44"/>
    </row>
    <row r="34" spans="2:10">
      <c r="B34" s="43"/>
      <c r="J34" s="44"/>
    </row>
    <row r="35" spans="2:10">
      <c r="B35" s="43"/>
      <c r="J35" s="44"/>
    </row>
    <row r="36" spans="2:10">
      <c r="B36" s="43"/>
      <c r="J36" s="44"/>
    </row>
    <row r="37" spans="2:10">
      <c r="B37" s="43"/>
      <c r="J37" s="44"/>
    </row>
    <row r="38" spans="2:10">
      <c r="B38" s="43"/>
      <c r="J38" s="44"/>
    </row>
    <row r="39" spans="2:10" ht="15" thickBot="1">
      <c r="B39" s="62"/>
      <c r="C39" s="60"/>
      <c r="D39" s="60"/>
      <c r="E39" s="60"/>
      <c r="F39" s="60"/>
      <c r="G39" s="60"/>
      <c r="H39" s="60"/>
      <c r="I39" s="60"/>
      <c r="J39" s="61"/>
    </row>
    <row r="40" spans="2:10" ht="15" thickBot="1"/>
    <row r="41" spans="2:10" ht="15" thickBot="1">
      <c r="B41" s="300" t="s">
        <v>15</v>
      </c>
      <c r="C41" s="301"/>
      <c r="D41" s="301"/>
      <c r="E41" s="301"/>
      <c r="F41" s="301"/>
      <c r="G41" s="301"/>
      <c r="H41" s="301"/>
      <c r="I41" s="301"/>
      <c r="J41" s="302"/>
    </row>
    <row r="42" spans="2:10">
      <c r="B42" s="38"/>
      <c r="C42" s="40"/>
      <c r="D42" s="40"/>
      <c r="E42" s="40"/>
      <c r="F42" s="40"/>
      <c r="G42" s="40"/>
      <c r="H42" s="40"/>
      <c r="I42" s="40"/>
      <c r="J42" s="42"/>
    </row>
    <row r="43" spans="2:10">
      <c r="B43" s="43"/>
      <c r="J43" s="44"/>
    </row>
    <row r="44" spans="2:10">
      <c r="B44" s="43"/>
      <c r="J44" s="44"/>
    </row>
    <row r="45" spans="2:10">
      <c r="B45" s="43"/>
      <c r="J45" s="44"/>
    </row>
    <row r="46" spans="2:10">
      <c r="B46" s="43"/>
      <c r="J46" s="44"/>
    </row>
    <row r="47" spans="2:10">
      <c r="B47" s="43"/>
      <c r="J47" s="44"/>
    </row>
    <row r="48" spans="2:10">
      <c r="B48" s="43"/>
      <c r="J48" s="44"/>
    </row>
    <row r="49" spans="2:16">
      <c r="B49" s="43"/>
      <c r="J49" s="44"/>
    </row>
    <row r="50" spans="2:16">
      <c r="B50" s="43"/>
      <c r="J50" s="44"/>
    </row>
    <row r="51" spans="2:16">
      <c r="B51" s="43"/>
      <c r="J51" s="44"/>
    </row>
    <row r="52" spans="2:16">
      <c r="B52" s="43"/>
      <c r="J52" s="44"/>
    </row>
    <row r="53" spans="2:16">
      <c r="B53" s="43"/>
      <c r="J53" s="44"/>
    </row>
    <row r="54" spans="2:16">
      <c r="B54" s="43"/>
      <c r="J54" s="44"/>
    </row>
    <row r="55" spans="2:16">
      <c r="B55" s="43"/>
      <c r="J55" s="44"/>
    </row>
    <row r="56" spans="2:16">
      <c r="B56" s="43"/>
      <c r="J56" s="44"/>
    </row>
    <row r="57" spans="2:16">
      <c r="B57" s="43"/>
      <c r="J57" s="44"/>
    </row>
    <row r="58" spans="2:16" ht="15" thickBot="1">
      <c r="B58" s="62"/>
      <c r="C58" s="60"/>
      <c r="D58" s="60"/>
      <c r="E58" s="60"/>
      <c r="F58" s="60"/>
      <c r="G58" s="60"/>
      <c r="H58" s="60"/>
      <c r="I58" s="60"/>
      <c r="J58" s="61"/>
    </row>
    <row r="59" spans="2:16" ht="15" thickBot="1"/>
    <row r="60" spans="2:16" ht="15" thickBot="1">
      <c r="B60" s="300" t="s">
        <v>16</v>
      </c>
      <c r="C60" s="301"/>
      <c r="D60" s="301"/>
      <c r="E60" s="301"/>
      <c r="F60" s="301"/>
      <c r="G60" s="301"/>
      <c r="H60" s="301"/>
      <c r="I60" s="301"/>
      <c r="J60" s="302"/>
      <c r="O60" s="205" t="s">
        <v>417</v>
      </c>
      <c r="P60" s="226" t="s">
        <v>484</v>
      </c>
    </row>
    <row r="61" spans="2:16">
      <c r="B61" s="38"/>
      <c r="C61" s="40"/>
      <c r="D61" s="40"/>
      <c r="E61" s="40"/>
      <c r="F61" s="40"/>
      <c r="G61" s="40"/>
      <c r="H61" s="40"/>
      <c r="I61" s="40"/>
      <c r="J61" s="42"/>
      <c r="O61" s="205" t="s">
        <v>485</v>
      </c>
      <c r="P61" s="226">
        <v>2789</v>
      </c>
    </row>
    <row r="62" spans="2:16">
      <c r="B62" s="57" t="s">
        <v>496</v>
      </c>
      <c r="C62" s="2" t="s">
        <v>217</v>
      </c>
      <c r="D62" s="2"/>
      <c r="E62" s="2" t="s">
        <v>497</v>
      </c>
      <c r="F62" s="2"/>
      <c r="G62" s="2"/>
      <c r="H62" s="2"/>
      <c r="J62" s="44"/>
      <c r="O62" s="205" t="s">
        <v>486</v>
      </c>
      <c r="P62" s="226">
        <v>2390</v>
      </c>
    </row>
    <row r="63" spans="2:16" ht="15" thickBot="1">
      <c r="B63" s="57" t="s">
        <v>418</v>
      </c>
      <c r="C63" s="2" t="s">
        <v>217</v>
      </c>
      <c r="D63" s="2"/>
      <c r="E63" s="2" t="s">
        <v>498</v>
      </c>
      <c r="F63" s="2"/>
      <c r="G63" s="21"/>
      <c r="H63" s="21"/>
      <c r="J63" s="44"/>
      <c r="O63" s="205" t="s">
        <v>487</v>
      </c>
      <c r="P63" s="226">
        <v>2200</v>
      </c>
    </row>
    <row r="64" spans="2:16" ht="15" thickBot="1">
      <c r="B64" s="43"/>
      <c r="G64" s="173" t="s">
        <v>499</v>
      </c>
      <c r="H64" s="174" t="s">
        <v>335</v>
      </c>
      <c r="J64" s="44"/>
      <c r="O64" s="205" t="s">
        <v>488</v>
      </c>
      <c r="P64" s="226">
        <v>3450</v>
      </c>
    </row>
    <row r="65" spans="2:16">
      <c r="B65" s="228" t="s">
        <v>500</v>
      </c>
      <c r="J65" s="44"/>
      <c r="O65" s="205" t="s">
        <v>408</v>
      </c>
      <c r="P65" s="226">
        <v>3678</v>
      </c>
    </row>
    <row r="66" spans="2:16">
      <c r="B66" s="43"/>
      <c r="J66" s="44"/>
      <c r="O66" s="205" t="s">
        <v>489</v>
      </c>
      <c r="P66" s="226">
        <v>4310</v>
      </c>
    </row>
    <row r="67" spans="2:16">
      <c r="B67" s="43"/>
      <c r="J67" s="44"/>
      <c r="O67" s="205" t="s">
        <v>490</v>
      </c>
      <c r="P67" s="226">
        <v>5400</v>
      </c>
    </row>
    <row r="68" spans="2:16">
      <c r="B68" s="43"/>
      <c r="J68" s="44"/>
      <c r="O68" s="205" t="s">
        <v>491</v>
      </c>
      <c r="P68" s="226">
        <v>7800</v>
      </c>
    </row>
    <row r="69" spans="2:16">
      <c r="B69" s="43"/>
      <c r="J69" s="44"/>
      <c r="O69" s="205" t="s">
        <v>492</v>
      </c>
      <c r="P69" s="226">
        <v>9800</v>
      </c>
    </row>
    <row r="70" spans="2:16">
      <c r="B70" s="43"/>
      <c r="J70" s="44"/>
      <c r="O70" s="205" t="s">
        <v>493</v>
      </c>
      <c r="P70" s="226">
        <v>9145</v>
      </c>
    </row>
    <row r="71" spans="2:16">
      <c r="B71" s="43"/>
      <c r="J71" s="44"/>
      <c r="O71" s="205" t="s">
        <v>494</v>
      </c>
      <c r="P71" s="226">
        <v>9789</v>
      </c>
    </row>
    <row r="72" spans="2:16">
      <c r="B72" s="43"/>
      <c r="J72" s="44"/>
      <c r="O72" s="205" t="s">
        <v>495</v>
      </c>
      <c r="P72" s="226">
        <v>8700</v>
      </c>
    </row>
    <row r="73" spans="2:16">
      <c r="B73" s="43"/>
      <c r="J73" s="44"/>
    </row>
    <row r="74" spans="2:16">
      <c r="B74" s="43"/>
      <c r="J74" s="44"/>
    </row>
    <row r="75" spans="2:16">
      <c r="B75" s="43"/>
      <c r="J75" s="44"/>
    </row>
    <row r="76" spans="2:16">
      <c r="B76" s="43"/>
      <c r="J76" s="44"/>
    </row>
    <row r="77" spans="2:16">
      <c r="B77" s="43"/>
      <c r="J77" s="44"/>
    </row>
    <row r="78" spans="2:16">
      <c r="B78" s="43"/>
      <c r="J78" s="44"/>
    </row>
    <row r="79" spans="2:16">
      <c r="B79" s="43"/>
      <c r="J79" s="44"/>
    </row>
    <row r="80" spans="2:16">
      <c r="B80" s="43"/>
      <c r="J80" s="44"/>
    </row>
    <row r="81" spans="2:10">
      <c r="B81" s="43"/>
      <c r="J81" s="44"/>
    </row>
    <row r="82" spans="2:10" ht="15" thickBot="1">
      <c r="B82" s="62"/>
      <c r="C82" s="60"/>
      <c r="D82" s="60"/>
      <c r="E82" s="60"/>
      <c r="F82" s="60"/>
      <c r="G82" s="60"/>
      <c r="H82" s="60"/>
      <c r="I82" s="60"/>
      <c r="J82" s="61"/>
    </row>
    <row r="84" spans="2:10" ht="15" thickBot="1"/>
    <row r="85" spans="2:10" ht="15" thickBot="1">
      <c r="B85" s="300" t="s">
        <v>17</v>
      </c>
      <c r="C85" s="301"/>
      <c r="D85" s="301"/>
      <c r="E85" s="301"/>
      <c r="F85" s="301"/>
      <c r="G85" s="301"/>
      <c r="H85" s="301"/>
      <c r="I85" s="301"/>
      <c r="J85" s="302"/>
    </row>
    <row r="86" spans="2:10">
      <c r="B86" s="43"/>
      <c r="J86" s="44"/>
    </row>
    <row r="87" spans="2:10">
      <c r="B87" s="57" t="s">
        <v>496</v>
      </c>
      <c r="C87" s="2" t="s">
        <v>217</v>
      </c>
      <c r="D87" s="2"/>
      <c r="E87" s="2" t="s">
        <v>497</v>
      </c>
      <c r="F87" s="2"/>
      <c r="G87" s="2"/>
      <c r="H87" s="2"/>
      <c r="J87" s="44"/>
    </row>
    <row r="88" spans="2:10">
      <c r="B88" s="57" t="s">
        <v>418</v>
      </c>
      <c r="C88" s="2" t="s">
        <v>217</v>
      </c>
      <c r="D88" s="2"/>
      <c r="E88" s="2" t="s">
        <v>498</v>
      </c>
      <c r="F88" s="2"/>
      <c r="G88" s="2"/>
      <c r="H88" s="2"/>
      <c r="J88" s="44"/>
    </row>
    <row r="89" spans="2:10">
      <c r="B89" s="57" t="s">
        <v>101</v>
      </c>
      <c r="C89" s="2" t="s">
        <v>217</v>
      </c>
      <c r="D89" s="2"/>
      <c r="E89" s="2" t="s">
        <v>501</v>
      </c>
      <c r="F89" s="2"/>
      <c r="G89" s="2"/>
      <c r="H89" s="2"/>
      <c r="J89" s="44"/>
    </row>
    <row r="90" spans="2:10">
      <c r="B90" s="57" t="s">
        <v>257</v>
      </c>
      <c r="C90" s="2" t="s">
        <v>217</v>
      </c>
      <c r="D90" s="2"/>
      <c r="J90" s="44"/>
    </row>
    <row r="91" spans="2:10">
      <c r="B91" s="43"/>
      <c r="G91" s="229" t="s">
        <v>499</v>
      </c>
      <c r="H91" s="230" t="s">
        <v>335</v>
      </c>
      <c r="J91" s="44"/>
    </row>
    <row r="92" spans="2:10">
      <c r="B92" s="228" t="s">
        <v>500</v>
      </c>
      <c r="J92" s="44"/>
    </row>
    <row r="93" spans="2:10">
      <c r="B93" s="43"/>
      <c r="J93" s="44"/>
    </row>
    <row r="94" spans="2:10">
      <c r="B94" s="43"/>
      <c r="J94" s="44"/>
    </row>
    <row r="95" spans="2:10">
      <c r="B95" s="43"/>
      <c r="J95" s="44"/>
    </row>
    <row r="96" spans="2:10">
      <c r="B96" s="43"/>
      <c r="J96" s="44"/>
    </row>
    <row r="97" spans="2:10">
      <c r="B97" s="43"/>
      <c r="J97" s="44"/>
    </row>
    <row r="98" spans="2:10">
      <c r="B98" s="43"/>
      <c r="J98" s="44"/>
    </row>
    <row r="99" spans="2:10">
      <c r="B99" s="43"/>
      <c r="J99" s="44"/>
    </row>
    <row r="100" spans="2:10">
      <c r="B100" s="43"/>
      <c r="J100" s="44"/>
    </row>
    <row r="101" spans="2:10">
      <c r="B101" s="43"/>
      <c r="J101" s="44"/>
    </row>
    <row r="102" spans="2:10">
      <c r="B102" s="43"/>
      <c r="J102" s="44"/>
    </row>
    <row r="103" spans="2:10">
      <c r="B103" s="43"/>
      <c r="J103" s="44"/>
    </row>
    <row r="104" spans="2:10">
      <c r="B104" s="43"/>
      <c r="J104" s="44"/>
    </row>
    <row r="105" spans="2:10">
      <c r="B105" s="43"/>
      <c r="J105" s="44"/>
    </row>
    <row r="106" spans="2:10">
      <c r="B106" s="43"/>
      <c r="J106" s="44"/>
    </row>
    <row r="107" spans="2:10">
      <c r="B107" s="43"/>
      <c r="J107" s="44"/>
    </row>
    <row r="108" spans="2:10">
      <c r="B108" s="43"/>
      <c r="J108" s="44"/>
    </row>
    <row r="109" spans="2:10">
      <c r="B109" s="43"/>
      <c r="J109" s="44"/>
    </row>
    <row r="110" spans="2:10" s="227" customFormat="1">
      <c r="B110" s="228" t="s">
        <v>502</v>
      </c>
      <c r="J110" s="231"/>
    </row>
    <row r="111" spans="2:10">
      <c r="B111" s="43"/>
      <c r="J111" s="44"/>
    </row>
    <row r="112" spans="2:10">
      <c r="B112" s="43"/>
      <c r="J112" s="44"/>
    </row>
    <row r="113" spans="2:10">
      <c r="B113" s="43"/>
      <c r="J113" s="44"/>
    </row>
    <row r="114" spans="2:10">
      <c r="B114" s="43"/>
      <c r="J114" s="44"/>
    </row>
    <row r="115" spans="2:10">
      <c r="B115" s="43"/>
      <c r="J115" s="44"/>
    </row>
    <row r="116" spans="2:10">
      <c r="B116" s="43"/>
      <c r="J116" s="44"/>
    </row>
    <row r="117" spans="2:10">
      <c r="B117" s="43"/>
      <c r="J117" s="44"/>
    </row>
    <row r="118" spans="2:10">
      <c r="B118" s="43"/>
      <c r="J118" s="44"/>
    </row>
    <row r="119" spans="2:10">
      <c r="B119" s="43"/>
      <c r="J119" s="44"/>
    </row>
    <row r="120" spans="2:10">
      <c r="B120" s="43"/>
      <c r="J120" s="44"/>
    </row>
    <row r="121" spans="2:10">
      <c r="B121" s="43"/>
      <c r="J121" s="44"/>
    </row>
    <row r="122" spans="2:10">
      <c r="B122" s="43"/>
      <c r="J122" s="44"/>
    </row>
    <row r="123" spans="2:10">
      <c r="B123" s="43"/>
      <c r="J123" s="44"/>
    </row>
    <row r="124" spans="2:10">
      <c r="B124" s="43"/>
      <c r="J124" s="44"/>
    </row>
    <row r="125" spans="2:10">
      <c r="B125" s="43"/>
      <c r="J125" s="44"/>
    </row>
    <row r="126" spans="2:10">
      <c r="B126" s="43"/>
      <c r="J126" s="44"/>
    </row>
    <row r="127" spans="2:10">
      <c r="B127" s="43"/>
      <c r="J127" s="44"/>
    </row>
    <row r="128" spans="2:10">
      <c r="B128" s="43"/>
      <c r="J128" s="44"/>
    </row>
    <row r="129" spans="2:10" ht="15" thickBot="1">
      <c r="B129" s="62"/>
      <c r="C129" s="60"/>
      <c r="D129" s="60"/>
      <c r="E129" s="60"/>
      <c r="F129" s="60"/>
      <c r="G129" s="60"/>
      <c r="H129" s="60"/>
      <c r="I129" s="60"/>
      <c r="J129" s="61"/>
    </row>
    <row r="130" spans="2:10" ht="15" thickBot="1"/>
    <row r="131" spans="2:10" ht="15" thickBot="1">
      <c r="B131" s="300" t="s">
        <v>18</v>
      </c>
      <c r="C131" s="301"/>
      <c r="D131" s="301"/>
      <c r="E131" s="301"/>
      <c r="F131" s="301"/>
      <c r="G131" s="301"/>
      <c r="H131" s="301"/>
      <c r="I131" s="301"/>
      <c r="J131" s="302"/>
    </row>
    <row r="132" spans="2:10">
      <c r="B132" s="57" t="s">
        <v>496</v>
      </c>
      <c r="C132" s="2" t="s">
        <v>217</v>
      </c>
      <c r="D132" s="2"/>
      <c r="E132" s="2" t="s">
        <v>497</v>
      </c>
      <c r="F132" s="2"/>
      <c r="G132" s="2"/>
      <c r="H132" s="2"/>
      <c r="J132" s="44"/>
    </row>
    <row r="133" spans="2:10">
      <c r="B133" s="57" t="s">
        <v>418</v>
      </c>
      <c r="C133" s="2" t="s">
        <v>217</v>
      </c>
      <c r="D133" s="2"/>
      <c r="E133" s="2" t="s">
        <v>498</v>
      </c>
      <c r="F133" s="2"/>
      <c r="G133" s="2"/>
      <c r="H133" s="2"/>
      <c r="J133" s="44"/>
    </row>
    <row r="134" spans="2:10">
      <c r="B134" s="57" t="s">
        <v>101</v>
      </c>
      <c r="C134" s="2" t="s">
        <v>217</v>
      </c>
      <c r="D134" s="2"/>
      <c r="E134" s="2" t="s">
        <v>501</v>
      </c>
      <c r="F134" s="2"/>
      <c r="G134" s="2"/>
      <c r="H134" s="2"/>
      <c r="J134" s="44"/>
    </row>
    <row r="135" spans="2:10">
      <c r="B135" s="57" t="s">
        <v>257</v>
      </c>
      <c r="C135" s="2" t="s">
        <v>217</v>
      </c>
      <c r="D135" s="2"/>
      <c r="J135" s="44"/>
    </row>
    <row r="136" spans="2:10">
      <c r="B136" s="43"/>
      <c r="G136" s="229" t="s">
        <v>499</v>
      </c>
      <c r="H136" s="230" t="s">
        <v>335</v>
      </c>
      <c r="J136" s="44"/>
    </row>
    <row r="137" spans="2:10">
      <c r="B137" s="228" t="s">
        <v>503</v>
      </c>
      <c r="J137" s="44"/>
    </row>
    <row r="138" spans="2:10">
      <c r="B138" s="43"/>
      <c r="J138" s="44"/>
    </row>
    <row r="139" spans="2:10">
      <c r="B139" s="43"/>
      <c r="J139" s="44"/>
    </row>
    <row r="140" spans="2:10">
      <c r="B140" s="43"/>
      <c r="J140" s="44"/>
    </row>
    <row r="141" spans="2:10">
      <c r="B141" s="43"/>
      <c r="J141" s="44"/>
    </row>
    <row r="142" spans="2:10">
      <c r="B142" s="43"/>
      <c r="J142" s="44"/>
    </row>
    <row r="143" spans="2:10">
      <c r="B143" s="43"/>
      <c r="J143" s="44"/>
    </row>
    <row r="144" spans="2:10">
      <c r="B144" s="43"/>
      <c r="J144" s="44"/>
    </row>
    <row r="145" spans="2:10">
      <c r="B145" s="43"/>
      <c r="J145" s="44"/>
    </row>
    <row r="146" spans="2:10">
      <c r="B146" s="43"/>
      <c r="J146" s="44"/>
    </row>
    <row r="147" spans="2:10">
      <c r="B147" s="43"/>
      <c r="J147" s="44"/>
    </row>
    <row r="148" spans="2:10">
      <c r="B148" s="43"/>
      <c r="J148" s="44"/>
    </row>
    <row r="149" spans="2:10">
      <c r="B149" s="43"/>
      <c r="J149" s="44"/>
    </row>
    <row r="150" spans="2:10">
      <c r="B150" s="43"/>
      <c r="J150" s="44"/>
    </row>
    <row r="151" spans="2:10">
      <c r="B151" s="43"/>
      <c r="J151" s="44"/>
    </row>
    <row r="152" spans="2:10">
      <c r="B152" s="43"/>
      <c r="J152" s="44"/>
    </row>
    <row r="153" spans="2:10">
      <c r="B153" s="43"/>
      <c r="J153" s="44"/>
    </row>
    <row r="154" spans="2:10">
      <c r="B154" s="43"/>
      <c r="J154" s="44"/>
    </row>
    <row r="155" spans="2:10">
      <c r="B155" s="228" t="s">
        <v>502</v>
      </c>
      <c r="C155" s="227"/>
      <c r="D155" s="227"/>
      <c r="E155" s="227"/>
      <c r="F155" s="227"/>
      <c r="G155" s="227"/>
      <c r="H155" s="227"/>
      <c r="I155" s="227"/>
      <c r="J155" s="231"/>
    </row>
    <row r="156" spans="2:10">
      <c r="B156" s="43"/>
      <c r="J156" s="44"/>
    </row>
    <row r="157" spans="2:10">
      <c r="B157" s="43"/>
      <c r="J157" s="44"/>
    </row>
    <row r="158" spans="2:10">
      <c r="B158" s="43"/>
      <c r="J158" s="44"/>
    </row>
    <row r="159" spans="2:10">
      <c r="B159" s="43"/>
      <c r="J159" s="44"/>
    </row>
    <row r="160" spans="2:10">
      <c r="B160" s="43"/>
      <c r="J160" s="44"/>
    </row>
    <row r="161" spans="2:10">
      <c r="B161" s="43"/>
      <c r="J161" s="44"/>
    </row>
    <row r="162" spans="2:10">
      <c r="B162" s="43"/>
      <c r="J162" s="44"/>
    </row>
    <row r="163" spans="2:10">
      <c r="B163" s="43"/>
      <c r="J163" s="44"/>
    </row>
    <row r="164" spans="2:10">
      <c r="B164" s="43"/>
      <c r="J164" s="44"/>
    </row>
    <row r="165" spans="2:10">
      <c r="B165" s="43"/>
      <c r="J165" s="44"/>
    </row>
    <row r="166" spans="2:10">
      <c r="B166" s="43"/>
      <c r="J166" s="44"/>
    </row>
    <row r="167" spans="2:10">
      <c r="B167" s="43"/>
      <c r="J167" s="44"/>
    </row>
    <row r="168" spans="2:10">
      <c r="B168" s="43"/>
      <c r="J168" s="44"/>
    </row>
    <row r="169" spans="2:10">
      <c r="B169" s="43"/>
      <c r="J169" s="44"/>
    </row>
    <row r="170" spans="2:10">
      <c r="B170" s="43"/>
      <c r="J170" s="44"/>
    </row>
    <row r="171" spans="2:10">
      <c r="B171" s="43"/>
      <c r="J171" s="44"/>
    </row>
    <row r="172" spans="2:10">
      <c r="B172" s="43"/>
      <c r="J172" s="44"/>
    </row>
    <row r="173" spans="2:10">
      <c r="B173" s="43"/>
      <c r="J173" s="44"/>
    </row>
    <row r="174" spans="2:10" ht="15" thickBot="1">
      <c r="B174" s="62"/>
      <c r="C174" s="60"/>
      <c r="D174" s="60"/>
      <c r="E174" s="60"/>
      <c r="F174" s="60"/>
      <c r="G174" s="60"/>
      <c r="H174" s="60"/>
      <c r="I174" s="60"/>
      <c r="J174" s="61"/>
    </row>
    <row r="176" spans="2:10" ht="15" thickBot="1"/>
    <row r="177" spans="2:10" ht="15" thickBot="1">
      <c r="B177" s="300" t="s">
        <v>19</v>
      </c>
      <c r="C177" s="301"/>
      <c r="D177" s="301"/>
      <c r="E177" s="301"/>
      <c r="F177" s="301"/>
      <c r="G177" s="301"/>
      <c r="H177" s="301"/>
      <c r="I177" s="301"/>
      <c r="J177" s="302"/>
    </row>
    <row r="178" spans="2:10">
      <c r="B178" s="38"/>
      <c r="C178" s="40"/>
      <c r="D178" s="40"/>
      <c r="E178" s="40"/>
      <c r="F178" s="40"/>
      <c r="G178" s="40"/>
      <c r="H178" s="40"/>
      <c r="I178" s="40"/>
      <c r="J178" s="42"/>
    </row>
    <row r="179" spans="2:10">
      <c r="B179" s="43"/>
      <c r="J179" s="44"/>
    </row>
    <row r="180" spans="2:10">
      <c r="B180" s="43"/>
      <c r="J180" s="44"/>
    </row>
    <row r="181" spans="2:10">
      <c r="B181" s="43"/>
      <c r="J181" s="44"/>
    </row>
    <row r="182" spans="2:10">
      <c r="B182" s="43"/>
      <c r="J182" s="44"/>
    </row>
    <row r="183" spans="2:10">
      <c r="B183" s="43"/>
      <c r="J183" s="44"/>
    </row>
    <row r="184" spans="2:10">
      <c r="B184" s="43"/>
      <c r="J184" s="44"/>
    </row>
    <row r="185" spans="2:10">
      <c r="B185" s="43"/>
      <c r="J185" s="44"/>
    </row>
    <row r="186" spans="2:10">
      <c r="B186" s="43"/>
      <c r="J186" s="44"/>
    </row>
    <row r="187" spans="2:10">
      <c r="B187" s="43"/>
      <c r="J187" s="44"/>
    </row>
    <row r="188" spans="2:10">
      <c r="B188" s="43"/>
      <c r="J188" s="44"/>
    </row>
    <row r="189" spans="2:10">
      <c r="B189" s="43"/>
      <c r="J189" s="44"/>
    </row>
    <row r="190" spans="2:10">
      <c r="B190" s="43"/>
      <c r="J190" s="44"/>
    </row>
    <row r="191" spans="2:10">
      <c r="B191" s="43"/>
      <c r="J191" s="44"/>
    </row>
    <row r="192" spans="2:10">
      <c r="B192" s="43"/>
      <c r="J192" s="44"/>
    </row>
    <row r="193" spans="2:10" ht="15" thickBot="1">
      <c r="B193" s="62"/>
      <c r="C193" s="60"/>
      <c r="D193" s="60"/>
      <c r="E193" s="60"/>
      <c r="F193" s="60"/>
      <c r="G193" s="60"/>
      <c r="H193" s="60"/>
      <c r="I193" s="60"/>
      <c r="J193" s="61"/>
    </row>
  </sheetData>
  <mergeCells count="8">
    <mergeCell ref="B131:J131"/>
    <mergeCell ref="B177:J177"/>
    <mergeCell ref="B2:C2"/>
    <mergeCell ref="B5:J5"/>
    <mergeCell ref="B23:J23"/>
    <mergeCell ref="B41:J41"/>
    <mergeCell ref="B60:J60"/>
    <mergeCell ref="B85:J85"/>
  </mergeCells>
  <phoneticPr fontId="6"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76"/>
  <sheetViews>
    <sheetView topLeftCell="A40" workbookViewId="0">
      <selection activeCell="C147" sqref="C147:D148"/>
    </sheetView>
  </sheetViews>
  <sheetFormatPr defaultRowHeight="14.5"/>
  <cols>
    <col min="2" max="2" width="27" customWidth="1"/>
    <col min="3" max="3" width="26.90625" bestFit="1" customWidth="1"/>
    <col min="4" max="4" width="16.81640625" customWidth="1"/>
    <col min="5" max="5" width="52.90625" customWidth="1"/>
    <col min="6" max="6" width="22.54296875" customWidth="1"/>
    <col min="7" max="7" width="14.90625" style="17" customWidth="1"/>
  </cols>
  <sheetData>
    <row r="1" spans="1:18">
      <c r="A1" s="87" t="s">
        <v>147</v>
      </c>
      <c r="B1" s="334" t="s">
        <v>210</v>
      </c>
      <c r="C1" s="334"/>
      <c r="D1" s="334"/>
      <c r="E1" s="334"/>
      <c r="F1" s="334"/>
      <c r="G1" s="91"/>
      <c r="H1" s="84"/>
      <c r="I1" s="88" t="s">
        <v>148</v>
      </c>
    </row>
    <row r="2" spans="1:18" ht="15.5">
      <c r="A2" s="135"/>
      <c r="B2" s="339" t="s">
        <v>211</v>
      </c>
      <c r="C2" s="340"/>
      <c r="D2" s="340"/>
      <c r="E2" s="340"/>
      <c r="F2" s="341"/>
      <c r="G2" s="151"/>
      <c r="H2" s="126"/>
      <c r="I2" s="127"/>
    </row>
    <row r="3" spans="1:18">
      <c r="A3" s="85"/>
      <c r="B3" s="335" t="s">
        <v>149</v>
      </c>
      <c r="C3" s="335"/>
      <c r="D3" s="335"/>
      <c r="E3" s="335"/>
      <c r="F3" s="335"/>
      <c r="G3" s="92"/>
      <c r="H3" s="90"/>
    </row>
    <row r="4" spans="1:18">
      <c r="A4" s="85"/>
      <c r="B4" s="83" t="s">
        <v>207</v>
      </c>
      <c r="C4" s="83" t="s">
        <v>56</v>
      </c>
      <c r="D4" s="91"/>
      <c r="E4" s="91"/>
      <c r="F4" s="91"/>
      <c r="G4" s="92"/>
      <c r="H4" s="90"/>
    </row>
    <row r="5" spans="1:18">
      <c r="A5" s="85"/>
      <c r="B5" s="83" t="s">
        <v>208</v>
      </c>
      <c r="C5" s="83" t="s">
        <v>56</v>
      </c>
      <c r="D5" s="91"/>
      <c r="E5" s="91"/>
      <c r="F5" s="91"/>
      <c r="G5" s="92"/>
      <c r="H5" s="90"/>
    </row>
    <row r="6" spans="1:18" s="17" customFormat="1">
      <c r="A6" s="51"/>
      <c r="B6" s="83" t="s">
        <v>209</v>
      </c>
      <c r="C6" s="83" t="s">
        <v>56</v>
      </c>
      <c r="D6" s="91"/>
      <c r="E6" s="91"/>
      <c r="F6" s="91"/>
      <c r="G6" s="92"/>
      <c r="H6" s="92"/>
    </row>
    <row r="7" spans="1:18" ht="15" thickBot="1">
      <c r="A7" s="85"/>
      <c r="B7" s="2" t="s">
        <v>150</v>
      </c>
      <c r="C7" s="2" t="s">
        <v>56</v>
      </c>
      <c r="D7" s="2"/>
      <c r="E7" s="91"/>
      <c r="F7" s="91"/>
      <c r="G7" s="92"/>
      <c r="H7" s="92"/>
    </row>
    <row r="8" spans="1:18">
      <c r="A8" s="85"/>
      <c r="B8" s="2" t="s">
        <v>151</v>
      </c>
      <c r="C8" s="2" t="s">
        <v>152</v>
      </c>
      <c r="D8" s="2"/>
      <c r="E8" s="2" t="s">
        <v>153</v>
      </c>
      <c r="F8" s="2"/>
      <c r="I8" s="40" t="s">
        <v>154</v>
      </c>
      <c r="J8" s="40"/>
      <c r="K8" s="40"/>
      <c r="L8" s="40"/>
      <c r="M8" s="40"/>
      <c r="N8" s="40"/>
      <c r="O8" s="40"/>
      <c r="P8" s="40"/>
      <c r="Q8" s="40"/>
      <c r="R8" s="42"/>
    </row>
    <row r="9" spans="1:18" ht="14.5" customHeight="1">
      <c r="A9" s="51"/>
      <c r="B9" s="93" t="s">
        <v>156</v>
      </c>
      <c r="C9" s="94" t="s">
        <v>157</v>
      </c>
      <c r="D9" s="94"/>
      <c r="E9" s="95" t="s">
        <v>158</v>
      </c>
      <c r="F9" s="96"/>
      <c r="G9" s="152"/>
      <c r="H9" s="97"/>
      <c r="I9" s="224" t="s">
        <v>155</v>
      </c>
      <c r="J9" s="104"/>
      <c r="K9" s="104"/>
      <c r="L9" s="104"/>
      <c r="M9" s="104"/>
      <c r="N9" s="104"/>
      <c r="O9" s="104"/>
      <c r="P9" s="104"/>
      <c r="Q9" s="104"/>
      <c r="R9" s="225"/>
    </row>
    <row r="10" spans="1:18">
      <c r="A10" s="51"/>
      <c r="B10" s="2" t="s">
        <v>167</v>
      </c>
      <c r="C10" s="2" t="s">
        <v>168</v>
      </c>
      <c r="D10" s="2"/>
    </row>
    <row r="11" spans="1:18">
      <c r="A11" s="51"/>
      <c r="B11" s="105" t="s">
        <v>100</v>
      </c>
      <c r="C11" s="105" t="s">
        <v>63</v>
      </c>
      <c r="D11" s="105"/>
      <c r="E11" s="105" t="s">
        <v>169</v>
      </c>
    </row>
    <row r="12" spans="1:18">
      <c r="A12" s="51"/>
      <c r="B12" s="105" t="s">
        <v>170</v>
      </c>
      <c r="C12" s="105" t="s">
        <v>63</v>
      </c>
      <c r="D12" s="105"/>
    </row>
    <row r="13" spans="1:18">
      <c r="A13" s="51"/>
      <c r="B13" s="105" t="s">
        <v>171</v>
      </c>
      <c r="C13" s="105" t="s">
        <v>63</v>
      </c>
      <c r="D13" s="105"/>
    </row>
    <row r="14" spans="1:18">
      <c r="A14" s="51"/>
      <c r="B14" s="103" t="s">
        <v>172</v>
      </c>
      <c r="C14" s="103" t="s">
        <v>56</v>
      </c>
      <c r="D14" s="103"/>
    </row>
    <row r="15" spans="1:18">
      <c r="A15" s="51"/>
      <c r="B15" s="103" t="s">
        <v>173</v>
      </c>
      <c r="C15" s="103" t="s">
        <v>56</v>
      </c>
      <c r="D15" s="103"/>
    </row>
    <row r="16" spans="1:18">
      <c r="A16" s="51"/>
      <c r="B16" s="103" t="s">
        <v>174</v>
      </c>
      <c r="C16" s="103" t="s">
        <v>56</v>
      </c>
      <c r="D16" s="103"/>
      <c r="E16" s="103" t="s">
        <v>175</v>
      </c>
    </row>
    <row r="17" spans="1:18">
      <c r="A17" s="51"/>
      <c r="B17" s="98" t="s">
        <v>159</v>
      </c>
      <c r="C17" s="99" t="s">
        <v>217</v>
      </c>
      <c r="D17" s="99"/>
      <c r="E17" s="100" t="s">
        <v>452</v>
      </c>
      <c r="F17" s="101"/>
      <c r="G17" s="153"/>
      <c r="H17" s="102"/>
      <c r="I17" s="224"/>
      <c r="J17" s="104"/>
      <c r="K17" s="104"/>
      <c r="L17" s="104"/>
      <c r="M17" s="104"/>
      <c r="N17" s="104"/>
      <c r="O17" s="104"/>
      <c r="P17" s="104"/>
      <c r="Q17" s="104"/>
      <c r="R17" s="225"/>
    </row>
    <row r="18" spans="1:18">
      <c r="A18" s="51"/>
      <c r="B18" s="98" t="s">
        <v>450</v>
      </c>
      <c r="C18" s="99" t="s">
        <v>217</v>
      </c>
      <c r="D18" s="99"/>
      <c r="E18" s="100" t="s">
        <v>451</v>
      </c>
      <c r="F18" s="102"/>
      <c r="G18" s="153"/>
      <c r="H18" s="102"/>
      <c r="I18" s="104"/>
      <c r="J18" s="104"/>
      <c r="K18" s="104"/>
      <c r="L18" s="104"/>
      <c r="M18" s="104"/>
      <c r="N18" s="104"/>
      <c r="O18" s="104"/>
      <c r="P18" s="104"/>
      <c r="Q18" s="104"/>
      <c r="R18" s="104"/>
    </row>
    <row r="19" spans="1:18">
      <c r="A19" s="51"/>
      <c r="B19" s="98" t="s">
        <v>216</v>
      </c>
      <c r="C19" s="99" t="s">
        <v>217</v>
      </c>
      <c r="D19" s="99"/>
      <c r="E19" s="100" t="s">
        <v>160</v>
      </c>
      <c r="F19" s="102"/>
      <c r="G19" s="153"/>
      <c r="H19" s="102"/>
      <c r="I19" s="104"/>
      <c r="J19" s="104"/>
      <c r="K19" s="104"/>
      <c r="L19" s="104"/>
      <c r="M19" s="104"/>
      <c r="N19" s="104"/>
      <c r="O19" s="104"/>
      <c r="P19" s="104"/>
      <c r="Q19" s="104"/>
      <c r="R19" s="104"/>
    </row>
    <row r="20" spans="1:18">
      <c r="A20" s="51"/>
      <c r="B20" s="103" t="s">
        <v>161</v>
      </c>
      <c r="C20" s="103" t="s">
        <v>56</v>
      </c>
      <c r="D20" s="103"/>
      <c r="I20" s="104"/>
      <c r="J20" s="104"/>
      <c r="K20" s="104"/>
      <c r="L20" s="104"/>
      <c r="M20" s="104"/>
      <c r="N20" s="104"/>
      <c r="O20" s="104"/>
      <c r="P20" s="104"/>
      <c r="Q20" s="104"/>
      <c r="R20" s="104"/>
    </row>
    <row r="21" spans="1:18">
      <c r="A21" s="51"/>
      <c r="B21" s="103" t="s">
        <v>162</v>
      </c>
      <c r="C21" s="103" t="s">
        <v>163</v>
      </c>
      <c r="D21" s="103"/>
      <c r="I21" s="104"/>
      <c r="J21" s="104"/>
      <c r="K21" s="104"/>
      <c r="L21" s="104"/>
      <c r="M21" s="104"/>
      <c r="N21" s="104"/>
      <c r="O21" s="104"/>
      <c r="P21" s="104"/>
      <c r="Q21" s="104"/>
      <c r="R21" s="104"/>
    </row>
    <row r="22" spans="1:18">
      <c r="A22" s="51"/>
      <c r="B22" s="2" t="s">
        <v>164</v>
      </c>
      <c r="C22" s="2" t="s">
        <v>56</v>
      </c>
      <c r="D22" s="2"/>
    </row>
    <row r="23" spans="1:18">
      <c r="A23" s="51"/>
      <c r="B23" s="105" t="s">
        <v>165</v>
      </c>
      <c r="C23" s="105" t="s">
        <v>63</v>
      </c>
      <c r="D23" s="106"/>
      <c r="E23" s="105" t="s">
        <v>166</v>
      </c>
    </row>
    <row r="24" spans="1:18">
      <c r="A24" s="51"/>
      <c r="B24" s="2" t="s">
        <v>206</v>
      </c>
      <c r="C24" s="2" t="s">
        <v>56</v>
      </c>
      <c r="D24" s="2"/>
    </row>
    <row r="25" spans="1:18">
      <c r="A25" s="51"/>
      <c r="B25" s="2" t="s">
        <v>176</v>
      </c>
      <c r="C25" s="2" t="s">
        <v>56</v>
      </c>
      <c r="D25" s="2"/>
    </row>
    <row r="26" spans="1:18">
      <c r="A26" s="51"/>
      <c r="B26" s="2" t="s">
        <v>177</v>
      </c>
      <c r="C26" s="2" t="s">
        <v>56</v>
      </c>
      <c r="D26" s="2"/>
      <c r="E26" s="2" t="s">
        <v>178</v>
      </c>
      <c r="F26" s="2"/>
    </row>
    <row r="27" spans="1:18">
      <c r="A27" s="125"/>
      <c r="B27" s="107" t="s">
        <v>179</v>
      </c>
      <c r="C27" s="107" t="s">
        <v>56</v>
      </c>
      <c r="D27" s="107"/>
    </row>
    <row r="28" spans="1:18">
      <c r="A28" s="51"/>
      <c r="B28" s="108" t="s">
        <v>180</v>
      </c>
      <c r="C28" s="108" t="s">
        <v>63</v>
      </c>
      <c r="D28" s="108"/>
      <c r="E28" s="103" t="s">
        <v>181</v>
      </c>
    </row>
    <row r="29" spans="1:18">
      <c r="A29" s="51"/>
      <c r="B29" s="108" t="s">
        <v>182</v>
      </c>
      <c r="C29" s="108" t="s">
        <v>152</v>
      </c>
      <c r="D29" s="108"/>
      <c r="E29" s="103" t="s">
        <v>183</v>
      </c>
    </row>
    <row r="30" spans="1:18">
      <c r="A30" s="51"/>
      <c r="B30" s="2" t="s">
        <v>184</v>
      </c>
      <c r="C30" s="2" t="s">
        <v>56</v>
      </c>
      <c r="D30" s="2"/>
    </row>
    <row r="31" spans="1:18">
      <c r="A31" s="51"/>
      <c r="B31" s="2" t="s">
        <v>185</v>
      </c>
      <c r="C31" s="2" t="s">
        <v>56</v>
      </c>
      <c r="D31" s="2"/>
      <c r="E31" s="50"/>
      <c r="H31" s="336" t="s">
        <v>186</v>
      </c>
      <c r="I31" s="337"/>
      <c r="J31" s="337"/>
      <c r="K31" s="337"/>
      <c r="L31" s="337"/>
      <c r="M31" s="337"/>
      <c r="N31" s="337"/>
      <c r="O31" s="337"/>
      <c r="P31" s="338"/>
    </row>
    <row r="32" spans="1:18" ht="29">
      <c r="A32" s="51"/>
      <c r="B32" s="109" t="s">
        <v>187</v>
      </c>
      <c r="C32" s="50" t="s">
        <v>56</v>
      </c>
      <c r="D32" s="50"/>
      <c r="E32" s="50" t="s">
        <v>188</v>
      </c>
      <c r="F32" s="110" t="s">
        <v>57</v>
      </c>
      <c r="G32" s="154"/>
      <c r="H32" s="111"/>
    </row>
    <row r="33" spans="1:10" ht="29">
      <c r="A33" s="51"/>
      <c r="B33" s="112" t="s">
        <v>189</v>
      </c>
      <c r="C33" s="50" t="s">
        <v>56</v>
      </c>
      <c r="D33" s="50"/>
      <c r="E33" s="50" t="s">
        <v>188</v>
      </c>
      <c r="F33" s="113"/>
      <c r="G33" s="92"/>
      <c r="H33" s="92"/>
      <c r="J33" t="s">
        <v>190</v>
      </c>
    </row>
    <row r="34" spans="1:10">
      <c r="A34" s="51"/>
      <c r="B34" s="114" t="s">
        <v>191</v>
      </c>
      <c r="C34" s="108" t="s">
        <v>56</v>
      </c>
      <c r="D34" s="108"/>
      <c r="E34" s="115" t="s">
        <v>192</v>
      </c>
      <c r="F34" s="113"/>
      <c r="G34" s="92"/>
      <c r="H34" s="92"/>
    </row>
    <row r="35" spans="1:10">
      <c r="A35" s="51"/>
      <c r="B35" s="89" t="s">
        <v>205</v>
      </c>
      <c r="C35" s="89"/>
      <c r="D35" s="89"/>
      <c r="E35" s="83"/>
      <c r="F35" s="83"/>
      <c r="G35" s="116"/>
      <c r="H35" s="116"/>
    </row>
    <row r="36" spans="1:10">
      <c r="A36" s="51"/>
      <c r="B36" s="83" t="s">
        <v>193</v>
      </c>
      <c r="C36" s="83" t="s">
        <v>56</v>
      </c>
      <c r="D36" s="83"/>
      <c r="F36" s="83"/>
      <c r="G36" s="116"/>
      <c r="H36" s="116"/>
    </row>
    <row r="37" spans="1:10">
      <c r="A37" s="51"/>
      <c r="B37" s="99" t="s">
        <v>194</v>
      </c>
      <c r="C37" s="99" t="s">
        <v>157</v>
      </c>
      <c r="D37" s="99"/>
      <c r="E37" s="99" t="s">
        <v>195</v>
      </c>
      <c r="F37" s="2"/>
    </row>
    <row r="38" spans="1:10">
      <c r="A38" s="51"/>
      <c r="B38" s="2" t="s">
        <v>196</v>
      </c>
      <c r="C38" s="2" t="s">
        <v>56</v>
      </c>
      <c r="D38" s="2"/>
      <c r="E38" s="2" t="s">
        <v>197</v>
      </c>
      <c r="F38" s="117"/>
      <c r="G38" s="118"/>
      <c r="H38" s="118"/>
    </row>
    <row r="39" spans="1:10" ht="43.5">
      <c r="A39" s="51"/>
      <c r="B39" s="83" t="s">
        <v>198</v>
      </c>
      <c r="C39" s="83" t="s">
        <v>56</v>
      </c>
      <c r="D39" s="83"/>
      <c r="E39" s="119" t="s">
        <v>199</v>
      </c>
      <c r="F39" s="120"/>
      <c r="G39" s="118"/>
      <c r="H39" s="118"/>
    </row>
    <row r="40" spans="1:10">
      <c r="A40" s="51"/>
      <c r="B40" s="83"/>
      <c r="C40" s="83"/>
      <c r="D40" s="83"/>
      <c r="E40" s="342" t="s">
        <v>509</v>
      </c>
      <c r="F40" s="120"/>
      <c r="G40" s="118"/>
      <c r="H40" s="118"/>
    </row>
    <row r="41" spans="1:10">
      <c r="A41" s="51"/>
      <c r="B41" s="121" t="s">
        <v>200</v>
      </c>
      <c r="C41" s="121" t="s">
        <v>56</v>
      </c>
      <c r="D41" s="121"/>
      <c r="E41" s="342"/>
      <c r="F41" s="122"/>
      <c r="G41" s="118"/>
      <c r="H41" s="118"/>
    </row>
    <row r="42" spans="1:10">
      <c r="A42" s="51"/>
      <c r="B42" s="121" t="s">
        <v>201</v>
      </c>
      <c r="C42" s="121" t="s">
        <v>56</v>
      </c>
      <c r="D42" s="121"/>
      <c r="F42" s="123"/>
      <c r="G42" s="124"/>
      <c r="H42" s="124"/>
    </row>
    <row r="43" spans="1:10">
      <c r="A43" s="51"/>
      <c r="B43" s="91" t="s">
        <v>202</v>
      </c>
      <c r="C43" s="91" t="s">
        <v>203</v>
      </c>
      <c r="D43" s="91"/>
      <c r="E43" s="123" t="s">
        <v>204</v>
      </c>
      <c r="F43" s="91" t="s">
        <v>571</v>
      </c>
      <c r="G43" s="92"/>
      <c r="H43" s="92"/>
      <c r="I43" s="47"/>
    </row>
    <row r="45" spans="1:10" ht="15.5">
      <c r="A45" s="136"/>
      <c r="B45" s="339" t="s">
        <v>212</v>
      </c>
      <c r="C45" s="340"/>
      <c r="D45" s="340"/>
      <c r="E45" s="340"/>
      <c r="F45" s="341"/>
      <c r="G45" s="151"/>
    </row>
    <row r="46" spans="1:10">
      <c r="A46" s="85"/>
      <c r="B46" s="83" t="s">
        <v>207</v>
      </c>
      <c r="C46" s="83" t="s">
        <v>56</v>
      </c>
      <c r="D46" s="91"/>
      <c r="E46" s="91"/>
      <c r="F46" s="91"/>
      <c r="G46" s="92"/>
      <c r="H46" s="90"/>
    </row>
    <row r="47" spans="1:10">
      <c r="A47" s="85"/>
      <c r="B47" s="83" t="s">
        <v>208</v>
      </c>
      <c r="C47" s="83" t="s">
        <v>56</v>
      </c>
      <c r="D47" s="91"/>
      <c r="E47" s="91"/>
      <c r="F47" s="91"/>
      <c r="G47" s="92"/>
      <c r="H47" s="90"/>
    </row>
    <row r="48" spans="1:10" s="17" customFormat="1">
      <c r="A48" s="51"/>
      <c r="B48" s="83" t="s">
        <v>209</v>
      </c>
      <c r="C48" s="83" t="s">
        <v>56</v>
      </c>
      <c r="D48" s="91"/>
      <c r="E48" s="91"/>
      <c r="F48" s="91"/>
      <c r="G48" s="92"/>
      <c r="H48" s="92"/>
    </row>
    <row r="49" spans="1:8">
      <c r="B49" s="2" t="s">
        <v>156</v>
      </c>
      <c r="C49" s="2" t="s">
        <v>217</v>
      </c>
      <c r="D49" s="2"/>
      <c r="E49" s="2" t="s">
        <v>215</v>
      </c>
      <c r="F49" s="2"/>
    </row>
    <row r="50" spans="1:8">
      <c r="B50" s="2" t="s">
        <v>150</v>
      </c>
      <c r="C50" s="2" t="s">
        <v>56</v>
      </c>
      <c r="D50" s="2"/>
    </row>
    <row r="51" spans="1:8">
      <c r="B51" s="2" t="s">
        <v>214</v>
      </c>
      <c r="C51" s="2" t="s">
        <v>217</v>
      </c>
      <c r="D51" s="2"/>
      <c r="F51" t="s">
        <v>213</v>
      </c>
    </row>
    <row r="52" spans="1:8">
      <c r="B52" s="2" t="s">
        <v>170</v>
      </c>
      <c r="C52" s="2" t="s">
        <v>217</v>
      </c>
      <c r="D52" s="2"/>
    </row>
    <row r="53" spans="1:8">
      <c r="B53" s="2" t="s">
        <v>171</v>
      </c>
      <c r="C53" s="2" t="s">
        <v>217</v>
      </c>
      <c r="D53" s="2"/>
    </row>
    <row r="54" spans="1:8">
      <c r="B54" s="2" t="s">
        <v>167</v>
      </c>
      <c r="C54" s="2" t="s">
        <v>218</v>
      </c>
      <c r="D54" s="2"/>
    </row>
    <row r="55" spans="1:8">
      <c r="B55" s="2" t="s">
        <v>219</v>
      </c>
      <c r="C55" s="2" t="s">
        <v>217</v>
      </c>
      <c r="D55" s="2"/>
      <c r="E55" t="s">
        <v>508</v>
      </c>
    </row>
    <row r="56" spans="1:8">
      <c r="B56" s="2" t="s">
        <v>507</v>
      </c>
      <c r="C56" s="2" t="s">
        <v>217</v>
      </c>
      <c r="D56" s="2"/>
    </row>
    <row r="57" spans="1:8">
      <c r="B57" s="2" t="s">
        <v>206</v>
      </c>
      <c r="C57" s="2" t="s">
        <v>218</v>
      </c>
      <c r="D57" s="2"/>
    </row>
    <row r="58" spans="1:8">
      <c r="B58" s="2" t="s">
        <v>220</v>
      </c>
      <c r="C58" s="2" t="s">
        <v>218</v>
      </c>
      <c r="D58" s="2"/>
    </row>
    <row r="59" spans="1:8">
      <c r="B59" s="2" t="s">
        <v>151</v>
      </c>
      <c r="C59" s="2" t="s">
        <v>221</v>
      </c>
      <c r="D59" s="2"/>
    </row>
    <row r="61" spans="1:8" ht="15.5">
      <c r="A61" s="136"/>
      <c r="B61" s="339" t="s">
        <v>222</v>
      </c>
      <c r="C61" s="340"/>
      <c r="D61" s="340"/>
      <c r="E61" s="340"/>
      <c r="F61" s="341"/>
      <c r="G61" s="151"/>
    </row>
    <row r="62" spans="1:8">
      <c r="B62" s="323" t="s">
        <v>223</v>
      </c>
      <c r="C62" s="324"/>
      <c r="D62" s="324"/>
      <c r="E62" s="324"/>
      <c r="F62" s="325"/>
      <c r="G62" s="155"/>
    </row>
    <row r="63" spans="1:8">
      <c r="A63" s="85"/>
      <c r="B63" s="260" t="s">
        <v>207</v>
      </c>
      <c r="C63" s="83" t="s">
        <v>56</v>
      </c>
      <c r="D63" s="91"/>
      <c r="E63" s="91"/>
      <c r="F63" s="91"/>
      <c r="G63" s="92"/>
      <c r="H63" s="90"/>
    </row>
    <row r="64" spans="1:8">
      <c r="A64" s="85"/>
      <c r="B64" s="83" t="s">
        <v>208</v>
      </c>
      <c r="C64" s="83" t="s">
        <v>56</v>
      </c>
      <c r="D64" s="91"/>
      <c r="E64" s="91"/>
      <c r="F64" s="91"/>
      <c r="G64" s="92"/>
      <c r="H64" s="90"/>
    </row>
    <row r="65" spans="1:8" s="17" customFormat="1">
      <c r="A65" s="51"/>
      <c r="B65" s="263" t="s">
        <v>209</v>
      </c>
      <c r="C65" s="83" t="s">
        <v>56</v>
      </c>
      <c r="D65" s="91"/>
      <c r="E65" s="91"/>
      <c r="F65" s="91"/>
      <c r="G65" s="92"/>
      <c r="H65" s="92"/>
    </row>
    <row r="66" spans="1:8">
      <c r="A66" s="239"/>
      <c r="B66" s="261" t="s">
        <v>256</v>
      </c>
      <c r="C66" s="2" t="s">
        <v>56</v>
      </c>
      <c r="D66" s="258" t="s">
        <v>594</v>
      </c>
    </row>
    <row r="67" spans="1:8">
      <c r="B67" s="261" t="s">
        <v>592</v>
      </c>
      <c r="C67" s="2" t="s">
        <v>56</v>
      </c>
      <c r="D67" s="2"/>
    </row>
    <row r="68" spans="1:8">
      <c r="B68" s="261" t="s">
        <v>224</v>
      </c>
      <c r="C68" s="2" t="s">
        <v>56</v>
      </c>
      <c r="D68" s="2"/>
      <c r="E68" t="s">
        <v>225</v>
      </c>
    </row>
    <row r="69" spans="1:8">
      <c r="B69" s="261" t="s">
        <v>226</v>
      </c>
      <c r="C69" s="2" t="s">
        <v>63</v>
      </c>
      <c r="D69" s="2"/>
      <c r="E69" t="s">
        <v>227</v>
      </c>
    </row>
    <row r="70" spans="1:8">
      <c r="B70" s="261" t="s">
        <v>170</v>
      </c>
      <c r="C70" s="2" t="s">
        <v>63</v>
      </c>
      <c r="D70" s="2"/>
    </row>
    <row r="71" spans="1:8">
      <c r="B71" s="262" t="s">
        <v>171</v>
      </c>
      <c r="C71" s="21" t="s">
        <v>63</v>
      </c>
      <c r="D71" s="21"/>
    </row>
    <row r="72" spans="1:8">
      <c r="B72" s="261" t="s">
        <v>167</v>
      </c>
      <c r="C72" s="2" t="s">
        <v>168</v>
      </c>
      <c r="D72" s="2"/>
    </row>
    <row r="73" spans="1:8">
      <c r="D73" s="2"/>
    </row>
    <row r="74" spans="1:8">
      <c r="B74" s="328" t="s">
        <v>228</v>
      </c>
      <c r="C74" s="328"/>
      <c r="D74" s="328"/>
      <c r="E74" s="328"/>
      <c r="F74" s="328"/>
      <c r="G74" s="155"/>
    </row>
    <row r="75" spans="1:8">
      <c r="B75" s="2"/>
      <c r="C75" s="129" t="s">
        <v>229</v>
      </c>
      <c r="D75" s="130"/>
      <c r="E75" s="4" t="s">
        <v>230</v>
      </c>
      <c r="F75" s="4" t="s">
        <v>231</v>
      </c>
      <c r="G75" s="47"/>
    </row>
    <row r="76" spans="1:8">
      <c r="B76" s="2" t="s">
        <v>232</v>
      </c>
      <c r="C76" s="1" t="s">
        <v>56</v>
      </c>
      <c r="D76" s="1"/>
      <c r="E76" s="1" t="s">
        <v>56</v>
      </c>
      <c r="F76" s="1" t="s">
        <v>56</v>
      </c>
      <c r="G76" s="51"/>
    </row>
    <row r="77" spans="1:8">
      <c r="B77" s="2" t="s">
        <v>233</v>
      </c>
      <c r="C77" s="1" t="s">
        <v>56</v>
      </c>
      <c r="D77" s="1"/>
      <c r="E77" s="1" t="s">
        <v>56</v>
      </c>
      <c r="F77" s="1" t="s">
        <v>56</v>
      </c>
      <c r="G77" s="51"/>
    </row>
    <row r="78" spans="1:8">
      <c r="B78" s="2" t="s">
        <v>234</v>
      </c>
      <c r="C78" s="1" t="s">
        <v>56</v>
      </c>
      <c r="D78" s="1"/>
      <c r="E78" s="1" t="s">
        <v>56</v>
      </c>
      <c r="F78" s="1" t="s">
        <v>56</v>
      </c>
      <c r="G78" s="51"/>
    </row>
    <row r="79" spans="1:8">
      <c r="B79" s="2" t="s">
        <v>235</v>
      </c>
      <c r="C79" s="1" t="s">
        <v>56</v>
      </c>
      <c r="D79" s="1"/>
      <c r="E79" s="1" t="s">
        <v>56</v>
      </c>
      <c r="F79" s="1" t="s">
        <v>56</v>
      </c>
      <c r="G79" s="51"/>
    </row>
    <row r="80" spans="1:8">
      <c r="B80" s="2" t="s">
        <v>236</v>
      </c>
      <c r="C80" s="1" t="s">
        <v>56</v>
      </c>
      <c r="D80" s="1"/>
      <c r="E80" s="1" t="s">
        <v>56</v>
      </c>
      <c r="F80" s="1" t="s">
        <v>56</v>
      </c>
      <c r="G80" s="51"/>
    </row>
    <row r="81" spans="2:7">
      <c r="B81" s="328" t="s">
        <v>237</v>
      </c>
      <c r="C81" s="328"/>
      <c r="D81" s="328"/>
      <c r="E81" s="328"/>
      <c r="F81" s="328"/>
      <c r="G81" s="155"/>
    </row>
    <row r="82" spans="2:7">
      <c r="B82" s="137" t="s">
        <v>238</v>
      </c>
      <c r="C82" s="138" t="s">
        <v>56</v>
      </c>
      <c r="D82" s="138"/>
      <c r="E82" s="139"/>
      <c r="F82" s="139"/>
      <c r="G82" s="156"/>
    </row>
    <row r="83" spans="2:7">
      <c r="B83" s="137" t="s">
        <v>258</v>
      </c>
      <c r="C83" s="138" t="s">
        <v>56</v>
      </c>
      <c r="D83" s="138"/>
      <c r="E83" s="140"/>
      <c r="F83" s="140"/>
      <c r="G83" s="157"/>
    </row>
    <row r="84" spans="2:7">
      <c r="B84" s="328" t="s">
        <v>240</v>
      </c>
      <c r="C84" s="328"/>
      <c r="D84" s="328"/>
      <c r="E84" s="328"/>
      <c r="F84" s="328"/>
      <c r="G84" s="155"/>
    </row>
    <row r="85" spans="2:7">
      <c r="B85" s="141" t="s">
        <v>241</v>
      </c>
      <c r="C85" s="82" t="s">
        <v>56</v>
      </c>
      <c r="D85" s="82"/>
      <c r="E85" s="1"/>
      <c r="F85" s="1"/>
      <c r="G85" s="51"/>
    </row>
    <row r="86" spans="2:7">
      <c r="B86" s="141" t="s">
        <v>242</v>
      </c>
      <c r="C86" s="82" t="s">
        <v>56</v>
      </c>
      <c r="D86" s="82"/>
    </row>
    <row r="87" spans="2:7">
      <c r="B87" s="141" t="s">
        <v>243</v>
      </c>
      <c r="C87" s="82" t="s">
        <v>56</v>
      </c>
      <c r="D87" s="82"/>
    </row>
    <row r="88" spans="2:7">
      <c r="B88" s="328" t="s">
        <v>244</v>
      </c>
      <c r="C88" s="328"/>
      <c r="D88" s="328"/>
      <c r="E88" s="328"/>
      <c r="F88" s="328"/>
      <c r="G88" s="155"/>
    </row>
    <row r="89" spans="2:7">
      <c r="B89" s="16" t="s">
        <v>156</v>
      </c>
      <c r="C89" s="131" t="s">
        <v>63</v>
      </c>
      <c r="D89" s="131"/>
      <c r="E89" s="131" t="s">
        <v>245</v>
      </c>
      <c r="F89" s="329" t="s">
        <v>259</v>
      </c>
      <c r="G89" s="158"/>
    </row>
    <row r="90" spans="2:7">
      <c r="B90" s="16" t="s">
        <v>246</v>
      </c>
      <c r="C90" s="131" t="s">
        <v>63</v>
      </c>
      <c r="D90" s="131"/>
      <c r="E90" s="131" t="s">
        <v>247</v>
      </c>
      <c r="F90" s="330"/>
      <c r="G90" s="158"/>
    </row>
    <row r="91" spans="2:7">
      <c r="B91" s="16" t="s">
        <v>239</v>
      </c>
      <c r="C91" s="138" t="s">
        <v>56</v>
      </c>
      <c r="D91" s="131"/>
      <c r="E91" s="16"/>
      <c r="F91" s="330"/>
      <c r="G91" s="158"/>
    </row>
    <row r="92" spans="2:7">
      <c r="B92" s="16" t="s">
        <v>248</v>
      </c>
      <c r="C92" s="131" t="s">
        <v>56</v>
      </c>
      <c r="D92" s="131"/>
      <c r="E92" s="16"/>
      <c r="F92" s="331"/>
      <c r="G92" s="158"/>
    </row>
    <row r="93" spans="2:7">
      <c r="B93" s="132" t="s">
        <v>249</v>
      </c>
      <c r="C93" s="133"/>
      <c r="D93" s="133"/>
      <c r="E93" s="133"/>
      <c r="F93" s="134"/>
      <c r="G93" s="155"/>
    </row>
    <row r="94" spans="2:7">
      <c r="B94" s="14" t="s">
        <v>250</v>
      </c>
      <c r="C94" s="14" t="s">
        <v>56</v>
      </c>
      <c r="D94" s="14"/>
      <c r="E94" s="14"/>
      <c r="F94" s="329" t="s">
        <v>259</v>
      </c>
      <c r="G94" s="158"/>
    </row>
    <row r="95" spans="2:7">
      <c r="B95" s="14" t="s">
        <v>251</v>
      </c>
      <c r="C95" s="14" t="s">
        <v>56</v>
      </c>
      <c r="D95" s="14"/>
      <c r="E95" s="14"/>
      <c r="F95" s="330"/>
      <c r="G95" s="158"/>
    </row>
    <row r="96" spans="2:7" ht="15.5">
      <c r="B96" s="14" t="s">
        <v>252</v>
      </c>
      <c r="C96" s="14" t="s">
        <v>253</v>
      </c>
      <c r="D96" s="14"/>
      <c r="E96" s="14"/>
      <c r="F96" s="330"/>
      <c r="G96" s="158"/>
    </row>
    <row r="97" spans="1:8">
      <c r="B97" s="14" t="s">
        <v>254</v>
      </c>
      <c r="C97" s="14" t="s">
        <v>63</v>
      </c>
      <c r="D97" s="14"/>
      <c r="E97" s="14" t="s">
        <v>255</v>
      </c>
      <c r="F97" s="331"/>
      <c r="G97" s="158"/>
    </row>
    <row r="98" spans="1:8">
      <c r="B98" s="132" t="s">
        <v>260</v>
      </c>
      <c r="C98" s="133"/>
      <c r="D98" s="133"/>
      <c r="E98" s="133"/>
      <c r="F98" s="134"/>
      <c r="G98" s="155"/>
    </row>
    <row r="99" spans="1:8">
      <c r="B99" s="261" t="s">
        <v>261</v>
      </c>
      <c r="C99" s="2" t="s">
        <v>63</v>
      </c>
      <c r="D99" s="2"/>
      <c r="E99" s="2" t="s">
        <v>262</v>
      </c>
      <c r="F99" s="2"/>
    </row>
    <row r="102" spans="1:8" ht="15.5">
      <c r="A102" s="136"/>
      <c r="B102" s="339" t="s">
        <v>269</v>
      </c>
      <c r="C102" s="340"/>
      <c r="D102" s="340"/>
      <c r="E102" s="340"/>
      <c r="F102" s="341"/>
      <c r="G102" s="151"/>
    </row>
    <row r="103" spans="1:8">
      <c r="B103" s="323" t="s">
        <v>223</v>
      </c>
      <c r="C103" s="324"/>
      <c r="D103" s="324"/>
      <c r="E103" s="324"/>
      <c r="F103" s="325"/>
      <c r="G103" s="155"/>
    </row>
    <row r="104" spans="1:8">
      <c r="A104" s="85"/>
      <c r="B104" s="260" t="s">
        <v>207</v>
      </c>
      <c r="C104" s="83" t="s">
        <v>56</v>
      </c>
      <c r="D104" s="91"/>
      <c r="E104" s="91"/>
      <c r="F104" s="91"/>
      <c r="G104" s="92"/>
      <c r="H104" s="90"/>
    </row>
    <row r="105" spans="1:8">
      <c r="A105" s="85"/>
      <c r="B105" s="83" t="s">
        <v>208</v>
      </c>
      <c r="C105" s="83" t="s">
        <v>56</v>
      </c>
      <c r="D105" s="91"/>
      <c r="E105" s="91"/>
      <c r="F105" s="91"/>
      <c r="G105" s="92"/>
      <c r="H105" s="90"/>
    </row>
    <row r="106" spans="1:8" s="17" customFormat="1">
      <c r="A106" s="51"/>
      <c r="B106" s="83" t="s">
        <v>209</v>
      </c>
      <c r="C106" s="83" t="s">
        <v>56</v>
      </c>
      <c r="D106" s="91"/>
      <c r="E106" s="91"/>
      <c r="F106" s="91"/>
      <c r="G106" s="92"/>
      <c r="H106" s="92"/>
    </row>
    <row r="107" spans="1:8">
      <c r="A107" s="326"/>
      <c r="B107" s="261" t="s">
        <v>256</v>
      </c>
      <c r="C107" s="2" t="s">
        <v>56</v>
      </c>
      <c r="D107" s="258" t="s">
        <v>595</v>
      </c>
    </row>
    <row r="108" spans="1:8">
      <c r="A108" s="327"/>
      <c r="B108" s="261" t="s">
        <v>593</v>
      </c>
      <c r="C108" s="2" t="s">
        <v>56</v>
      </c>
      <c r="D108" s="2"/>
    </row>
    <row r="109" spans="1:8">
      <c r="B109" s="261"/>
      <c r="C109" s="2"/>
      <c r="D109" s="2"/>
    </row>
    <row r="110" spans="1:8">
      <c r="B110" s="261" t="s">
        <v>224</v>
      </c>
      <c r="C110" s="2" t="s">
        <v>56</v>
      </c>
      <c r="D110" s="2"/>
      <c r="E110" t="s">
        <v>225</v>
      </c>
    </row>
    <row r="111" spans="1:8">
      <c r="B111" s="261" t="s">
        <v>226</v>
      </c>
      <c r="C111" s="2" t="s">
        <v>63</v>
      </c>
      <c r="D111" s="2"/>
      <c r="E111" t="s">
        <v>227</v>
      </c>
    </row>
    <row r="112" spans="1:8">
      <c r="B112" s="261" t="s">
        <v>170</v>
      </c>
      <c r="C112" s="2" t="s">
        <v>63</v>
      </c>
      <c r="D112" s="2"/>
    </row>
    <row r="113" spans="2:7">
      <c r="B113" s="262" t="s">
        <v>171</v>
      </c>
      <c r="C113" s="21" t="s">
        <v>63</v>
      </c>
      <c r="D113" s="21"/>
    </row>
    <row r="114" spans="2:7">
      <c r="B114" s="261" t="s">
        <v>167</v>
      </c>
      <c r="C114" s="2" t="s">
        <v>168</v>
      </c>
      <c r="D114" s="2"/>
    </row>
    <row r="115" spans="2:7">
      <c r="D115" s="2"/>
    </row>
    <row r="116" spans="2:7">
      <c r="B116" s="328" t="s">
        <v>228</v>
      </c>
      <c r="C116" s="328"/>
      <c r="D116" s="328"/>
      <c r="E116" s="328"/>
      <c r="F116" s="328"/>
      <c r="G116" s="155"/>
    </row>
    <row r="117" spans="2:7">
      <c r="B117" s="2"/>
      <c r="C117" s="129" t="s">
        <v>229</v>
      </c>
      <c r="D117" s="130"/>
      <c r="E117" s="4" t="s">
        <v>230</v>
      </c>
      <c r="F117" s="4" t="s">
        <v>231</v>
      </c>
      <c r="G117" s="47"/>
    </row>
    <row r="118" spans="2:7">
      <c r="B118" s="2" t="s">
        <v>232</v>
      </c>
      <c r="C118" s="1" t="s">
        <v>56</v>
      </c>
      <c r="D118" s="1"/>
      <c r="E118" s="1" t="s">
        <v>56</v>
      </c>
      <c r="F118" s="1" t="s">
        <v>56</v>
      </c>
      <c r="G118" s="51"/>
    </row>
    <row r="119" spans="2:7">
      <c r="B119" s="2" t="s">
        <v>233</v>
      </c>
      <c r="C119" s="1" t="s">
        <v>56</v>
      </c>
      <c r="D119" s="1"/>
      <c r="E119" s="1" t="s">
        <v>56</v>
      </c>
      <c r="F119" s="1" t="s">
        <v>56</v>
      </c>
      <c r="G119" s="51"/>
    </row>
    <row r="120" spans="2:7">
      <c r="B120" s="2" t="s">
        <v>234</v>
      </c>
      <c r="C120" s="1" t="s">
        <v>56</v>
      </c>
      <c r="D120" s="1"/>
      <c r="E120" s="1" t="s">
        <v>56</v>
      </c>
      <c r="F120" s="1" t="s">
        <v>56</v>
      </c>
      <c r="G120" s="51"/>
    </row>
    <row r="121" spans="2:7">
      <c r="B121" s="2" t="s">
        <v>235</v>
      </c>
      <c r="C121" s="1" t="s">
        <v>56</v>
      </c>
      <c r="D121" s="1"/>
      <c r="E121" s="1" t="s">
        <v>56</v>
      </c>
      <c r="F121" s="1" t="s">
        <v>56</v>
      </c>
      <c r="G121" s="51"/>
    </row>
    <row r="122" spans="2:7">
      <c r="B122" s="2" t="s">
        <v>236</v>
      </c>
      <c r="C122" s="1" t="s">
        <v>56</v>
      </c>
      <c r="D122" s="1"/>
      <c r="E122" s="1" t="s">
        <v>56</v>
      </c>
      <c r="F122" s="1" t="s">
        <v>56</v>
      </c>
      <c r="G122" s="51"/>
    </row>
    <row r="123" spans="2:7">
      <c r="B123" s="328" t="s">
        <v>237</v>
      </c>
      <c r="C123" s="328"/>
      <c r="D123" s="328"/>
      <c r="E123" s="328"/>
      <c r="F123" s="328"/>
      <c r="G123" s="155"/>
    </row>
    <row r="124" spans="2:7">
      <c r="B124" s="137" t="s">
        <v>238</v>
      </c>
      <c r="C124" s="138" t="s">
        <v>56</v>
      </c>
      <c r="D124" s="138"/>
      <c r="E124" s="139"/>
      <c r="F124" s="139"/>
      <c r="G124" s="156"/>
    </row>
    <row r="125" spans="2:7">
      <c r="B125" s="137" t="s">
        <v>258</v>
      </c>
      <c r="C125" s="138" t="s">
        <v>56</v>
      </c>
      <c r="D125" s="138"/>
      <c r="E125" s="140"/>
      <c r="F125" s="140"/>
      <c r="G125" s="157"/>
    </row>
    <row r="126" spans="2:7">
      <c r="B126" s="328" t="s">
        <v>240</v>
      </c>
      <c r="C126" s="328"/>
      <c r="D126" s="328"/>
      <c r="E126" s="328"/>
      <c r="F126" s="328"/>
      <c r="G126" s="155"/>
    </row>
    <row r="127" spans="2:7">
      <c r="B127" s="141" t="s">
        <v>241</v>
      </c>
      <c r="C127" s="82" t="s">
        <v>56</v>
      </c>
      <c r="D127" s="82"/>
      <c r="E127" s="1"/>
      <c r="F127" s="1"/>
      <c r="G127" s="51"/>
    </row>
    <row r="128" spans="2:7">
      <c r="B128" s="141" t="s">
        <v>242</v>
      </c>
      <c r="C128" s="82" t="s">
        <v>56</v>
      </c>
      <c r="D128" s="82"/>
    </row>
    <row r="129" spans="1:8">
      <c r="B129" s="141" t="s">
        <v>243</v>
      </c>
      <c r="C129" s="82" t="s">
        <v>56</v>
      </c>
      <c r="D129" s="82"/>
    </row>
    <row r="130" spans="1:8">
      <c r="B130" s="328" t="s">
        <v>244</v>
      </c>
      <c r="C130" s="328"/>
      <c r="D130" s="328"/>
      <c r="E130" s="328"/>
      <c r="F130" s="328"/>
      <c r="G130" s="155"/>
    </row>
    <row r="131" spans="1:8">
      <c r="B131" s="16" t="s">
        <v>156</v>
      </c>
      <c r="C131" s="131" t="s">
        <v>63</v>
      </c>
      <c r="D131" s="131"/>
      <c r="E131" s="131" t="s">
        <v>245</v>
      </c>
      <c r="F131" s="329" t="s">
        <v>259</v>
      </c>
      <c r="G131" s="158"/>
    </row>
    <row r="132" spans="1:8">
      <c r="B132" s="16" t="s">
        <v>246</v>
      </c>
      <c r="C132" s="131" t="s">
        <v>63</v>
      </c>
      <c r="D132" s="131"/>
      <c r="E132" s="131" t="s">
        <v>247</v>
      </c>
      <c r="F132" s="330"/>
      <c r="G132" s="158"/>
    </row>
    <row r="133" spans="1:8">
      <c r="B133" s="16" t="s">
        <v>239</v>
      </c>
      <c r="C133" s="138" t="s">
        <v>56</v>
      </c>
      <c r="D133" s="131"/>
      <c r="E133" s="16"/>
      <c r="F133" s="330"/>
      <c r="G133" s="158"/>
    </row>
    <row r="134" spans="1:8">
      <c r="B134" s="16" t="s">
        <v>248</v>
      </c>
      <c r="C134" s="131" t="s">
        <v>56</v>
      </c>
      <c r="D134" s="131"/>
      <c r="E134" s="16"/>
      <c r="F134" s="331"/>
      <c r="G134" s="158"/>
    </row>
    <row r="135" spans="1:8">
      <c r="B135" s="148" t="s">
        <v>249</v>
      </c>
      <c r="C135" s="149"/>
      <c r="D135" s="149"/>
      <c r="E135" s="149"/>
      <c r="F135" s="147"/>
      <c r="G135" s="155"/>
    </row>
    <row r="136" spans="1:8" s="2" customFormat="1">
      <c r="B136" s="91" t="s">
        <v>282</v>
      </c>
      <c r="C136" s="83" t="s">
        <v>56</v>
      </c>
      <c r="D136" s="91"/>
      <c r="E136" s="332" t="s">
        <v>283</v>
      </c>
      <c r="F136" s="333"/>
      <c r="G136" s="161" t="s">
        <v>145</v>
      </c>
    </row>
    <row r="137" spans="1:8">
      <c r="B137" s="150" t="s">
        <v>250</v>
      </c>
      <c r="C137" s="150" t="s">
        <v>56</v>
      </c>
      <c r="D137" s="150"/>
      <c r="E137" s="150"/>
      <c r="F137" s="329" t="s">
        <v>259</v>
      </c>
      <c r="G137" s="303" t="s">
        <v>284</v>
      </c>
      <c r="H137" s="303"/>
    </row>
    <row r="138" spans="1:8">
      <c r="B138" s="14" t="s">
        <v>251</v>
      </c>
      <c r="C138" s="14" t="s">
        <v>56</v>
      </c>
      <c r="D138" s="14"/>
      <c r="E138" s="14"/>
      <c r="F138" s="330"/>
      <c r="G138" s="303"/>
      <c r="H138" s="303"/>
    </row>
    <row r="139" spans="1:8" ht="15.5">
      <c r="B139" s="14" t="s">
        <v>252</v>
      </c>
      <c r="C139" s="14" t="s">
        <v>253</v>
      </c>
      <c r="D139" s="14"/>
      <c r="E139" s="14"/>
      <c r="F139" s="330"/>
      <c r="G139" s="303"/>
      <c r="H139" s="303"/>
    </row>
    <row r="140" spans="1:8">
      <c r="B140" s="14" t="s">
        <v>254</v>
      </c>
      <c r="C140" s="14" t="s">
        <v>63</v>
      </c>
      <c r="D140" s="14"/>
      <c r="E140" s="14" t="s">
        <v>255</v>
      </c>
      <c r="F140" s="331"/>
      <c r="G140" s="303"/>
      <c r="H140" s="303"/>
    </row>
    <row r="141" spans="1:8">
      <c r="B141" s="132" t="s">
        <v>260</v>
      </c>
      <c r="C141" s="133"/>
      <c r="D141" s="133"/>
      <c r="E141" s="133"/>
      <c r="F141" s="134"/>
      <c r="G141" s="155"/>
    </row>
    <row r="142" spans="1:8">
      <c r="B142" s="261" t="s">
        <v>261</v>
      </c>
      <c r="C142" s="2" t="s">
        <v>63</v>
      </c>
      <c r="D142" s="2"/>
      <c r="E142" s="2" t="s">
        <v>262</v>
      </c>
      <c r="F142" s="2"/>
    </row>
    <row r="143" spans="1:8">
      <c r="A143" s="19"/>
      <c r="B143" s="320" t="s">
        <v>270</v>
      </c>
      <c r="C143" s="320"/>
      <c r="D143" s="320"/>
      <c r="E143" s="320"/>
      <c r="F143" s="320"/>
      <c r="G143" s="155"/>
      <c r="H143" s="142"/>
    </row>
    <row r="144" spans="1:8">
      <c r="A144" s="47"/>
      <c r="B144" s="321" t="s">
        <v>271</v>
      </c>
      <c r="C144" s="322"/>
      <c r="D144" s="322"/>
      <c r="E144" s="322"/>
      <c r="F144" s="322"/>
      <c r="G144" s="155"/>
    </row>
    <row r="145" spans="1:14">
      <c r="B145" s="2" t="s">
        <v>184</v>
      </c>
      <c r="C145" s="2" t="s">
        <v>56</v>
      </c>
      <c r="D145" s="2"/>
    </row>
    <row r="146" spans="1:14">
      <c r="B146" s="2" t="s">
        <v>185</v>
      </c>
      <c r="C146" s="2" t="s">
        <v>56</v>
      </c>
      <c r="D146" s="2"/>
    </row>
    <row r="147" spans="1:14">
      <c r="B147" s="267" t="s">
        <v>272</v>
      </c>
      <c r="C147" s="271" t="s">
        <v>56</v>
      </c>
      <c r="D147" s="271"/>
      <c r="E147" s="271" t="s">
        <v>188</v>
      </c>
      <c r="F147" s="271"/>
      <c r="G147" s="116"/>
    </row>
    <row r="148" spans="1:14">
      <c r="B148" s="267"/>
      <c r="C148" s="271"/>
      <c r="D148" s="271"/>
      <c r="E148" s="271"/>
      <c r="F148" s="271"/>
      <c r="G148" s="116"/>
    </row>
    <row r="149" spans="1:14">
      <c r="B149" s="267" t="s">
        <v>273</v>
      </c>
      <c r="C149" s="271" t="s">
        <v>56</v>
      </c>
      <c r="D149" s="271"/>
      <c r="E149" s="271" t="s">
        <v>188</v>
      </c>
      <c r="F149" s="271"/>
      <c r="G149" s="116"/>
    </row>
    <row r="150" spans="1:14" ht="15" thickBot="1">
      <c r="B150" s="312"/>
      <c r="C150" s="273"/>
      <c r="D150" s="273"/>
      <c r="E150" s="273"/>
      <c r="F150" s="273"/>
      <c r="G150" s="116"/>
    </row>
    <row r="151" spans="1:14">
      <c r="A151" s="144"/>
      <c r="B151" s="313" t="s">
        <v>274</v>
      </c>
      <c r="C151" s="313"/>
      <c r="D151" s="313"/>
      <c r="E151" s="313"/>
      <c r="F151" s="314"/>
      <c r="G151" s="155"/>
    </row>
    <row r="152" spans="1:14">
      <c r="A152" s="43"/>
      <c r="B152" s="83" t="s">
        <v>275</v>
      </c>
      <c r="C152" s="83" t="s">
        <v>56</v>
      </c>
      <c r="D152" s="83"/>
      <c r="E152" s="83"/>
      <c r="F152" s="159"/>
      <c r="G152" s="317"/>
      <c r="H152" s="315" t="s">
        <v>276</v>
      </c>
      <c r="I152" s="316"/>
      <c r="J152" s="316"/>
      <c r="K152" s="316"/>
      <c r="L152" s="316"/>
      <c r="M152" s="316"/>
      <c r="N152" s="316"/>
    </row>
    <row r="153" spans="1:14">
      <c r="A153" s="43"/>
      <c r="B153" s="83" t="s">
        <v>277</v>
      </c>
      <c r="C153" s="83" t="s">
        <v>56</v>
      </c>
      <c r="D153" s="83"/>
      <c r="E153" s="83"/>
      <c r="F153" s="159"/>
      <c r="G153" s="318"/>
      <c r="H153" s="315"/>
      <c r="I153" s="316"/>
      <c r="J153" s="316"/>
      <c r="K153" s="316"/>
      <c r="L153" s="316"/>
      <c r="M153" s="316"/>
      <c r="N153" s="316"/>
    </row>
    <row r="154" spans="1:14">
      <c r="A154" s="43"/>
      <c r="B154" s="2" t="s">
        <v>278</v>
      </c>
      <c r="C154" s="2" t="s">
        <v>56</v>
      </c>
      <c r="D154" s="2"/>
      <c r="E154" s="2" t="s">
        <v>197</v>
      </c>
      <c r="F154" s="160"/>
      <c r="G154" s="318"/>
      <c r="H154" s="315"/>
      <c r="I154" s="316"/>
      <c r="J154" s="316"/>
      <c r="K154" s="316"/>
      <c r="L154" s="316"/>
      <c r="M154" s="316"/>
      <c r="N154" s="316"/>
    </row>
    <row r="155" spans="1:14" ht="14.5" customHeight="1">
      <c r="A155" s="43"/>
      <c r="B155" s="99" t="s">
        <v>198</v>
      </c>
      <c r="C155" s="99" t="s">
        <v>56</v>
      </c>
      <c r="D155" s="145"/>
      <c r="E155" s="305" t="s">
        <v>279</v>
      </c>
      <c r="F155" s="309" t="s">
        <v>281</v>
      </c>
      <c r="G155" s="318"/>
    </row>
    <row r="156" spans="1:14">
      <c r="A156" s="146"/>
      <c r="B156" s="99"/>
      <c r="C156" s="99"/>
      <c r="D156" s="306" t="s">
        <v>280</v>
      </c>
      <c r="E156" s="305"/>
      <c r="F156" s="310"/>
      <c r="G156" s="318"/>
    </row>
    <row r="157" spans="1:14">
      <c r="A157" s="146"/>
      <c r="B157" s="99" t="s">
        <v>200</v>
      </c>
      <c r="C157" s="99" t="s">
        <v>56</v>
      </c>
      <c r="D157" s="307"/>
      <c r="E157" s="305"/>
      <c r="F157" s="310"/>
      <c r="G157" s="318"/>
    </row>
    <row r="158" spans="1:14" ht="15" thickBot="1">
      <c r="A158" s="62"/>
      <c r="B158" s="143" t="s">
        <v>201</v>
      </c>
      <c r="C158" s="143" t="s">
        <v>56</v>
      </c>
      <c r="D158" s="308"/>
      <c r="E158" s="305"/>
      <c r="F158" s="311"/>
      <c r="G158" s="319"/>
    </row>
    <row r="161" spans="1:6">
      <c r="A161" s="162"/>
      <c r="B161" s="304" t="s">
        <v>285</v>
      </c>
      <c r="C161" s="304"/>
      <c r="D161" s="304"/>
      <c r="E161" s="304"/>
      <c r="F161" s="304"/>
    </row>
    <row r="162" spans="1:6">
      <c r="A162" s="17"/>
      <c r="B162" s="14" t="s">
        <v>100</v>
      </c>
      <c r="C162" s="14" t="s">
        <v>63</v>
      </c>
      <c r="D162" s="14"/>
      <c r="E162" s="14" t="s">
        <v>286</v>
      </c>
      <c r="F162" s="14"/>
    </row>
    <row r="163" spans="1:6">
      <c r="A163" s="17"/>
      <c r="B163" s="14" t="s">
        <v>287</v>
      </c>
      <c r="C163" s="14" t="s">
        <v>56</v>
      </c>
      <c r="D163" s="14"/>
      <c r="E163" s="14"/>
      <c r="F163" s="14"/>
    </row>
    <row r="164" spans="1:6">
      <c r="A164" s="17"/>
      <c r="B164" s="14" t="s">
        <v>288</v>
      </c>
      <c r="C164" s="14" t="s">
        <v>56</v>
      </c>
      <c r="D164" s="14"/>
      <c r="E164" s="14"/>
      <c r="F164" s="14"/>
    </row>
    <row r="165" spans="1:6">
      <c r="A165" s="17"/>
      <c r="B165" s="14" t="s">
        <v>290</v>
      </c>
      <c r="C165" s="14" t="s">
        <v>56</v>
      </c>
      <c r="D165" s="14"/>
      <c r="E165" s="17"/>
      <c r="F165" s="17"/>
    </row>
    <row r="166" spans="1:6">
      <c r="A166" s="17"/>
      <c r="B166" s="14" t="s">
        <v>208</v>
      </c>
      <c r="C166" s="14" t="s">
        <v>289</v>
      </c>
      <c r="D166" s="14"/>
      <c r="E166" s="17"/>
      <c r="F166" s="17"/>
    </row>
    <row r="167" spans="1:6">
      <c r="A167" s="17"/>
      <c r="B167" s="14" t="s">
        <v>209</v>
      </c>
      <c r="C167" s="14" t="s">
        <v>289</v>
      </c>
      <c r="D167" s="14"/>
      <c r="E167" s="17"/>
      <c r="F167" s="17"/>
    </row>
    <row r="169" spans="1:6">
      <c r="A169" s="162"/>
      <c r="B169" s="304" t="s">
        <v>291</v>
      </c>
      <c r="C169" s="304"/>
      <c r="D169" s="304"/>
      <c r="E169" s="304"/>
      <c r="F169" s="304"/>
    </row>
    <row r="170" spans="1:6">
      <c r="A170" s="17"/>
      <c r="B170" s="14" t="s">
        <v>100</v>
      </c>
      <c r="C170" s="14" t="s">
        <v>63</v>
      </c>
      <c r="D170" s="14"/>
      <c r="E170" s="14" t="s">
        <v>286</v>
      </c>
      <c r="F170" s="14"/>
    </row>
    <row r="171" spans="1:6">
      <c r="A171" s="17"/>
      <c r="B171" s="14" t="s">
        <v>287</v>
      </c>
      <c r="C171" s="14" t="s">
        <v>56</v>
      </c>
      <c r="D171" s="14"/>
      <c r="E171" s="14"/>
      <c r="F171" s="14"/>
    </row>
    <row r="172" spans="1:6">
      <c r="A172" s="17"/>
      <c r="B172" s="14" t="s">
        <v>292</v>
      </c>
      <c r="C172" s="14" t="s">
        <v>56</v>
      </c>
      <c r="D172" s="14"/>
      <c r="E172" s="14"/>
      <c r="F172" s="14"/>
    </row>
    <row r="173" spans="1:6">
      <c r="A173" s="17"/>
      <c r="B173" s="14" t="s">
        <v>206</v>
      </c>
      <c r="C173" s="14" t="s">
        <v>56</v>
      </c>
      <c r="D173" s="14"/>
      <c r="E173" s="17"/>
      <c r="F173" s="17"/>
    </row>
    <row r="174" spans="1:6">
      <c r="A174" s="17"/>
      <c r="B174" s="14" t="s">
        <v>290</v>
      </c>
      <c r="C174" s="14" t="s">
        <v>56</v>
      </c>
      <c r="D174" s="14"/>
      <c r="E174" s="17"/>
      <c r="F174" s="17"/>
    </row>
    <row r="175" spans="1:6">
      <c r="A175" s="17"/>
      <c r="B175" s="14" t="s">
        <v>208</v>
      </c>
      <c r="C175" s="14" t="s">
        <v>289</v>
      </c>
      <c r="D175" s="14"/>
      <c r="E175" s="17"/>
      <c r="F175" s="17"/>
    </row>
    <row r="176" spans="1:6">
      <c r="A176" s="17"/>
      <c r="B176" s="14" t="s">
        <v>209</v>
      </c>
      <c r="C176" s="14" t="s">
        <v>289</v>
      </c>
      <c r="D176" s="14"/>
      <c r="E176" s="17"/>
      <c r="F176" s="17"/>
    </row>
  </sheetData>
  <mergeCells count="41">
    <mergeCell ref="B1:F1"/>
    <mergeCell ref="B3:F3"/>
    <mergeCell ref="H31:P31"/>
    <mergeCell ref="B2:F2"/>
    <mergeCell ref="B102:F102"/>
    <mergeCell ref="E40:E41"/>
    <mergeCell ref="B88:F88"/>
    <mergeCell ref="F94:F97"/>
    <mergeCell ref="B45:F45"/>
    <mergeCell ref="B61:F61"/>
    <mergeCell ref="B62:F62"/>
    <mergeCell ref="B74:F74"/>
    <mergeCell ref="B81:F81"/>
    <mergeCell ref="B84:F84"/>
    <mergeCell ref="F89:F92"/>
    <mergeCell ref="B103:F103"/>
    <mergeCell ref="A107:A108"/>
    <mergeCell ref="B116:F116"/>
    <mergeCell ref="E147:F148"/>
    <mergeCell ref="B123:F123"/>
    <mergeCell ref="B126:F126"/>
    <mergeCell ref="B130:F130"/>
    <mergeCell ref="F137:F140"/>
    <mergeCell ref="F131:F134"/>
    <mergeCell ref="E136:F136"/>
    <mergeCell ref="G137:H140"/>
    <mergeCell ref="B161:F161"/>
    <mergeCell ref="B169:F169"/>
    <mergeCell ref="E155:E158"/>
    <mergeCell ref="D156:D158"/>
    <mergeCell ref="F155:F158"/>
    <mergeCell ref="B149:B150"/>
    <mergeCell ref="C149:D150"/>
    <mergeCell ref="E149:F150"/>
    <mergeCell ref="B151:F151"/>
    <mergeCell ref="H152:N154"/>
    <mergeCell ref="G152:G158"/>
    <mergeCell ref="B143:F143"/>
    <mergeCell ref="B144:F144"/>
    <mergeCell ref="B147:B148"/>
    <mergeCell ref="C147:D14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H31"/>
  <sheetViews>
    <sheetView zoomScaleNormal="100" workbookViewId="0">
      <selection activeCell="C6" sqref="C6"/>
    </sheetView>
  </sheetViews>
  <sheetFormatPr defaultRowHeight="14.5"/>
  <cols>
    <col min="1" max="1" width="4.90625" customWidth="1"/>
    <col min="2" max="2" width="23.26953125" customWidth="1"/>
    <col min="3" max="3" width="21.81640625" bestFit="1" customWidth="1"/>
    <col min="4" max="4" width="24.54296875" customWidth="1"/>
    <col min="5" max="5" width="7.81640625" customWidth="1"/>
    <col min="6" max="6" width="23.6328125" customWidth="1"/>
    <col min="7" max="7" width="17.1796875" bestFit="1" customWidth="1"/>
    <col min="8" max="8" width="28.6328125" customWidth="1"/>
  </cols>
  <sheetData>
    <row r="2" spans="2:8">
      <c r="B2" s="164" t="s">
        <v>294</v>
      </c>
    </row>
    <row r="4" spans="2:8">
      <c r="B4" s="2" t="s">
        <v>211</v>
      </c>
      <c r="C4" s="2" t="s">
        <v>295</v>
      </c>
    </row>
    <row r="5" spans="2:8">
      <c r="B5" s="2" t="s">
        <v>212</v>
      </c>
      <c r="C5" s="2" t="s">
        <v>296</v>
      </c>
    </row>
    <row r="6" spans="2:8">
      <c r="B6" s="2" t="s">
        <v>325</v>
      </c>
      <c r="C6" s="2" t="s">
        <v>326</v>
      </c>
    </row>
    <row r="8" spans="2:8">
      <c r="B8" s="167" t="s">
        <v>297</v>
      </c>
      <c r="F8" s="167" t="s">
        <v>297</v>
      </c>
    </row>
    <row r="9" spans="2:8" ht="15" thickBot="1">
      <c r="B9" s="168" t="s">
        <v>298</v>
      </c>
      <c r="F9" s="168" t="s">
        <v>323</v>
      </c>
    </row>
    <row r="10" spans="2:8">
      <c r="B10" s="169" t="s">
        <v>317</v>
      </c>
      <c r="C10" s="170" t="s">
        <v>318</v>
      </c>
      <c r="D10" s="171" t="s">
        <v>319</v>
      </c>
      <c r="F10" s="169" t="s">
        <v>317</v>
      </c>
      <c r="G10" s="170" t="s">
        <v>318</v>
      </c>
      <c r="H10" s="171" t="s">
        <v>319</v>
      </c>
    </row>
    <row r="11" spans="2:8">
      <c r="B11" s="57" t="s">
        <v>299</v>
      </c>
      <c r="C11" s="83" t="s">
        <v>207</v>
      </c>
      <c r="D11" s="44"/>
      <c r="F11" s="57" t="s">
        <v>299</v>
      </c>
      <c r="G11" s="83" t="s">
        <v>207</v>
      </c>
      <c r="H11" s="44"/>
    </row>
    <row r="12" spans="2:8">
      <c r="B12" s="57" t="s">
        <v>300</v>
      </c>
      <c r="C12" s="83" t="s">
        <v>208</v>
      </c>
      <c r="D12" s="44"/>
      <c r="F12" s="57" t="s">
        <v>300</v>
      </c>
      <c r="G12" s="83" t="s">
        <v>208</v>
      </c>
      <c r="H12" s="44"/>
    </row>
    <row r="13" spans="2:8">
      <c r="B13" s="57" t="s">
        <v>301</v>
      </c>
      <c r="C13" s="2" t="s">
        <v>150</v>
      </c>
      <c r="D13" s="44"/>
      <c r="F13" s="57" t="s">
        <v>301</v>
      </c>
      <c r="G13" s="2" t="s">
        <v>150</v>
      </c>
      <c r="H13" s="44"/>
    </row>
    <row r="14" spans="2:8">
      <c r="B14" s="57" t="s">
        <v>302</v>
      </c>
      <c r="C14" s="105" t="s">
        <v>165</v>
      </c>
      <c r="D14" s="44"/>
      <c r="F14" s="57" t="s">
        <v>214</v>
      </c>
      <c r="G14" s="2" t="s">
        <v>214</v>
      </c>
      <c r="H14" s="76" t="s">
        <v>320</v>
      </c>
    </row>
    <row r="15" spans="2:8">
      <c r="B15" s="57" t="s">
        <v>303</v>
      </c>
      <c r="C15" s="2" t="s">
        <v>164</v>
      </c>
      <c r="D15" s="44"/>
      <c r="F15" s="57" t="s">
        <v>306</v>
      </c>
      <c r="G15" s="2" t="s">
        <v>170</v>
      </c>
      <c r="H15" s="76" t="s">
        <v>320</v>
      </c>
    </row>
    <row r="16" spans="2:8">
      <c r="B16" s="57" t="s">
        <v>304</v>
      </c>
      <c r="C16" s="103" t="s">
        <v>162</v>
      </c>
      <c r="D16" s="44"/>
      <c r="F16" s="57" t="s">
        <v>307</v>
      </c>
      <c r="G16" s="2" t="s">
        <v>171</v>
      </c>
      <c r="H16" s="76" t="s">
        <v>320</v>
      </c>
    </row>
    <row r="17" spans="2:8">
      <c r="B17" s="57" t="s">
        <v>305</v>
      </c>
      <c r="C17" s="93" t="s">
        <v>156</v>
      </c>
      <c r="D17" s="44"/>
      <c r="F17" s="57" t="s">
        <v>312</v>
      </c>
      <c r="G17" s="128" t="s">
        <v>219</v>
      </c>
      <c r="H17" s="76" t="s">
        <v>322</v>
      </c>
    </row>
    <row r="18" spans="2:8" ht="15" thickBot="1">
      <c r="B18" s="57" t="s">
        <v>214</v>
      </c>
      <c r="C18" s="105" t="s">
        <v>100</v>
      </c>
      <c r="D18" s="76" t="s">
        <v>320</v>
      </c>
      <c r="F18" s="58" t="s">
        <v>324</v>
      </c>
      <c r="G18" s="56" t="s">
        <v>206</v>
      </c>
      <c r="H18" s="61"/>
    </row>
    <row r="19" spans="2:8">
      <c r="B19" s="57" t="s">
        <v>306</v>
      </c>
      <c r="C19" s="105" t="s">
        <v>170</v>
      </c>
      <c r="D19" s="76" t="s">
        <v>320</v>
      </c>
    </row>
    <row r="20" spans="2:8">
      <c r="B20" s="57" t="s">
        <v>307</v>
      </c>
      <c r="C20" s="105" t="s">
        <v>171</v>
      </c>
      <c r="D20" s="76" t="s">
        <v>320</v>
      </c>
    </row>
    <row r="21" spans="2:8">
      <c r="B21" s="57" t="s">
        <v>308</v>
      </c>
      <c r="C21" s="103" t="s">
        <v>172</v>
      </c>
      <c r="D21" s="44"/>
    </row>
    <row r="22" spans="2:8">
      <c r="B22" s="57" t="s">
        <v>309</v>
      </c>
      <c r="C22" s="2" t="s">
        <v>167</v>
      </c>
      <c r="D22" s="44"/>
    </row>
    <row r="23" spans="2:8">
      <c r="B23" s="57" t="s">
        <v>310</v>
      </c>
      <c r="C23" s="2" t="s">
        <v>206</v>
      </c>
      <c r="D23" s="44"/>
    </row>
    <row r="24" spans="2:8">
      <c r="B24" s="57" t="s">
        <v>311</v>
      </c>
      <c r="C24" s="98" t="s">
        <v>216</v>
      </c>
      <c r="D24" s="76" t="s">
        <v>321</v>
      </c>
    </row>
    <row r="25" spans="2:8">
      <c r="B25" s="57" t="s">
        <v>312</v>
      </c>
      <c r="C25" s="98" t="s">
        <v>159</v>
      </c>
      <c r="D25" s="76" t="s">
        <v>322</v>
      </c>
    </row>
    <row r="26" spans="2:8">
      <c r="B26" s="57" t="s">
        <v>313</v>
      </c>
      <c r="C26" s="2" t="s">
        <v>184</v>
      </c>
      <c r="D26" s="44"/>
    </row>
    <row r="27" spans="2:8">
      <c r="B27" s="57" t="s">
        <v>314</v>
      </c>
      <c r="C27" s="2" t="s">
        <v>185</v>
      </c>
      <c r="D27" s="44"/>
    </row>
    <row r="28" spans="2:8" ht="29">
      <c r="B28" s="172" t="s">
        <v>187</v>
      </c>
      <c r="C28" s="109" t="s">
        <v>187</v>
      </c>
      <c r="D28" s="44"/>
    </row>
    <row r="29" spans="2:8" ht="29">
      <c r="B29" s="172" t="s">
        <v>189</v>
      </c>
      <c r="C29" s="112" t="s">
        <v>189</v>
      </c>
      <c r="D29" s="44"/>
    </row>
    <row r="30" spans="2:8">
      <c r="B30" s="57" t="s">
        <v>315</v>
      </c>
      <c r="C30" s="83" t="s">
        <v>193</v>
      </c>
      <c r="D30" s="44"/>
    </row>
    <row r="31" spans="2:8" ht="15" thickBot="1">
      <c r="B31" s="58" t="s">
        <v>316</v>
      </c>
      <c r="C31" s="56" t="s">
        <v>196</v>
      </c>
      <c r="D31" s="6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2:K25"/>
  <sheetViews>
    <sheetView workbookViewId="0">
      <selection activeCell="N10" sqref="N10"/>
    </sheetView>
  </sheetViews>
  <sheetFormatPr defaultRowHeight="14.5"/>
  <cols>
    <col min="2" max="2" width="17.26953125" customWidth="1"/>
    <col min="3" max="3" width="11.90625" customWidth="1"/>
    <col min="4" max="5" width="10.90625" customWidth="1"/>
    <col min="6" max="6" width="26.6328125" bestFit="1" customWidth="1"/>
  </cols>
  <sheetData>
    <row r="2" spans="1:11">
      <c r="A2" s="11" t="s">
        <v>531</v>
      </c>
      <c r="B2" s="334" t="s">
        <v>577</v>
      </c>
      <c r="C2" s="334"/>
      <c r="D2" s="334"/>
      <c r="E2" s="334"/>
      <c r="F2" s="334"/>
      <c r="G2" s="334"/>
      <c r="H2" s="126"/>
    </row>
    <row r="3" spans="1:11" ht="15" thickBot="1"/>
    <row r="4" spans="1:11" ht="15" thickBot="1">
      <c r="B4" s="346" t="s">
        <v>578</v>
      </c>
      <c r="C4" s="347"/>
      <c r="D4" s="347"/>
      <c r="E4" s="347"/>
      <c r="F4" s="347"/>
      <c r="G4" s="347"/>
      <c r="H4" s="347"/>
      <c r="I4" s="347"/>
      <c r="J4" s="348"/>
    </row>
    <row r="5" spans="1:11" ht="15" thickBot="1">
      <c r="B5" s="256" t="s">
        <v>337</v>
      </c>
      <c r="C5" s="256" t="s">
        <v>440</v>
      </c>
      <c r="D5" s="256" t="s">
        <v>214</v>
      </c>
      <c r="E5" s="256" t="s">
        <v>306</v>
      </c>
      <c r="F5" s="256" t="s">
        <v>579</v>
      </c>
      <c r="G5" s="256" t="s">
        <v>305</v>
      </c>
      <c r="H5" s="256" t="s">
        <v>556</v>
      </c>
      <c r="I5" s="343"/>
      <c r="J5" s="344"/>
    </row>
    <row r="6" spans="1:11" ht="15" thickBot="1">
      <c r="B6" s="1"/>
      <c r="C6" s="1"/>
      <c r="D6" s="1"/>
      <c r="E6" s="1"/>
      <c r="F6" s="1"/>
      <c r="G6" s="1"/>
      <c r="H6" s="240"/>
      <c r="I6" s="207" t="s">
        <v>580</v>
      </c>
      <c r="J6" s="173" t="s">
        <v>581</v>
      </c>
    </row>
    <row r="7" spans="1:11" ht="15" thickBot="1">
      <c r="B7" s="1"/>
      <c r="C7" s="1"/>
      <c r="D7" s="1"/>
      <c r="E7" s="1"/>
      <c r="F7" s="1"/>
      <c r="G7" s="1"/>
      <c r="H7" s="1"/>
      <c r="I7" s="207" t="s">
        <v>580</v>
      </c>
      <c r="J7" s="173" t="s">
        <v>581</v>
      </c>
    </row>
    <row r="8" spans="1:11" ht="15" thickBot="1">
      <c r="B8" s="1"/>
      <c r="C8" s="1"/>
      <c r="D8" s="1"/>
      <c r="E8" s="1"/>
      <c r="F8" s="1"/>
      <c r="G8" s="1"/>
      <c r="H8" s="1"/>
      <c r="I8" s="207" t="s">
        <v>580</v>
      </c>
      <c r="J8" s="173" t="s">
        <v>581</v>
      </c>
    </row>
    <row r="9" spans="1:11" ht="15" thickBot="1">
      <c r="B9" s="1"/>
      <c r="C9" s="1"/>
      <c r="D9" s="1"/>
      <c r="E9" s="1"/>
      <c r="F9" s="1"/>
      <c r="G9" s="1"/>
      <c r="H9" s="1"/>
      <c r="I9" s="207" t="s">
        <v>580</v>
      </c>
      <c r="J9" s="173" t="s">
        <v>581</v>
      </c>
    </row>
    <row r="10" spans="1:11" ht="15" thickBot="1">
      <c r="B10" s="1"/>
      <c r="C10" s="1"/>
      <c r="D10" s="1"/>
      <c r="E10" s="1"/>
      <c r="F10" s="1"/>
      <c r="G10" s="1"/>
      <c r="H10" s="1"/>
      <c r="I10" s="207" t="s">
        <v>580</v>
      </c>
      <c r="J10" s="173" t="s">
        <v>581</v>
      </c>
    </row>
    <row r="11" spans="1:11" ht="15" thickBot="1">
      <c r="B11" s="1"/>
      <c r="C11" s="1"/>
      <c r="D11" s="1"/>
      <c r="E11" s="1"/>
      <c r="F11" s="1"/>
      <c r="G11" s="1"/>
      <c r="H11" s="1"/>
      <c r="I11" s="207" t="s">
        <v>580</v>
      </c>
      <c r="J11" s="173" t="s">
        <v>581</v>
      </c>
    </row>
    <row r="12" spans="1:11" ht="15" thickBot="1">
      <c r="B12" s="1"/>
      <c r="C12" s="1"/>
      <c r="D12" s="1"/>
      <c r="E12" s="1"/>
      <c r="F12" s="1"/>
      <c r="G12" s="1"/>
      <c r="H12" s="1"/>
      <c r="I12" s="207" t="s">
        <v>580</v>
      </c>
      <c r="J12" s="173" t="s">
        <v>581</v>
      </c>
    </row>
    <row r="13" spans="1:11" ht="15" thickBot="1"/>
    <row r="14" spans="1:11" ht="15" thickBot="1">
      <c r="B14" s="173" t="s">
        <v>581</v>
      </c>
    </row>
    <row r="15" spans="1:11">
      <c r="B15" s="345" t="s">
        <v>582</v>
      </c>
      <c r="C15" s="345"/>
      <c r="D15" s="345"/>
      <c r="E15" s="345"/>
      <c r="F15" s="345"/>
      <c r="G15" s="345"/>
      <c r="H15" s="345"/>
      <c r="I15" s="345"/>
      <c r="J15" s="345"/>
      <c r="K15" s="345"/>
    </row>
    <row r="16" spans="1:11" ht="15" thickBot="1"/>
    <row r="17" spans="2:6" ht="15" thickBot="1">
      <c r="B17" s="207" t="s">
        <v>580</v>
      </c>
    </row>
    <row r="18" spans="2:6">
      <c r="B18" t="s">
        <v>583</v>
      </c>
    </row>
    <row r="20" spans="2:6">
      <c r="B20" s="2" t="s">
        <v>207</v>
      </c>
      <c r="C20" s="2" t="s">
        <v>56</v>
      </c>
    </row>
    <row r="21" spans="2:6">
      <c r="B21" s="2" t="s">
        <v>208</v>
      </c>
      <c r="C21" s="2" t="s">
        <v>56</v>
      </c>
    </row>
    <row r="22" spans="2:6">
      <c r="B22" s="2" t="s">
        <v>209</v>
      </c>
      <c r="C22" s="2" t="s">
        <v>56</v>
      </c>
    </row>
    <row r="23" spans="2:6">
      <c r="B23" s="2" t="s">
        <v>584</v>
      </c>
      <c r="C23" s="2" t="s">
        <v>217</v>
      </c>
      <c r="D23" s="271" t="s">
        <v>585</v>
      </c>
      <c r="E23" s="271"/>
      <c r="F23" s="271"/>
    </row>
    <row r="24" spans="2:6" ht="15" thickBot="1">
      <c r="B24" s="2" t="s">
        <v>145</v>
      </c>
      <c r="C24" s="2" t="s">
        <v>168</v>
      </c>
    </row>
    <row r="25" spans="2:6" ht="15" thickBot="1">
      <c r="C25" s="173" t="s">
        <v>559</v>
      </c>
      <c r="D25" s="253" t="s">
        <v>572</v>
      </c>
      <c r="E25" s="254" t="s">
        <v>335</v>
      </c>
    </row>
  </sheetData>
  <mergeCells count="5">
    <mergeCell ref="B2:G2"/>
    <mergeCell ref="I5:J5"/>
    <mergeCell ref="B15:K15"/>
    <mergeCell ref="B4:J4"/>
    <mergeCell ref="D23:F23"/>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2:N99"/>
  <sheetViews>
    <sheetView topLeftCell="A28" workbookViewId="0">
      <selection activeCell="B4" sqref="B4:D6"/>
    </sheetView>
  </sheetViews>
  <sheetFormatPr defaultRowHeight="14.5"/>
  <cols>
    <col min="2" max="2" width="10.90625" customWidth="1"/>
    <col min="3" max="3" width="29.36328125" bestFit="1" customWidth="1"/>
    <col min="4" max="4" width="11.453125" bestFit="1" customWidth="1"/>
    <col min="5" max="5" width="12.1796875" bestFit="1" customWidth="1"/>
    <col min="6" max="6" width="10.26953125" bestFit="1" customWidth="1"/>
  </cols>
  <sheetData>
    <row r="2" spans="1:9">
      <c r="A2" s="11" t="s">
        <v>139</v>
      </c>
      <c r="B2" s="334" t="s">
        <v>140</v>
      </c>
      <c r="C2" s="334"/>
      <c r="D2" s="334"/>
      <c r="E2" s="334"/>
      <c r="F2" s="334"/>
    </row>
    <row r="4" spans="1:9">
      <c r="B4" s="28" t="s">
        <v>99</v>
      </c>
      <c r="C4" s="10"/>
      <c r="D4" s="10"/>
      <c r="G4" s="27"/>
    </row>
    <row r="5" spans="1:9">
      <c r="B5" s="2" t="s">
        <v>100</v>
      </c>
      <c r="C5" s="271" t="s">
        <v>63</v>
      </c>
      <c r="D5" s="271"/>
      <c r="G5" s="27"/>
    </row>
    <row r="6" spans="1:9">
      <c r="B6" s="2" t="s">
        <v>101</v>
      </c>
      <c r="C6" s="271" t="s">
        <v>63</v>
      </c>
      <c r="D6" s="271"/>
      <c r="G6" s="27"/>
    </row>
    <row r="7" spans="1:9">
      <c r="B7" s="2"/>
      <c r="C7" s="82"/>
      <c r="D7" s="10"/>
      <c r="G7" s="27"/>
    </row>
    <row r="8" spans="1:9">
      <c r="B8" s="29" t="s">
        <v>102</v>
      </c>
      <c r="C8" s="7"/>
      <c r="D8" s="10"/>
      <c r="G8" s="27"/>
      <c r="I8" s="17"/>
    </row>
    <row r="9" spans="1:9">
      <c r="B9" s="29"/>
      <c r="C9" s="7"/>
      <c r="D9" s="10"/>
      <c r="G9" s="27"/>
      <c r="I9" s="17"/>
    </row>
    <row r="10" spans="1:9">
      <c r="B10" s="30" t="s">
        <v>103</v>
      </c>
      <c r="C10" s="7"/>
      <c r="D10" s="10"/>
      <c r="G10" s="27"/>
      <c r="I10" s="17"/>
    </row>
    <row r="11" spans="1:9">
      <c r="B11" s="2" t="s">
        <v>104</v>
      </c>
      <c r="C11" s="7" t="s">
        <v>61</v>
      </c>
      <c r="D11" s="10"/>
      <c r="G11" s="27"/>
    </row>
    <row r="12" spans="1:9">
      <c r="B12" s="2" t="s">
        <v>105</v>
      </c>
      <c r="C12" s="7" t="s">
        <v>61</v>
      </c>
      <c r="D12" s="10"/>
      <c r="G12" s="27"/>
    </row>
    <row r="13" spans="1:9">
      <c r="B13" s="2"/>
      <c r="C13" s="7"/>
      <c r="D13" s="10"/>
      <c r="G13" s="27"/>
    </row>
    <row r="14" spans="1:9" ht="15" thickBot="1">
      <c r="B14" s="30" t="s">
        <v>106</v>
      </c>
      <c r="C14" s="7"/>
      <c r="D14" s="10"/>
      <c r="G14" s="27"/>
    </row>
    <row r="15" spans="1:9" ht="15" thickBot="1">
      <c r="B15" s="2" t="s">
        <v>69</v>
      </c>
      <c r="C15" s="7" t="s">
        <v>63</v>
      </c>
      <c r="D15" s="10"/>
      <c r="F15" s="31" t="s">
        <v>107</v>
      </c>
      <c r="G15" s="32"/>
      <c r="H15" s="33"/>
      <c r="I15" s="34" t="s">
        <v>108</v>
      </c>
    </row>
    <row r="16" spans="1:9">
      <c r="C16" s="10"/>
      <c r="D16" s="10"/>
      <c r="F16" s="33"/>
      <c r="G16" s="32"/>
      <c r="H16" s="33"/>
      <c r="I16" s="34"/>
    </row>
    <row r="17" spans="2:13">
      <c r="C17" s="10"/>
      <c r="D17" s="10"/>
      <c r="F17" s="33"/>
      <c r="G17" s="32"/>
      <c r="H17" s="33"/>
      <c r="I17" s="34"/>
    </row>
    <row r="18" spans="2:13">
      <c r="B18" s="352" t="s">
        <v>109</v>
      </c>
      <c r="C18" s="352"/>
      <c r="D18" s="10"/>
      <c r="G18" s="27"/>
    </row>
    <row r="19" spans="2:13">
      <c r="B19" t="s">
        <v>110</v>
      </c>
      <c r="C19" s="10"/>
      <c r="D19" s="10"/>
      <c r="G19" s="27"/>
    </row>
    <row r="20" spans="2:13">
      <c r="B20" s="35" t="s">
        <v>111</v>
      </c>
      <c r="C20" s="36" t="s">
        <v>112</v>
      </c>
      <c r="D20" s="36"/>
      <c r="E20" s="36"/>
      <c r="F20" s="2"/>
      <c r="G20" s="27"/>
    </row>
    <row r="21" spans="2:13">
      <c r="B21" s="2" t="s">
        <v>113</v>
      </c>
      <c r="C21" s="63">
        <v>43729</v>
      </c>
      <c r="D21" s="63"/>
      <c r="E21" s="63"/>
      <c r="F21" s="64" t="s">
        <v>107</v>
      </c>
      <c r="G21" s="32"/>
      <c r="H21" s="33"/>
      <c r="I21" s="34" t="s">
        <v>108</v>
      </c>
    </row>
    <row r="22" spans="2:13">
      <c r="B22" s="37" t="s">
        <v>114</v>
      </c>
      <c r="C22" s="65">
        <v>43730</v>
      </c>
      <c r="D22" s="65"/>
      <c r="E22" s="65"/>
      <c r="F22" s="64" t="s">
        <v>107</v>
      </c>
      <c r="G22" s="32"/>
      <c r="H22" s="33"/>
    </row>
    <row r="23" spans="2:13">
      <c r="B23" s="2" t="s">
        <v>115</v>
      </c>
      <c r="C23" s="63">
        <v>43731</v>
      </c>
      <c r="D23" s="63"/>
      <c r="E23" s="63"/>
      <c r="F23" s="64" t="s">
        <v>107</v>
      </c>
      <c r="G23" s="32"/>
      <c r="H23" s="33"/>
    </row>
    <row r="24" spans="2:13">
      <c r="B24" s="37" t="s">
        <v>116</v>
      </c>
      <c r="C24" s="65">
        <v>43732</v>
      </c>
      <c r="D24" s="65"/>
      <c r="E24" s="65"/>
      <c r="F24" s="64" t="s">
        <v>107</v>
      </c>
      <c r="G24" s="32"/>
      <c r="H24" s="33"/>
    </row>
    <row r="25" spans="2:13">
      <c r="C25" s="10"/>
      <c r="D25" s="10"/>
      <c r="G25" s="27"/>
    </row>
    <row r="26" spans="2:13" ht="43.5" customHeight="1">
      <c r="B26" s="86" t="s">
        <v>145</v>
      </c>
      <c r="C26" s="267" t="s">
        <v>328</v>
      </c>
      <c r="D26" s="267"/>
      <c r="E26" s="267"/>
      <c r="F26" s="267"/>
      <c r="G26" s="267"/>
    </row>
    <row r="27" spans="2:13">
      <c r="C27" s="10"/>
      <c r="D27" s="10"/>
      <c r="G27" s="27"/>
    </row>
    <row r="28" spans="2:13">
      <c r="C28" s="10"/>
      <c r="D28" s="10"/>
      <c r="G28" s="27"/>
    </row>
    <row r="29" spans="2:13" ht="15" thickBot="1">
      <c r="C29" s="10"/>
      <c r="D29" s="10"/>
      <c r="G29" s="27"/>
    </row>
    <row r="30" spans="2:13" ht="15" thickBot="1">
      <c r="B30" s="38"/>
      <c r="C30" s="39"/>
      <c r="D30" s="39"/>
      <c r="E30" s="40"/>
      <c r="F30" s="40"/>
      <c r="G30" s="41"/>
      <c r="H30" s="40"/>
      <c r="I30" s="40"/>
      <c r="J30" s="40"/>
      <c r="K30" s="40"/>
      <c r="L30" s="40"/>
      <c r="M30" s="42"/>
    </row>
    <row r="31" spans="2:13" ht="15" thickBot="1">
      <c r="B31" s="43"/>
      <c r="C31" s="353" t="s">
        <v>117</v>
      </c>
      <c r="D31" s="354"/>
      <c r="E31" s="354"/>
      <c r="F31" s="354"/>
      <c r="G31" s="354"/>
      <c r="H31" s="354"/>
      <c r="I31" s="355"/>
      <c r="J31" s="8"/>
      <c r="M31" s="44"/>
    </row>
    <row r="32" spans="2:13" ht="15" thickBot="1">
      <c r="B32" s="43"/>
      <c r="C32" s="10"/>
      <c r="D32" s="10"/>
      <c r="G32" s="27"/>
      <c r="M32" s="44"/>
    </row>
    <row r="33" spans="2:14" ht="15" thickBot="1">
      <c r="B33" s="43"/>
      <c r="C33" s="45" t="s">
        <v>69</v>
      </c>
      <c r="D33" s="46"/>
      <c r="E33" s="356"/>
      <c r="F33" s="357"/>
      <c r="G33" s="357"/>
      <c r="H33" s="357"/>
      <c r="I33" s="358"/>
      <c r="M33" s="44"/>
    </row>
    <row r="34" spans="2:14">
      <c r="B34" s="43"/>
      <c r="C34" s="359" t="s">
        <v>118</v>
      </c>
      <c r="D34" s="360"/>
      <c r="E34" s="360"/>
      <c r="F34" s="360"/>
      <c r="G34" s="360"/>
      <c r="H34" s="360"/>
      <c r="I34" s="361"/>
      <c r="J34" s="47"/>
      <c r="K34" s="17"/>
      <c r="L34" s="17"/>
      <c r="M34" s="48"/>
      <c r="N34" s="17"/>
    </row>
    <row r="35" spans="2:14">
      <c r="B35" s="43"/>
      <c r="C35" s="49" t="s">
        <v>71</v>
      </c>
      <c r="D35" s="50"/>
      <c r="E35" s="362"/>
      <c r="F35" s="363"/>
      <c r="G35" s="363"/>
      <c r="H35" s="363"/>
      <c r="I35" s="364"/>
      <c r="J35" s="51"/>
      <c r="K35" s="51"/>
      <c r="L35" s="51"/>
      <c r="M35" s="52"/>
      <c r="N35" s="17"/>
    </row>
    <row r="36" spans="2:14">
      <c r="B36" s="43"/>
      <c r="C36" s="66" t="s">
        <v>132</v>
      </c>
      <c r="D36" s="365" t="s">
        <v>130</v>
      </c>
      <c r="E36" s="365"/>
      <c r="F36" s="67" t="s">
        <v>131</v>
      </c>
      <c r="G36" s="366"/>
      <c r="H36" s="367"/>
      <c r="I36" s="368"/>
      <c r="J36" s="17"/>
      <c r="K36" s="17"/>
      <c r="L36" s="17"/>
      <c r="M36" s="48"/>
      <c r="N36" s="17"/>
    </row>
    <row r="37" spans="2:14">
      <c r="B37" s="43"/>
      <c r="C37" s="2"/>
      <c r="D37" s="362"/>
      <c r="E37" s="375"/>
      <c r="F37" s="50"/>
      <c r="G37" s="369"/>
      <c r="H37" s="370"/>
      <c r="I37" s="371"/>
      <c r="J37" s="17"/>
      <c r="K37" s="17"/>
      <c r="L37" s="17"/>
      <c r="M37" s="48"/>
      <c r="N37" s="17"/>
    </row>
    <row r="38" spans="2:14">
      <c r="B38" s="43"/>
      <c r="C38" s="2"/>
      <c r="D38" s="362"/>
      <c r="E38" s="375"/>
      <c r="F38" s="50"/>
      <c r="G38" s="369"/>
      <c r="H38" s="370"/>
      <c r="I38" s="371"/>
      <c r="J38" s="17"/>
      <c r="K38" s="17"/>
      <c r="L38" s="17"/>
      <c r="M38" s="48"/>
      <c r="N38" s="17"/>
    </row>
    <row r="39" spans="2:14">
      <c r="B39" s="43"/>
      <c r="C39" s="49" t="s">
        <v>76</v>
      </c>
      <c r="D39" s="50"/>
      <c r="E39" s="362"/>
      <c r="F39" s="375"/>
      <c r="G39" s="369"/>
      <c r="H39" s="370"/>
      <c r="I39" s="371"/>
      <c r="J39" s="17"/>
      <c r="K39" s="17"/>
      <c r="L39" s="17"/>
      <c r="M39" s="48"/>
      <c r="N39" s="17"/>
    </row>
    <row r="40" spans="2:14" ht="15" thickBot="1">
      <c r="B40" s="43"/>
      <c r="C40" s="53" t="s">
        <v>78</v>
      </c>
      <c r="D40" s="54"/>
      <c r="E40" s="54"/>
      <c r="F40" s="54"/>
      <c r="G40" s="372"/>
      <c r="H40" s="373"/>
      <c r="I40" s="374"/>
      <c r="J40" s="17"/>
      <c r="K40" s="17"/>
      <c r="L40" s="17"/>
      <c r="M40" s="48"/>
      <c r="N40" s="17"/>
    </row>
    <row r="41" spans="2:14">
      <c r="B41" s="43"/>
      <c r="C41" s="349" t="s">
        <v>133</v>
      </c>
      <c r="D41" s="350"/>
      <c r="E41" s="350"/>
      <c r="F41" s="350"/>
      <c r="G41" s="350"/>
      <c r="H41" s="350"/>
      <c r="I41" s="350"/>
      <c r="J41" s="350"/>
      <c r="K41" s="350"/>
      <c r="L41" s="351"/>
      <c r="M41" s="44"/>
    </row>
    <row r="42" spans="2:14">
      <c r="B42" s="43"/>
      <c r="C42" s="376" t="s">
        <v>137</v>
      </c>
      <c r="D42" s="377"/>
      <c r="E42" s="376" t="s">
        <v>134</v>
      </c>
      <c r="F42" s="378"/>
      <c r="G42" s="376" t="s">
        <v>135</v>
      </c>
      <c r="H42" s="378"/>
      <c r="I42" s="376" t="s">
        <v>136</v>
      </c>
      <c r="J42" s="378"/>
      <c r="L42" s="44"/>
      <c r="M42" s="44"/>
    </row>
    <row r="43" spans="2:14" ht="50" customHeight="1">
      <c r="B43" s="43"/>
      <c r="C43" s="379"/>
      <c r="D43" s="380"/>
      <c r="E43" s="381"/>
      <c r="F43" s="382"/>
      <c r="G43" s="381"/>
      <c r="H43" s="382"/>
      <c r="I43" s="383" t="s">
        <v>138</v>
      </c>
      <c r="J43" s="384"/>
      <c r="L43" s="44"/>
      <c r="M43" s="44"/>
    </row>
    <row r="44" spans="2:14">
      <c r="B44" s="43"/>
      <c r="C44" s="379"/>
      <c r="D44" s="380"/>
      <c r="E44" s="381"/>
      <c r="F44" s="382"/>
      <c r="G44" s="381"/>
      <c r="H44" s="382"/>
      <c r="I44" s="381"/>
      <c r="J44" s="382"/>
      <c r="L44" s="44"/>
      <c r="M44" s="44"/>
    </row>
    <row r="45" spans="2:14" ht="15" thickBot="1">
      <c r="B45" s="43"/>
      <c r="C45" s="385"/>
      <c r="D45" s="386"/>
      <c r="E45" s="387"/>
      <c r="F45" s="388"/>
      <c r="G45" s="381"/>
      <c r="H45" s="382"/>
      <c r="I45" s="381"/>
      <c r="J45" s="382"/>
      <c r="L45" s="44"/>
      <c r="M45" s="44"/>
    </row>
    <row r="46" spans="2:14" ht="15" thickBot="1">
      <c r="B46" s="43"/>
      <c r="C46" s="78" t="s">
        <v>120</v>
      </c>
      <c r="D46" s="79" t="s">
        <v>121</v>
      </c>
      <c r="E46" s="79" t="s">
        <v>122</v>
      </c>
      <c r="F46" s="80" t="s">
        <v>123</v>
      </c>
      <c r="G46" s="27"/>
      <c r="L46" s="44"/>
      <c r="M46" s="44"/>
    </row>
    <row r="47" spans="2:14">
      <c r="B47" s="43"/>
      <c r="C47" s="72" t="s">
        <v>119</v>
      </c>
      <c r="D47" s="73" t="s">
        <v>119</v>
      </c>
      <c r="E47" s="73" t="s">
        <v>119</v>
      </c>
      <c r="F47" s="74" t="s">
        <v>124</v>
      </c>
      <c r="G47" s="27"/>
      <c r="L47" s="44"/>
      <c r="M47" s="44"/>
    </row>
    <row r="48" spans="2:14">
      <c r="B48" s="43"/>
      <c r="C48" s="71" t="s">
        <v>125</v>
      </c>
      <c r="D48" s="21"/>
      <c r="E48" s="21"/>
      <c r="F48" s="44"/>
      <c r="G48" s="27"/>
      <c r="L48" s="44"/>
      <c r="M48" s="44"/>
    </row>
    <row r="49" spans="2:13" ht="43.5">
      <c r="B49" s="43"/>
      <c r="C49" s="68" t="s">
        <v>126</v>
      </c>
      <c r="D49" s="69" t="s">
        <v>127</v>
      </c>
      <c r="E49" s="70" t="s">
        <v>128</v>
      </c>
      <c r="F49" s="75" t="s">
        <v>129</v>
      </c>
      <c r="G49" s="27"/>
      <c r="L49" s="44"/>
      <c r="M49" s="44"/>
    </row>
    <row r="50" spans="2:13">
      <c r="B50" s="43"/>
      <c r="C50" s="57"/>
      <c r="D50" s="2"/>
      <c r="E50" s="2"/>
      <c r="F50" s="76"/>
      <c r="G50" s="27"/>
      <c r="L50" s="44"/>
      <c r="M50" s="44"/>
    </row>
    <row r="51" spans="2:13" ht="15" thickBot="1">
      <c r="B51" s="43"/>
      <c r="C51" s="58"/>
      <c r="D51" s="56"/>
      <c r="E51" s="56"/>
      <c r="F51" s="77"/>
      <c r="G51" s="27"/>
      <c r="L51" s="44"/>
      <c r="M51" s="44"/>
    </row>
    <row r="52" spans="2:13">
      <c r="B52" s="43"/>
      <c r="C52" s="72" t="s">
        <v>119</v>
      </c>
      <c r="D52" s="73" t="s">
        <v>119</v>
      </c>
      <c r="E52" s="73" t="s">
        <v>119</v>
      </c>
      <c r="F52" s="74" t="s">
        <v>124</v>
      </c>
      <c r="G52" s="27"/>
      <c r="L52" s="44"/>
      <c r="M52" s="44"/>
    </row>
    <row r="53" spans="2:13">
      <c r="B53" s="43"/>
      <c r="C53" s="71" t="s">
        <v>125</v>
      </c>
      <c r="D53" s="21"/>
      <c r="E53" s="21"/>
      <c r="F53" s="44"/>
      <c r="G53" s="27"/>
      <c r="L53" s="44"/>
      <c r="M53" s="44"/>
    </row>
    <row r="54" spans="2:13" ht="43.5">
      <c r="B54" s="43"/>
      <c r="C54" s="68" t="s">
        <v>126</v>
      </c>
      <c r="D54" s="69" t="s">
        <v>127</v>
      </c>
      <c r="E54" s="70" t="s">
        <v>128</v>
      </c>
      <c r="F54" s="75" t="s">
        <v>129</v>
      </c>
      <c r="G54" s="27"/>
      <c r="L54" s="44"/>
      <c r="M54" s="44"/>
    </row>
    <row r="55" spans="2:13">
      <c r="B55" s="43"/>
      <c r="C55" s="57"/>
      <c r="D55" s="2"/>
      <c r="E55" s="2"/>
      <c r="F55" s="76"/>
      <c r="G55" s="27"/>
      <c r="L55" s="44"/>
      <c r="M55" s="44"/>
    </row>
    <row r="56" spans="2:13" ht="15" thickBot="1">
      <c r="B56" s="43"/>
      <c r="C56" s="58"/>
      <c r="D56" s="56"/>
      <c r="E56" s="56"/>
      <c r="F56" s="77"/>
      <c r="G56" s="27"/>
      <c r="L56" s="44"/>
      <c r="M56" s="44"/>
    </row>
    <row r="57" spans="2:13">
      <c r="B57" s="43"/>
      <c r="C57" s="72" t="s">
        <v>119</v>
      </c>
      <c r="D57" s="73" t="s">
        <v>119</v>
      </c>
      <c r="E57" s="73" t="s">
        <v>119</v>
      </c>
      <c r="F57" s="74" t="s">
        <v>124</v>
      </c>
      <c r="G57" s="27"/>
      <c r="L57" s="44"/>
      <c r="M57" s="44"/>
    </row>
    <row r="58" spans="2:13">
      <c r="B58" s="43"/>
      <c r="C58" s="71" t="s">
        <v>125</v>
      </c>
      <c r="D58" s="21"/>
      <c r="E58" s="21"/>
      <c r="F58" s="44"/>
      <c r="G58" s="27"/>
      <c r="L58" s="44"/>
      <c r="M58" s="44"/>
    </row>
    <row r="59" spans="2:13" ht="43.5">
      <c r="B59" s="43"/>
      <c r="C59" s="68" t="s">
        <v>126</v>
      </c>
      <c r="D59" s="69" t="s">
        <v>127</v>
      </c>
      <c r="E59" s="70" t="s">
        <v>128</v>
      </c>
      <c r="F59" s="75" t="s">
        <v>129</v>
      </c>
      <c r="G59" s="27"/>
      <c r="L59" s="44"/>
      <c r="M59" s="44"/>
    </row>
    <row r="60" spans="2:13">
      <c r="B60" s="43"/>
      <c r="C60" s="57"/>
      <c r="D60" s="2"/>
      <c r="E60" s="2"/>
      <c r="F60" s="76"/>
      <c r="G60" s="27"/>
      <c r="L60" s="44"/>
      <c r="M60" s="44"/>
    </row>
    <row r="61" spans="2:13" ht="15" thickBot="1">
      <c r="B61" s="43"/>
      <c r="C61" s="58"/>
      <c r="D61" s="56"/>
      <c r="E61" s="56"/>
      <c r="F61" s="77"/>
      <c r="G61" s="59"/>
      <c r="H61" s="60"/>
      <c r="I61" s="60"/>
      <c r="J61" s="60"/>
      <c r="K61" s="60"/>
      <c r="L61" s="61"/>
      <c r="M61" s="44"/>
    </row>
    <row r="62" spans="2:13" ht="15" thickBot="1">
      <c r="B62" s="62"/>
      <c r="C62" s="55"/>
      <c r="D62" s="55"/>
      <c r="E62" s="60"/>
      <c r="F62" s="60"/>
      <c r="G62" s="59"/>
      <c r="H62" s="60"/>
      <c r="I62" s="60"/>
      <c r="J62" s="60"/>
      <c r="K62" s="60"/>
      <c r="L62" s="60"/>
      <c r="M62" s="61"/>
    </row>
    <row r="65" spans="2:14">
      <c r="B65" s="352" t="s">
        <v>327</v>
      </c>
      <c r="C65" s="352"/>
    </row>
    <row r="66" spans="2:14" ht="15" thickBot="1"/>
    <row r="67" spans="2:14" ht="15" thickBot="1">
      <c r="B67" s="38"/>
      <c r="C67" s="39"/>
      <c r="D67" s="39"/>
      <c r="E67" s="40"/>
      <c r="F67" s="40"/>
      <c r="G67" s="41"/>
      <c r="H67" s="40"/>
      <c r="I67" s="40"/>
      <c r="J67" s="40"/>
      <c r="K67" s="40"/>
      <c r="L67" s="40"/>
      <c r="M67" s="42"/>
    </row>
    <row r="68" spans="2:14" ht="15" thickBot="1">
      <c r="B68" s="43"/>
      <c r="C68" s="353" t="s">
        <v>117</v>
      </c>
      <c r="D68" s="354"/>
      <c r="E68" s="354"/>
      <c r="F68" s="354"/>
      <c r="G68" s="354"/>
      <c r="H68" s="354"/>
      <c r="I68" s="355"/>
      <c r="J68" s="8"/>
      <c r="M68" s="44"/>
    </row>
    <row r="69" spans="2:14" ht="15" thickBot="1">
      <c r="B69" s="43"/>
      <c r="C69" s="10"/>
      <c r="D69" s="10"/>
      <c r="G69" s="27"/>
      <c r="M69" s="44"/>
    </row>
    <row r="70" spans="2:14" ht="15" thickBot="1">
      <c r="B70" s="43"/>
      <c r="C70" s="45" t="s">
        <v>69</v>
      </c>
      <c r="D70" s="46"/>
      <c r="E70" s="356"/>
      <c r="F70" s="357"/>
      <c r="G70" s="357"/>
      <c r="H70" s="357"/>
      <c r="I70" s="358"/>
      <c r="M70" s="44"/>
    </row>
    <row r="71" spans="2:14">
      <c r="B71" s="43"/>
      <c r="C71" s="359" t="s">
        <v>118</v>
      </c>
      <c r="D71" s="360"/>
      <c r="E71" s="360"/>
      <c r="F71" s="360"/>
      <c r="G71" s="360"/>
      <c r="H71" s="360"/>
      <c r="I71" s="361"/>
      <c r="J71" s="47"/>
      <c r="K71" s="17"/>
      <c r="L71" s="17"/>
      <c r="M71" s="48"/>
      <c r="N71" s="17"/>
    </row>
    <row r="72" spans="2:14">
      <c r="B72" s="43"/>
      <c r="C72" s="49" t="s">
        <v>71</v>
      </c>
      <c r="D72" s="50"/>
      <c r="E72" s="362"/>
      <c r="F72" s="363"/>
      <c r="G72" s="363"/>
      <c r="H72" s="363"/>
      <c r="I72" s="364"/>
      <c r="J72" s="51"/>
      <c r="K72" s="51"/>
      <c r="L72" s="51"/>
      <c r="M72" s="52"/>
      <c r="N72" s="17"/>
    </row>
    <row r="73" spans="2:14">
      <c r="B73" s="43"/>
      <c r="C73" s="66" t="s">
        <v>132</v>
      </c>
      <c r="D73" s="365" t="s">
        <v>130</v>
      </c>
      <c r="E73" s="365"/>
      <c r="F73" s="67" t="s">
        <v>131</v>
      </c>
      <c r="G73" s="366"/>
      <c r="H73" s="367"/>
      <c r="I73" s="368"/>
      <c r="J73" s="17"/>
      <c r="K73" s="17"/>
      <c r="L73" s="17"/>
      <c r="M73" s="48"/>
      <c r="N73" s="17"/>
    </row>
    <row r="74" spans="2:14">
      <c r="B74" s="43"/>
      <c r="C74" s="2"/>
      <c r="D74" s="362"/>
      <c r="E74" s="375"/>
      <c r="F74" s="50"/>
      <c r="G74" s="369"/>
      <c r="H74" s="370"/>
      <c r="I74" s="371"/>
      <c r="J74" s="17"/>
      <c r="K74" s="17"/>
      <c r="L74" s="17"/>
      <c r="M74" s="48"/>
      <c r="N74" s="17"/>
    </row>
    <row r="75" spans="2:14">
      <c r="B75" s="43"/>
      <c r="C75" s="2"/>
      <c r="D75" s="362"/>
      <c r="E75" s="375"/>
      <c r="F75" s="50"/>
      <c r="G75" s="369"/>
      <c r="H75" s="370"/>
      <c r="I75" s="371"/>
      <c r="J75" s="17"/>
      <c r="K75" s="17"/>
      <c r="L75" s="17"/>
      <c r="M75" s="48"/>
      <c r="N75" s="17"/>
    </row>
    <row r="76" spans="2:14">
      <c r="B76" s="43"/>
      <c r="C76" s="49" t="s">
        <v>76</v>
      </c>
      <c r="D76" s="50"/>
      <c r="E76" s="362"/>
      <c r="F76" s="375"/>
      <c r="G76" s="369"/>
      <c r="H76" s="370"/>
      <c r="I76" s="371"/>
      <c r="J76" s="17"/>
      <c r="K76" s="17"/>
      <c r="L76" s="17"/>
      <c r="M76" s="48"/>
      <c r="N76" s="17"/>
    </row>
    <row r="77" spans="2:14" ht="15" thickBot="1">
      <c r="B77" s="43"/>
      <c r="C77" s="53" t="s">
        <v>78</v>
      </c>
      <c r="D77" s="54"/>
      <c r="E77" s="54"/>
      <c r="F77" s="54"/>
      <c r="G77" s="372"/>
      <c r="H77" s="373"/>
      <c r="I77" s="374"/>
      <c r="J77" s="17"/>
      <c r="K77" s="17"/>
      <c r="L77" s="17"/>
      <c r="M77" s="48"/>
      <c r="N77" s="17"/>
    </row>
    <row r="78" spans="2:14">
      <c r="B78" s="43"/>
      <c r="C78" s="349" t="s">
        <v>133</v>
      </c>
      <c r="D78" s="350"/>
      <c r="E78" s="350"/>
      <c r="F78" s="350"/>
      <c r="G78" s="350"/>
      <c r="H78" s="350"/>
      <c r="I78" s="350"/>
      <c r="J78" s="350"/>
      <c r="K78" s="350"/>
      <c r="L78" s="351"/>
      <c r="M78" s="44"/>
    </row>
    <row r="79" spans="2:14">
      <c r="B79" s="43"/>
      <c r="C79" s="376" t="s">
        <v>137</v>
      </c>
      <c r="D79" s="377"/>
      <c r="E79" s="376" t="s">
        <v>134</v>
      </c>
      <c r="F79" s="378"/>
      <c r="G79" s="376" t="s">
        <v>135</v>
      </c>
      <c r="H79" s="378"/>
      <c r="I79" s="376" t="s">
        <v>136</v>
      </c>
      <c r="J79" s="378"/>
      <c r="L79" s="44"/>
      <c r="M79" s="44"/>
    </row>
    <row r="80" spans="2:14" ht="50" customHeight="1">
      <c r="B80" s="43"/>
      <c r="C80" s="379"/>
      <c r="D80" s="380"/>
      <c r="E80" s="381"/>
      <c r="F80" s="382"/>
      <c r="G80" s="381"/>
      <c r="H80" s="382"/>
      <c r="I80" s="383" t="s">
        <v>138</v>
      </c>
      <c r="J80" s="384"/>
      <c r="L80" s="44"/>
      <c r="M80" s="44"/>
    </row>
    <row r="81" spans="2:13">
      <c r="B81" s="43"/>
      <c r="C81" s="379"/>
      <c r="D81" s="380"/>
      <c r="E81" s="381"/>
      <c r="F81" s="382"/>
      <c r="G81" s="381"/>
      <c r="H81" s="382"/>
      <c r="I81" s="381"/>
      <c r="J81" s="382"/>
      <c r="L81" s="44"/>
      <c r="M81" s="44"/>
    </row>
    <row r="82" spans="2:13" ht="15" thickBot="1">
      <c r="B82" s="43"/>
      <c r="C82" s="385"/>
      <c r="D82" s="386"/>
      <c r="E82" s="387"/>
      <c r="F82" s="388"/>
      <c r="G82" s="381"/>
      <c r="H82" s="382"/>
      <c r="I82" s="381"/>
      <c r="J82" s="382"/>
      <c r="L82" s="44"/>
      <c r="M82" s="44"/>
    </row>
    <row r="83" spans="2:13" ht="15" thickBot="1">
      <c r="B83" s="43"/>
      <c r="C83" s="78" t="s">
        <v>120</v>
      </c>
      <c r="D83" s="79" t="s">
        <v>121</v>
      </c>
      <c r="E83" s="79" t="s">
        <v>122</v>
      </c>
      <c r="F83" s="80" t="s">
        <v>123</v>
      </c>
      <c r="G83" s="27"/>
      <c r="L83" s="44"/>
      <c r="M83" s="44"/>
    </row>
    <row r="84" spans="2:13">
      <c r="B84" s="43"/>
      <c r="C84" s="72" t="s">
        <v>119</v>
      </c>
      <c r="D84" s="73" t="s">
        <v>119</v>
      </c>
      <c r="E84" s="73" t="s">
        <v>119</v>
      </c>
      <c r="F84" s="74" t="s">
        <v>124</v>
      </c>
      <c r="G84" s="27"/>
      <c r="L84" s="44"/>
      <c r="M84" s="44"/>
    </row>
    <row r="85" spans="2:13">
      <c r="B85" s="43"/>
      <c r="C85" s="71" t="s">
        <v>125</v>
      </c>
      <c r="D85" s="21"/>
      <c r="E85" s="21"/>
      <c r="F85" s="44"/>
      <c r="G85" s="27"/>
      <c r="L85" s="44"/>
      <c r="M85" s="44"/>
    </row>
    <row r="86" spans="2:13" ht="43.5">
      <c r="B86" s="43"/>
      <c r="C86" s="68" t="s">
        <v>126</v>
      </c>
      <c r="D86" s="69" t="s">
        <v>127</v>
      </c>
      <c r="E86" s="70" t="s">
        <v>128</v>
      </c>
      <c r="F86" s="75" t="s">
        <v>129</v>
      </c>
      <c r="G86" s="27"/>
      <c r="L86" s="44"/>
      <c r="M86" s="44"/>
    </row>
    <row r="87" spans="2:13">
      <c r="B87" s="43"/>
      <c r="C87" s="57"/>
      <c r="D87" s="2"/>
      <c r="E87" s="2"/>
      <c r="F87" s="76"/>
      <c r="G87" s="27"/>
      <c r="L87" s="44"/>
      <c r="M87" s="44"/>
    </row>
    <row r="88" spans="2:13" ht="15" thickBot="1">
      <c r="B88" s="43"/>
      <c r="C88" s="58"/>
      <c r="D88" s="56"/>
      <c r="E88" s="56"/>
      <c r="F88" s="77"/>
      <c r="G88" s="27"/>
      <c r="L88" s="44"/>
      <c r="M88" s="44"/>
    </row>
    <row r="89" spans="2:13">
      <c r="B89" s="43"/>
      <c r="C89" s="72" t="s">
        <v>119</v>
      </c>
      <c r="D89" s="73" t="s">
        <v>119</v>
      </c>
      <c r="E89" s="73" t="s">
        <v>119</v>
      </c>
      <c r="F89" s="74" t="s">
        <v>124</v>
      </c>
      <c r="G89" s="27"/>
      <c r="L89" s="44"/>
      <c r="M89" s="44"/>
    </row>
    <row r="90" spans="2:13">
      <c r="B90" s="43"/>
      <c r="C90" s="71" t="s">
        <v>125</v>
      </c>
      <c r="D90" s="21"/>
      <c r="E90" s="21"/>
      <c r="F90" s="44"/>
      <c r="G90" s="27"/>
      <c r="L90" s="44"/>
      <c r="M90" s="44"/>
    </row>
    <row r="91" spans="2:13" ht="43.5">
      <c r="B91" s="43"/>
      <c r="C91" s="68" t="s">
        <v>126</v>
      </c>
      <c r="D91" s="69" t="s">
        <v>127</v>
      </c>
      <c r="E91" s="70" t="s">
        <v>128</v>
      </c>
      <c r="F91" s="75" t="s">
        <v>129</v>
      </c>
      <c r="G91" s="27"/>
      <c r="L91" s="44"/>
      <c r="M91" s="44"/>
    </row>
    <row r="92" spans="2:13">
      <c r="B92" s="43"/>
      <c r="C92" s="57"/>
      <c r="D92" s="2"/>
      <c r="E92" s="2"/>
      <c r="F92" s="76"/>
      <c r="G92" s="27"/>
      <c r="L92" s="44"/>
      <c r="M92" s="44"/>
    </row>
    <row r="93" spans="2:13" ht="15" thickBot="1">
      <c r="B93" s="43"/>
      <c r="C93" s="58"/>
      <c r="D93" s="56"/>
      <c r="E93" s="56"/>
      <c r="F93" s="77"/>
      <c r="G93" s="27"/>
      <c r="L93" s="44"/>
      <c r="M93" s="44"/>
    </row>
    <row r="94" spans="2:13">
      <c r="B94" s="43"/>
      <c r="C94" s="72" t="s">
        <v>119</v>
      </c>
      <c r="D94" s="73" t="s">
        <v>119</v>
      </c>
      <c r="E94" s="73" t="s">
        <v>119</v>
      </c>
      <c r="F94" s="74" t="s">
        <v>124</v>
      </c>
      <c r="G94" s="27"/>
      <c r="L94" s="44"/>
      <c r="M94" s="44"/>
    </row>
    <row r="95" spans="2:13">
      <c r="B95" s="43"/>
      <c r="C95" s="71" t="s">
        <v>125</v>
      </c>
      <c r="D95" s="21"/>
      <c r="E95" s="21"/>
      <c r="F95" s="44"/>
      <c r="G95" s="27"/>
      <c r="L95" s="44"/>
      <c r="M95" s="44"/>
    </row>
    <row r="96" spans="2:13" ht="43.5">
      <c r="B96" s="43"/>
      <c r="C96" s="68" t="s">
        <v>126</v>
      </c>
      <c r="D96" s="69" t="s">
        <v>127</v>
      </c>
      <c r="E96" s="70" t="s">
        <v>128</v>
      </c>
      <c r="F96" s="75" t="s">
        <v>129</v>
      </c>
      <c r="G96" s="27"/>
      <c r="L96" s="44"/>
      <c r="M96" s="44"/>
    </row>
    <row r="97" spans="2:13">
      <c r="B97" s="43"/>
      <c r="C97" s="57"/>
      <c r="D97" s="2"/>
      <c r="E97" s="2"/>
      <c r="F97" s="76"/>
      <c r="G97" s="27"/>
      <c r="L97" s="44"/>
      <c r="M97" s="44"/>
    </row>
    <row r="98" spans="2:13" ht="15" thickBot="1">
      <c r="B98" s="43"/>
      <c r="C98" s="58"/>
      <c r="D98" s="56"/>
      <c r="E98" s="56"/>
      <c r="F98" s="77"/>
      <c r="G98" s="59"/>
      <c r="H98" s="60"/>
      <c r="I98" s="60"/>
      <c r="J98" s="60"/>
      <c r="K98" s="60"/>
      <c r="L98" s="61"/>
      <c r="M98" s="44"/>
    </row>
    <row r="99" spans="2:13" ht="15" thickBot="1">
      <c r="B99" s="62"/>
      <c r="C99" s="55"/>
      <c r="D99" s="55"/>
      <c r="E99" s="60"/>
      <c r="F99" s="60"/>
      <c r="G99" s="59"/>
      <c r="H99" s="60"/>
      <c r="I99" s="60"/>
      <c r="J99" s="60"/>
      <c r="K99" s="60"/>
      <c r="L99" s="60"/>
      <c r="M99" s="61"/>
    </row>
  </sheetData>
  <mergeCells count="58">
    <mergeCell ref="C82:D82"/>
    <mergeCell ref="E82:F82"/>
    <mergeCell ref="G82:H82"/>
    <mergeCell ref="I82:J82"/>
    <mergeCell ref="C80:D80"/>
    <mergeCell ref="E80:F80"/>
    <mergeCell ref="G80:H80"/>
    <mergeCell ref="I80:J80"/>
    <mergeCell ref="C81:D81"/>
    <mergeCell ref="E81:F81"/>
    <mergeCell ref="G81:H81"/>
    <mergeCell ref="I81:J81"/>
    <mergeCell ref="C78:L78"/>
    <mergeCell ref="C79:D79"/>
    <mergeCell ref="E79:F79"/>
    <mergeCell ref="G79:H79"/>
    <mergeCell ref="I79:J79"/>
    <mergeCell ref="D73:E73"/>
    <mergeCell ref="G73:I77"/>
    <mergeCell ref="D74:E74"/>
    <mergeCell ref="D75:E75"/>
    <mergeCell ref="E76:F76"/>
    <mergeCell ref="B65:C65"/>
    <mergeCell ref="C68:I68"/>
    <mergeCell ref="E70:I70"/>
    <mergeCell ref="C71:I71"/>
    <mergeCell ref="E72:I72"/>
    <mergeCell ref="C44:D44"/>
    <mergeCell ref="E44:F44"/>
    <mergeCell ref="G44:H44"/>
    <mergeCell ref="I44:J44"/>
    <mergeCell ref="C45:D45"/>
    <mergeCell ref="E45:F45"/>
    <mergeCell ref="G45:H45"/>
    <mergeCell ref="I45:J45"/>
    <mergeCell ref="C42:D42"/>
    <mergeCell ref="E42:F42"/>
    <mergeCell ref="G42:H42"/>
    <mergeCell ref="I42:J42"/>
    <mergeCell ref="C43:D43"/>
    <mergeCell ref="E43:F43"/>
    <mergeCell ref="G43:H43"/>
    <mergeCell ref="I43:J43"/>
    <mergeCell ref="C41:L41"/>
    <mergeCell ref="B2:F2"/>
    <mergeCell ref="B18:C18"/>
    <mergeCell ref="C31:I31"/>
    <mergeCell ref="E33:I33"/>
    <mergeCell ref="C34:I34"/>
    <mergeCell ref="E35:I35"/>
    <mergeCell ref="C5:D5"/>
    <mergeCell ref="C6:D6"/>
    <mergeCell ref="C26:G26"/>
    <mergeCell ref="D36:E36"/>
    <mergeCell ref="G36:I40"/>
    <mergeCell ref="D37:E37"/>
    <mergeCell ref="D38:E38"/>
    <mergeCell ref="E39:F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Overview</vt:lpstr>
      <vt:lpstr>App_Impact</vt:lpstr>
      <vt:lpstr>Trustea_Admin</vt:lpstr>
      <vt:lpstr>Trustea_Home_Page</vt:lpstr>
      <vt:lpstr>TD.1</vt:lpstr>
      <vt:lpstr>S.4</vt:lpstr>
      <vt:lpstr>S.5</vt:lpstr>
      <vt:lpstr>S.6</vt:lpstr>
      <vt:lpstr>TR.1</vt:lpstr>
      <vt:lpstr>TR.2</vt:lpstr>
      <vt:lpstr>TR.3</vt:lpstr>
      <vt:lpstr>TR.4</vt:lpstr>
      <vt:lpstr>TR.5</vt:lpstr>
      <vt:lpstr>TR.6</vt:lpstr>
      <vt:lpstr>Factory</vt:lpstr>
      <vt:lpstr>FD.1</vt:lpstr>
      <vt:lpstr>F.9, F.10 &amp; F.11</vt:lpstr>
      <vt:lpstr>F.12</vt:lpstr>
      <vt:lpstr>F.13</vt:lpstr>
      <vt:lpstr>F.14</vt:lpstr>
      <vt:lpstr>R.1</vt:lpstr>
      <vt:lpstr>R.2</vt:lpstr>
      <vt:lpstr>R.3</vt:lpstr>
      <vt:lpstr>R.4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Debasish Dutta</dc:creator>
  <cp:lastModifiedBy>acharya.debraj</cp:lastModifiedBy>
  <dcterms:created xsi:type="dcterms:W3CDTF">2015-06-05T18:17:20Z</dcterms:created>
  <dcterms:modified xsi:type="dcterms:W3CDTF">2023-07-25T08:49:53Z</dcterms:modified>
</cp:coreProperties>
</file>