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aiubedu60714-my.sharepoint.com/personal/22-47108-1_student_aiub_edu/Documents/"/>
    </mc:Choice>
  </mc:AlternateContent>
  <xr:revisionPtr revIDLastSave="555" documentId="8_{5C8B8C6A-FF40-49E8-8023-2E5403E40C56}" xr6:coauthVersionLast="47" xr6:coauthVersionMax="47" xr10:uidLastSave="{BA1513ED-D321-4753-9FC8-BC26913BEBC9}"/>
  <bookViews>
    <workbookView xWindow="-108" yWindow="-108" windowWidth="23256" windowHeight="12456" xr2:uid="{A28164EA-B39A-4D84-83CB-D47D5EE4836E}"/>
  </bookViews>
  <sheets>
    <sheet name="Test Plan" sheetId="6" r:id="rId1"/>
    <sheet name="TestCase" sheetId="1" r:id="rId2"/>
    <sheet name="Bug Report" sheetId="4" r:id="rId3"/>
    <sheet name="Test Summary Report" sheetId="2" r:id="rId4"/>
    <sheet name="Test Metrics"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3" l="1"/>
  <c r="F9" i="3"/>
  <c r="F8" i="3"/>
  <c r="F7" i="3"/>
  <c r="F6" i="3"/>
  <c r="G15" i="2"/>
  <c r="G16" i="2" s="1"/>
  <c r="F15" i="2"/>
  <c r="F16" i="2" s="1"/>
  <c r="I11" i="2" s="1"/>
  <c r="E15" i="2"/>
  <c r="E16" i="2" s="1"/>
  <c r="I10" i="2" s="1"/>
  <c r="D15" i="2"/>
  <c r="D16" i="2" s="1"/>
  <c r="I9" i="2" s="1"/>
  <c r="C15" i="2"/>
  <c r="C16" i="2" s="1"/>
  <c r="I8" i="2" s="1"/>
  <c r="M5" i="1" l="1"/>
  <c r="M4" i="1"/>
  <c r="M3" i="1"/>
  <c r="M2" i="1"/>
  <c r="G1" i="1"/>
  <c r="M6" i="1" l="1"/>
</calcChain>
</file>

<file path=xl/sharedStrings.xml><?xml version="1.0" encoding="utf-8"?>
<sst xmlns="http://schemas.openxmlformats.org/spreadsheetml/2006/main" count="732" uniqueCount="478">
  <si>
    <t>Product Name</t>
  </si>
  <si>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</si>
  <si>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</si>
  <si>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</si>
  <si>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</si>
  <si>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</si>
  <si>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</si>
  <si>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</si>
  <si>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</si>
  <si>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</si>
  <si>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</si>
  <si>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</si>
  <si>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</si>
  <si>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</si>
  <si>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</si>
  <si>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</si>
  <si>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xx</t>
  </si>
  <si>
    <t>Performance (tested)</t>
  </si>
  <si>
    <t>NO RUN</t>
  </si>
  <si>
    <t>Test Executed by</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</si>
  <si>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</si>
  <si>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</si>
  <si>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</si>
  <si>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</si>
  <si>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</si>
  <si>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</si>
  <si>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</si>
  <si>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</si>
  <si>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</si>
  <si>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</si>
  <si>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</si>
  <si>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</si>
  <si>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</si>
  <si>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</si>
  <si>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</si>
  <si>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Passed</t>
  </si>
  <si>
    <t>Registration</t>
  </si>
  <si>
    <t>Login</t>
  </si>
  <si>
    <t>Failed</t>
  </si>
  <si>
    <t xml:space="preserve">  Shohoz.com</t>
  </si>
  <si>
    <t>Account &amp; Booking</t>
  </si>
  <si>
    <t>A.B.M. Mahmudul Hasan Soumik</t>
  </si>
  <si>
    <t xml:space="preserve">     A.B.M. Mahmudul Hasan Soumik</t>
  </si>
  <si>
    <t>18/10/2025</t>
  </si>
  <si>
    <t>20/10/2025</t>
  </si>
  <si>
    <t>Functional</t>
  </si>
  <si>
    <t>First name field validation</t>
  </si>
  <si>
    <t>Verify that registration fails when the First Name field is left empty.</t>
  </si>
  <si>
    <t>An error message like "First name is required" should appear.</t>
  </si>
  <si>
    <t>The error message "First name is required" appeared successfully.</t>
  </si>
  <si>
    <t>The system accepted invalid characters in the First Name field and registration was completed.</t>
  </si>
  <si>
    <t>An error message like "First name should contain only alphabets" should appear.</t>
  </si>
  <si>
    <t>Verify that the First Name field should not accept invalid characters (numbers or special characters).</t>
  </si>
  <si>
    <t>Last Name field validation</t>
  </si>
  <si>
    <t>Verify that registration fails when the Last Name field is left empty.</t>
  </si>
  <si>
    <t>The error message “Last name is required” appeared successfully.</t>
  </si>
  <si>
    <t>An error message like “Last name is required” should appear.</t>
  </si>
  <si>
    <t>First Name: 11111</t>
  </si>
  <si>
    <t>First Name: Blank</t>
  </si>
  <si>
    <t>Last Name: Blank</t>
  </si>
  <si>
    <t>Verify that the Last Name field should not accept numeric or special characters.</t>
  </si>
  <si>
    <t>An error message like "Last name should contain only alphabets" should appear.</t>
  </si>
  <si>
    <t>System accepted numeric characters in the Last Name field.</t>
  </si>
  <si>
    <t>Last Name: 123</t>
  </si>
  <si>
    <t>Click here to see the error.</t>
  </si>
  <si>
    <t>Mobile Number field validation</t>
  </si>
  <si>
    <t>Verify that registration fails when the Mobile Number field is empty.</t>
  </si>
  <si>
    <t>Error message "Mobile number is required" should appear.</t>
  </si>
  <si>
    <t>Validation message appeared successfully.</t>
  </si>
  <si>
    <t>Mobile Number: Blank</t>
  </si>
  <si>
    <t>Verify that invalid mobile numbers are rejected.</t>
  </si>
  <si>
    <t>Error message "Enter a valid mobile number" should appear.</t>
  </si>
  <si>
    <t>Mobile Number: 01712abc</t>
  </si>
  <si>
    <t>Email field validation</t>
  </si>
  <si>
    <t>Verify that registration fails when the Email field is empty.</t>
  </si>
  <si>
    <t>Error message "Email is required" should appear.</t>
  </si>
  <si>
    <t>Email: Blank</t>
  </si>
  <si>
    <t>Verify that email field shows error for invalid email without @ symbol</t>
  </si>
  <si>
    <t>Error message shown correctly.</t>
  </si>
  <si>
    <t>Error message "Please enter a valid email address" appears.</t>
  </si>
  <si>
    <t>Email: sougmail</t>
  </si>
  <si>
    <t>Verify registration fails for invalid/fake domain</t>
  </si>
  <si>
    <t>Error message "The email must be a valid email" appears.</t>
  </si>
  <si>
    <t>System accepted sougmail@s.ss</t>
  </si>
  <si>
    <t>Email: sougmail@s.ss</t>
  </si>
  <si>
    <t>Verify that duplicate emails cannot be used for registration.</t>
  </si>
  <si>
    <t>Error message "Email already exists" appears.</t>
  </si>
  <si>
    <t>Validation message appeared as expected.</t>
  </si>
  <si>
    <t>Email: soumikhasan000@gmail.com</t>
  </si>
  <si>
    <t>OTP Verification</t>
  </si>
  <si>
    <t>Verify OTP is sent to the registered mobile number after entering a valid number</t>
  </si>
  <si>
    <t>OTP should be sent via SMS to the entered mobile number</t>
  </si>
  <si>
    <t>Mobile Number: 01831861875</t>
  </si>
  <si>
    <t>OTP received successfully on mobile</t>
  </si>
  <si>
    <t>OTP Interface</t>
  </si>
  <si>
    <t>Verify OTP interface appears after clicking Sign Up</t>
  </si>
  <si>
    <t>OTP interface should appear with message: "Please enter the 6-digit code sent to your registered mobile number"</t>
  </si>
  <si>
    <t>OTP interface displayed correctly</t>
  </si>
  <si>
    <t>Verify that the Verify button is disabled when OTP field is blank</t>
  </si>
  <si>
    <t>The Verify button should remain disabled; user cannot submit blank OTP</t>
  </si>
  <si>
    <t>Verify button remained disabled</t>
  </si>
  <si>
    <t>OTP: Blank</t>
  </si>
  <si>
    <t>Verify registration fails when entering incorrect OTP</t>
  </si>
  <si>
    <t>Error message "Couldn't verify otp code, invalid otp code" displayed correctly</t>
  </si>
  <si>
    <t>OTP: 123456 (wrong)</t>
  </si>
  <si>
    <t>Verify registration succeeds when entering correct OTP</t>
  </si>
  <si>
    <t xml:space="preserve">User should be successfully registered </t>
  </si>
  <si>
    <t>System should show error "Invalid OTP" and prevent registration</t>
  </si>
  <si>
    <t>Registration completed successfully</t>
  </si>
  <si>
    <t>OTP: Correct OTP received via SMS</t>
  </si>
  <si>
    <t>Mobile Number Validation</t>
  </si>
  <si>
    <t>Verify that registration fails when using a mobile number already registered</t>
  </si>
  <si>
    <t>System should show error message: "This mobile number is already registered" and prevent registration</t>
  </si>
  <si>
    <t>Error message "User already registered with this mobile number." displayed correctly</t>
  </si>
  <si>
    <t>OTP Expiry</t>
  </si>
  <si>
    <t>Verify OTP cannot be used after expiration</t>
  </si>
  <si>
    <t>System shows error “OTP expired” and blocks registration</t>
  </si>
  <si>
    <t>OTP expired message displayed; registration blocked</t>
  </si>
  <si>
    <t>OTP: Correct 6-digit code
Expiry Time set by system
Mobile: 01831861875</t>
  </si>
  <si>
    <t>Password field validation</t>
  </si>
  <si>
    <t>Verify that registration fails when password is empty.</t>
  </si>
  <si>
    <t>Error message "Password is required" should appear.</t>
  </si>
  <si>
    <t>Password: Blank</t>
  </si>
  <si>
    <t>Password: 12345678</t>
  </si>
  <si>
    <t>Verify that password must contain a mix of characters (minimum 8 characters, at least one uppercase letter, 
one number, and one special character)</t>
  </si>
  <si>
    <t>System should show an error message "Weak password" if password doesn’t meet the complexity requirements</t>
  </si>
  <si>
    <t>System accepted password with only 8 length characters without uppercase, lowercase, or special characters</t>
  </si>
  <si>
    <t>Confirm Password field validation</t>
  </si>
  <si>
    <t>Verify that registration fails when passwords do not match.</t>
  </si>
  <si>
    <t>Error message "Passwords do not match" should appear.</t>
  </si>
  <si>
    <t>Password: 12345678
Confirm: 123456</t>
  </si>
  <si>
    <t>Gender field validation</t>
  </si>
  <si>
    <t>Verify that registration fails when no gender is selected.</t>
  </si>
  <si>
    <t>An error message like "Please select a gender" should appear or “Sign Up” button should be disabled until a gender is selected.</t>
  </si>
  <si>
    <t>The “Sign Up” button remained disabled when no gender was selected,</t>
  </si>
  <si>
    <t>Gender: Not selected</t>
  </si>
  <si>
    <t>Verify that registration succeeds when Male is selected.</t>
  </si>
  <si>
    <t>Registration should proceed successfully.</t>
  </si>
  <si>
    <t>Registration proceeded successfully.</t>
  </si>
  <si>
    <t>Gender: Male</t>
  </si>
  <si>
    <t>Verify that registration succeeds when Female is selected.</t>
  </si>
  <si>
    <t>Gender: Female</t>
  </si>
  <si>
    <t>Verify that an “Other” or “Prefer not to say” option is available for inclusivity.</t>
  </si>
  <si>
    <t>“Other” or “Prefer not to say” should be available in gender options.</t>
  </si>
  <si>
    <t>Only Male/Female options available</t>
  </si>
  <si>
    <t>Gender: Other</t>
  </si>
  <si>
    <t>Click here to se the error.</t>
  </si>
  <si>
    <t>Password masking</t>
  </si>
  <si>
    <t>Verify that password and confirm password fields are masked.</t>
  </si>
  <si>
    <t>Password shown as dots or bullets.</t>
  </si>
  <si>
    <t>As expected.</t>
  </si>
  <si>
    <t>Verify that login fails when the Mobile Number field is left empty.</t>
  </si>
  <si>
    <t>An error message like "Mobile number is required" should appear.</t>
  </si>
  <si>
    <t>The system displayed the message "Mobile number is required."</t>
  </si>
  <si>
    <t>Verify that login fails when an invalid mobile number format is entered.</t>
  </si>
  <si>
    <t>An error message like "Please enter a valid mobile number" should appear.</t>
  </si>
  <si>
    <t>The system displayed the message "Please enter a valid mobile number (e.g., 01xxxxxxxxx)."</t>
  </si>
  <si>
    <t>Mobile Number: 1234567891</t>
  </si>
  <si>
    <t>Verify that login fails when the Password field is left empty.</t>
  </si>
  <si>
    <t>An error message like "Password is required" should appear.</t>
  </si>
  <si>
    <t>The system displayed "Password is required."</t>
  </si>
  <si>
    <t>Invalid credentials handling</t>
  </si>
  <si>
    <t>Verify that login fails when invalid credentials are entered.</t>
  </si>
  <si>
    <t>An error message like "Invalid mobile number or password" should appear.</t>
  </si>
  <si>
    <t>The system displayed "Invalid mobile number or password."</t>
  </si>
  <si>
    <t>Forgot Password link</t>
  </si>
  <si>
    <t>Verify that the “Forgot Password” link redirects to the password recovery page.</t>
  </si>
  <si>
    <t>The system should redirect to the password recovery/reset page.</t>
  </si>
  <si>
    <t>The “Forgot Password” link redirected to the password recovery page.</t>
  </si>
  <si>
    <t>N/A</t>
  </si>
  <si>
    <t>Forgot Password</t>
  </si>
  <si>
    <t>Verify that the user cannot proceed when the Mobile Number field is left empty.</t>
  </si>
  <si>
    <t>An error message like “Mobile number is required” should appear and the Send OTP button should remain disabled.</t>
  </si>
  <si>
    <t>The system displayed “Mobile number is required” and disabled the Send OTP button.</t>
  </si>
  <si>
    <t>Verify that the system rejects invalid mobile number formats.</t>
  </si>
  <si>
    <t>An error message like “Please enter a valid mobile number” should appear.</t>
  </si>
  <si>
    <t>Verify that the system accepts a valid mobile number and sends an OTP.</t>
  </si>
  <si>
    <t xml:space="preserve">Mobile Number field </t>
  </si>
  <si>
    <t>The system should send an OTP to the entered mobile number.</t>
  </si>
  <si>
    <t>OTP was successfully sent to the registered mobile number.</t>
  </si>
  <si>
    <t>Mobile Numer: 01831861875</t>
  </si>
  <si>
    <t>Mobile Numer: 01831861875, 
Password: wrongpass</t>
  </si>
  <si>
    <t>Verify that the system rejects unregistered mobile numbers.</t>
  </si>
  <si>
    <t>An error message like “Mobile number not registered” should appear.</t>
  </si>
  <si>
    <t>Mobile Number: 01731861875</t>
  </si>
  <si>
    <t>The system displayed “User not found with mobile number.”</t>
  </si>
  <si>
    <t>Bus Ticket Search</t>
  </si>
  <si>
    <t>From  field validation</t>
  </si>
  <si>
    <t>Verify that the system does not allow searching when the “From” field is left empty.</t>
  </si>
  <si>
    <t>An error message like “Please select departure location” should appear.</t>
  </si>
  <si>
    <t>The system displayed “Please choose departure city.”</t>
  </si>
  <si>
    <t>From: Blank</t>
  </si>
  <si>
    <t>To field validation</t>
  </si>
  <si>
    <t>Verify that the system does not allow searching when the “To” field is left empty.</t>
  </si>
  <si>
    <t>An error message like “Please select destination” should appear.</t>
  </si>
  <si>
    <t>The system displayed “Please choose destination city.”</t>
  </si>
  <si>
    <t>To: Blank</t>
  </si>
  <si>
    <t>Journey Date validation</t>
  </si>
  <si>
    <t>Verify that the system does not allow searching when Journey Date is not selected.</t>
  </si>
  <si>
    <t>An error message like “Please select journey date” should appear.</t>
  </si>
  <si>
    <t>The system displayed “Please select date of your journey.”</t>
  </si>
  <si>
    <t>Journey Date: Blank</t>
  </si>
  <si>
    <t>Round Trip option</t>
  </si>
  <si>
    <t>Verify that enabling “+ Add Return Trip” adds a return date field and allows selecting it.</t>
  </si>
  <si>
    <t>The system should display a “Return Date” field when selected and allow searching for a round trip.</t>
  </si>
  <si>
    <t>The “Return Date” field appeared successfully, and search worked.</t>
  </si>
  <si>
    <t>From: Dhaka, To: Chittagong,
 Journey: 25/10/2025, Return: 28/10/2025</t>
  </si>
  <si>
    <t>Valid search</t>
  </si>
  <si>
    <t>Verify that a search with valid “From,” “To,” and “Journey Date” shows available bus results.</t>
  </si>
  <si>
    <t>The system should display a list of available buses for the selected route and date.</t>
  </si>
  <si>
    <t>The system displayed available buses.</t>
  </si>
  <si>
    <t>From: Dhaka, To: Chittagong, 
Date: 25/10/2025</t>
  </si>
  <si>
    <t>Same location validation</t>
  </si>
  <si>
    <t>Verify that the system does not allow “From” and “To” to be the same location.</t>
  </si>
  <si>
    <t>An error message like “From and To cannot be the same” should appear.</t>
  </si>
  <si>
    <t>From: Dhaka, To: Dhaka</t>
  </si>
  <si>
    <t>The system displayed a pop-up error alert: “Sorry! Cities not found”</t>
  </si>
  <si>
    <t>Bus Search Results</t>
  </si>
  <si>
    <t>Search results display</t>
  </si>
  <si>
    <t>Verify that available buses are displayed after a valid search.</t>
  </si>
  <si>
    <t>The system should show a list of available buses with operator name, departure time, seat type, and price.</t>
  </si>
  <si>
    <t>The system displayed available buses as expected.</t>
  </si>
  <si>
    <t>No results found scenario</t>
  </si>
  <si>
    <t>Verify that a message is shown when no buses are available for the selected route or date.</t>
  </si>
  <si>
    <t>A message like “No buses available for the selected route/date” should appear.</t>
  </si>
  <si>
    <t>The system displayed “No bus found for selected dates or cities”</t>
  </si>
  <si>
    <t>From: Hatibandha, To: Cox’s Bazar, 
Date: 25/10/2025</t>
  </si>
  <si>
    <t>Bus name and details visibility</t>
  </si>
  <si>
    <t>Verify that each listed bus shows essential details (Operator Name, Departure Time, Fare, Available Seats).</t>
  </si>
  <si>
    <t>Each bus card should display operator name, type, time, and fare clearly.</t>
  </si>
  <si>
    <t>The system displayed all required details correctly.</t>
  </si>
  <si>
    <t>Sorting by Fare</t>
  </si>
  <si>
    <t>Verify that sorting by “Low to High” and “High to Low” rearranges buses by fare.</t>
  </si>
  <si>
    <t>Bus list should be reordered based on fare as per selected sort option.</t>
  </si>
  <si>
    <t>Sorting worked correctly for both options.</t>
  </si>
  <si>
    <t>Sort: Low to High, High to Low</t>
  </si>
  <si>
    <t>Filters (Bus Type)</t>
  </si>
  <si>
    <t>Verify that selecting "AC" or "Non AC" filters the available buses accordingly.</t>
  </si>
  <si>
    <t>Only the selected bus type (AC/Non AC) should appear.</t>
  </si>
  <si>
    <t>System successfully filtered buses as per selected type.</t>
  </si>
  <si>
    <t>Bus Type: AC</t>
  </si>
  <si>
    <t>Filters (Operator)</t>
  </si>
  <si>
    <t>Verify that searching by operator name shows buses from that operator only.</t>
  </si>
  <si>
    <t>Buses belonging to the searched operator should appear.</t>
  </si>
  <si>
    <t>System displayed correct buses for the selected operator.</t>
  </si>
  <si>
    <t>Operator: Green Line Paribahan</t>
  </si>
  <si>
    <t>Filters (Boarding Point)</t>
  </si>
  <si>
    <t>Verify that selecting a boarding point filters buses based on that point.</t>
  </si>
  <si>
    <t>Only buses with that boarding point should appear.</t>
  </si>
  <si>
    <t>System successfully filtered by selected boarding point.</t>
  </si>
  <si>
    <t>Boarding Point: Gabtoli</t>
  </si>
  <si>
    <t>Filters (Dropping Point)</t>
  </si>
  <si>
    <t>Verify that selecting a dropping point filters buses based on that point.</t>
  </si>
  <si>
    <t>Only buses with that dropping point should appear.</t>
  </si>
  <si>
    <t>System correctly filtered buses by dropping point.</t>
  </si>
  <si>
    <t>Dropping Point: Kolatoli</t>
  </si>
  <si>
    <t>Filters (Departure Time)</t>
  </si>
  <si>
    <t>Verify that selecting a departure time range (Morning, Afternoon, etc.) filters buses accordingly.</t>
  </si>
  <si>
    <t>Only buses departing within the selected time range should appear.</t>
  </si>
  <si>
    <t>System filtered buses correctly based on departure time.</t>
  </si>
  <si>
    <t>Departure Time: Morning (06:00 AM - 12:00 PM)</t>
  </si>
  <si>
    <t>Filters (Arrival Time)</t>
  </si>
  <si>
    <t>Verify that selecting an arrival time range filters buses accordingly.</t>
  </si>
  <si>
    <t>Only buses arriving within the selected time range should appear.</t>
  </si>
  <si>
    <t>System displayed correct results for selected arrival time.</t>
  </si>
  <si>
    <t>Arrival Time: Evening (After 06:00 PM)</t>
  </si>
  <si>
    <t>Verify that clicking “RESET” clears all filters.</t>
  </si>
  <si>
    <t>Reset filters</t>
  </si>
  <si>
    <t>All filters should be cleared and the original bus list should reappear.</t>
  </si>
  <si>
    <t>The reset function worked correctly.</t>
  </si>
  <si>
    <t>Bus Ticket Booking</t>
  </si>
  <si>
    <t>Book Ticket Button Visibility</t>
  </si>
  <si>
    <t>Verify that the “Book Ticket” button is visible for all available buses in the search results.</t>
  </si>
  <si>
    <t>Each available bus should display a visible “Book Ticket” button.</t>
  </si>
  <si>
    <t>“Book Ticket” button displayed for all buses in the list.</t>
  </si>
  <si>
    <t>Verify that clicking the “Book Ticket” button redirects the user to the Login or Select Seats page</t>
  </si>
  <si>
    <t>Book Ticket Button Functionality</t>
  </si>
  <si>
    <t>Clicking “Book Ticket” should redirect correctly to Login (if not logged in) or Select Seats (if logged in).</t>
  </si>
  <si>
    <t>Redirected to Login Page when not logged in.</t>
  </si>
  <si>
    <t>From: Dhaka, To: Chittagong, 
Date: 25/10/2026</t>
  </si>
  <si>
    <t>Seat Selection Limit</t>
  </si>
  <si>
    <t>Verify that users can select up to a maximum of 4 seats only.</t>
  </si>
  <si>
    <t>System should allow selecting up to 4 seats; selecting more should be restricted.</t>
  </si>
  <si>
    <t>System restricted seat selection to a maximum of 4.</t>
  </si>
  <si>
    <t>Selected Seats: A1, A2, B1, B2, B3</t>
  </si>
  <si>
    <t>Seat Status Indicators</t>
  </si>
  <si>
    <t>Verify that available, sold, and selected seats show different color codes.</t>
  </si>
  <si>
    <t>Available (White), Sold (Grey), Selected (Green) should be clearly distinguishable.</t>
  </si>
  <si>
    <t>Colors displayed correctly for seat status.</t>
  </si>
  <si>
    <t>A1 (Available), B1 (Sold), C1 (Selected)</t>
  </si>
  <si>
    <t>Seat Deselection</t>
  </si>
  <si>
    <t>Verify that a user can deselect a previously selected seat.</t>
  </si>
  <si>
    <t>Clicking again on a selected seat should unselect it.</t>
  </si>
  <si>
    <t>System allowed deselection successfully.</t>
  </si>
  <si>
    <t>Selected then deselected A1</t>
  </si>
  <si>
    <t>Continue Button Availability</t>
  </si>
  <si>
    <t>Verify that “Continue” button activates only after selecting at least one seat.</t>
  </si>
  <si>
    <t>Continue button should remain disabled until a seat is selected.</t>
  </si>
  <si>
    <t>Button activated only after seat selection.</t>
  </si>
  <si>
    <t>Select 1 seat</t>
  </si>
  <si>
    <t>Verify that the system does not proceed if Mobile No. or Email fields are left empty.</t>
  </si>
  <si>
    <t>“Proceed to Payment” button should remain disabled until required fields are filled.</t>
  </si>
  <si>
    <t>Button remained disabled until both fields were filled.</t>
  </si>
  <si>
    <t>Mobile: Blank
Email: Blank</t>
  </si>
  <si>
    <t>Proceed Button Activation</t>
  </si>
  <si>
    <t>Verify that “Proceed to Payment” activates only after filling all required fields correctly.</t>
  </si>
  <si>
    <t>“Proceed to Payment” should activate after valid inputs in all fields.</t>
  </si>
  <si>
    <t>Button activated successfully after all fields filled.</t>
  </si>
  <si>
    <t>Valid data set</t>
  </si>
  <si>
    <t>Passenger Details Fields</t>
  </si>
  <si>
    <t>Contact Details  Fields</t>
  </si>
  <si>
    <t>Verify that the system does not allow proceeding when the First Name or Last Name field is left empty.</t>
  </si>
  <si>
    <t>System should display an error message like “First Name is required” / “Last Name is required” and disable the Proceed to Payment button.</t>
  </si>
  <si>
    <t>Button remained disabled and error message shown.</t>
  </si>
  <si>
    <t>First Name: Blank
Last Name: hasan / or vice versa</t>
  </si>
  <si>
    <t>1. Go to https://www.shohoz.com
2. Click Login on the top-right corner
3. Click Create Account
4. Enter 11111 in the First Name field
5. Fill all other fields correctly
6. Click Sign Up</t>
  </si>
  <si>
    <t>1. Go to https://www.shohoz.com
2. Click Login on the top-right corner
3. Click Create Account
4. Leave Last Name empty
5. Fill all other fields correctly
6. Click Sign Up</t>
  </si>
  <si>
    <t>1. Go to https://www.shohoz.com
2. Click Login on the top-right corner
3. Click Create Account
4. Enter 123 in the Last Name field
5. Fill all other fields correctly
6. Click Sign Up</t>
  </si>
  <si>
    <t>1. Go to https://www.shohoz.com
2. Click Login on the top-right corner
3. Click Create Account
4. Leave Mobile Number empty
5. Fill all other fields correctly
6. Click Sign Up</t>
  </si>
  <si>
    <t>1. Go to https://www.shohoz.com
2. Click Login on the top-right corner
3. Click Create Account
4. Enter invalid mobile number
5. Fill other fields correctly
6. Click Sign Up</t>
  </si>
  <si>
    <t>1. Go to https://www.shohoz.com
2. Click Login on the top-right corner
3. Click Create Account
4. Fill all fields correctly
5. Click Sign Up</t>
  </si>
  <si>
    <t xml:space="preserve">1. Go to https://www.shohoz.com
2. Click Login on the top-right corner
3. Click Create Account
4.Fill all fields correctly
6. Click Sign Up </t>
  </si>
  <si>
    <t>1. Go to https://www.shohoz.com
2. Click Login on the top-right corner
3. Click Create Account
4. Fill all fields correctly
5. Click Sign Up
6. Do not enter any OTP</t>
  </si>
  <si>
    <t>1. Go to https://www.shohoz.com
2. Click Login on the top-right corner
3. Click Create Account
4. Fill all fields correctly
5. Click Sign Up
6. Enter wrong OTP 123456
7. Click Verify</t>
  </si>
  <si>
    <t>1. Go to https://www.shohoz.com
2. Click Login on the top-right corner
3. Click Create Account
4. Fill all fields correctly
5. Click Sign Up
6. Enter correct OTP received via SMS
7. Click Verify</t>
  </si>
  <si>
    <t>1. Go to https://www.shohoz.com
2. Click Login on the top-right corner
3. Click Create Account
4. Fill all fields correctly
5. Click Sign Up
6. Wait 5–6 minutes for OTP to expire
7. Enter the expired OTP
8. Click Verify</t>
  </si>
  <si>
    <t>1. Go to https://www.shohoz.com
2. Click Login on top-right corner
3. Click Create Account
4. Enter valid First Name, Last Name, Email
5. Enter duplicate mobile number 01712345678
6. Fill other fields correctly
7. Click Sign Up</t>
  </si>
  <si>
    <t>1. Go to https://www.shohoz.com
2. Click Login on the top-right corner
3. Click Create Account
4. Leave Email empty
5. Fill all other fields correctly
6. Click Sign Up</t>
  </si>
  <si>
    <t>1. Go to https://www.shohoz.com
2. Click Login on the top-right corner
3. Click Create Account
4. Enter sougmail in Email field (no @)
5. Fill all other fields correctly
6. Click Sign Up</t>
  </si>
  <si>
    <t>1. Go to https://www.shohoz.com
2. Click Login on the top-right corner
3. Click Create Account
4. Enter sougmail@s.ss in Email field
5. Fill all other fields correctly
6. Click Sign Up</t>
  </si>
  <si>
    <t>1. Go to https://www.shohoz.com
2. Click Login on the top-right corner
3. Click Create Account
4. Enter existing email
5. Fill other fields
6. Click Sign Up</t>
  </si>
  <si>
    <t>1. Go to https://www.shohoz.com
2. Click Login on the top-right corner
3. Click Create Account
4. Leave Password empty
5. Fill other fields
6. Click Sign Up</t>
  </si>
  <si>
    <t>1. Go to https://www.shohoz.com
2. Click Login on the top-right corner
3. Click Create Account
4. Enter weak password (12345678)
5. Fill other fields
6. Click Sign Up</t>
  </si>
  <si>
    <t>1. Go to https://www.shohoz.com
2. Click Login on the top-right corner
3. Click Create Account
4. Enter mismatched passwords
5. Fill other fields
6. Click Sign Up</t>
  </si>
  <si>
    <t>1. Go to https://www.shohoz.com
2. Click Login on the top-right corner
3. Click Create Account
4. Focus on Password and Confirm Password fields</t>
  </si>
  <si>
    <t>1. Go to https://www.shohoz.com
2. Click Login
3. Click Create Account
4. Do not select any gender
5. Fill all other fields correctly
6. Observe the Sign Up button state</t>
  </si>
  <si>
    <t>1. Go to https://www.shohoz.com
2. Click Login
3. Click Create Account
4. Select Male
5. Fill all other fields correctly
6. Click Sign Up</t>
  </si>
  <si>
    <t>1. Go to https://www.shohoz.com
2. Click Login
3. Click Create Account
4. Select Female
5. Fill all other fields correctly
6. Click Sign Up</t>
  </si>
  <si>
    <t>1. Go to https://www.shohoz.com
2. Click Login
3. Click Create Account
4. Check gender selection options</t>
  </si>
  <si>
    <t>1. Go to https://www.shohoz.com
2. Click Login on the top-right corner
3. Leave Mobile Number field empty
4. Enter valid Password
5. Click Log In</t>
  </si>
  <si>
    <t>1. Go to https://www.shohoz.com
2. Click Login
3. Enter invalid number 
4. Enter valid Password
5. Click Log In</t>
  </si>
  <si>
    <t>1. Go to https://www.shohoz.com
2. Click Login
3. Enter valid Mobile Number
4. Leave Password field empty
5. Click Log In</t>
  </si>
  <si>
    <t>1. Go to https://www.shohoz.com
2. Click Login
3. Enter invalid credentials
4. Click Log In</t>
  </si>
  <si>
    <t>1. Go to https://www.shohoz.com
2. Click Login
3. Click on 'Forgot Password</t>
  </si>
  <si>
    <t>1. Go to https://www.shohoz.com
2. Click Login
3. Click 'Forgot Password?'
4. Leave Mobile Number field empty
5. Click Send OTP</t>
  </si>
  <si>
    <t>1. Go to https://www.shohoz.com
2. Click Login
3. Click 'Forgot Password?'
4. Enter invalid number 
5. Click Send OTP</t>
  </si>
  <si>
    <t>1. Go to https://www.shohoz.com
2. Click Login
3. Click 'Forgot Password?'
4. Enter valid number
5. Click Send OTP</t>
  </si>
  <si>
    <t>1. Go to https://www.shohoz.com
2. Click Login
3. Click 'Forgot Password?'
4. Enter unregistered number
5. Click Send OTP</t>
  </si>
  <si>
    <t>1. Go to https://www.shohoz.com
2. Click on 'Bus'
3. Leave the 'From' field empty
4. Select valid 'To' location
5. Select valid date
6. Click 'Search'</t>
  </si>
  <si>
    <t>1. Go to https://www.shohoz.com
2. Click on 'Bus'
3. Select 'From: Dhaka'
4. Leave 'To' empty
5. Select valid date
6. Click 'Search'</t>
  </si>
  <si>
    <t>1. Go to https://www.shohoz.com
2. Click on 'Bus'
3. Select valid 'From' and 'To'
4. Do not select Journey Date
5. Click 'Search'</t>
  </si>
  <si>
    <t>1. Go to https://www.shohoz.com
2. Select 'Bus'
3. Fill From, To, and Journey Date
4. Click '+ Add Return Trip'
5. Select Return Date
6. Click 'Search'</t>
  </si>
  <si>
    <t>1. Go to https://www.shohoz.com
2. Click on 'Bus'
3. Select valid From, To, and Date
4. Click 'Search'</t>
  </si>
  <si>
    <t>1. Go to https://www.shohoz.com
2. Click on 'Bus'
3. Select 'From: Dhaka' and 'To: Dhaka'
4. Select valid date
5. Click 'Search'</t>
  </si>
  <si>
    <t>1. Go to https://www.shohoz.com
2. Select 'Bus'
3. Fill From, To, and Date
4. Click 'Search'</t>
  </si>
  <si>
    <t>1. Go to https://www.shohoz.com
2. Click 'Bus'
3. Select route/date with no available buses
4. Click 'Search'</t>
  </si>
  <si>
    <t>1. Go to https://www.shohoz.com
2. Perform valid search
3. Check each bus card in the results list</t>
  </si>
  <si>
    <t>1. Go to https://www.shohoz.com
2. Perform valid search
3. Apply 'Low to High' sort
4. Observe fare order
5. Change to 'High to Low' and recheck</t>
  </si>
  <si>
    <t>1. Go to https://www.shohoz.com
2. Enter valid From and To locations
3. Select Journey Date
4. Click Search
5. In the Filters section, select AC under Bus Type</t>
  </si>
  <si>
    <t>1. Go to https://www.shohoz.com
2. Enter valid From and To
3. Select Journey Date
4. Click Search
5. Type Green Line Paribahan in the Search Operator filter</t>
  </si>
  <si>
    <t>1. Go to https://www.shohoz.com
2. Enter From, To, Journey Date
3. Click Search
4. Select Gabtoli from the Boarding Point filter</t>
  </si>
  <si>
    <t>1. Go to https://www.shohoz.com
2. Enter From, To, Journey Date
3. Click Search
4. Select Kolatoli from the Dropping Point filter</t>
  </si>
  <si>
    <t>1. Go to https://www.shohoz.com
2. Enter From, To, Journey Date
3. Click Search
4. In the Departure Time section, select Morning (06:00 AM - 12:00 PM)</t>
  </si>
  <si>
    <t>1. Go to https://www.shohoz.com
2. Enter From, To, Journey Date
3. Click Search
4. In the Arrival Time section, select Evening (After 06:00 PM)</t>
  </si>
  <si>
    <t>1. Go to https://www.shohoz.com
2. Enter From, To, Journey Date
3. Click Search
4. Apply filters
5. Click 'RESET'
6. Observe that all filters are cleared</t>
  </si>
  <si>
    <t>1. Go to https://www.shohoz.com
2. Enter valid From, To, and Journey Date
3. Click Search</t>
  </si>
  <si>
    <t>1. Go to https://www.shohoz.com
2. Enter valid From, To, and Journey Date
3. Click Search
4.Click Book Ticket on any available bus.</t>
  </si>
  <si>
    <t>1. Go to https://www.shohoz.com
2. Enter valid From, To, and Journey Date
3. Click Search
4. Click Book Ticket on any available bus
5. Login if required
6. Try selecting more than 4 seats</t>
  </si>
  <si>
    <t>1. Go to https://www.shohoz.com
2. Enter valid From, To, and Journey Date
3. Click Search
4. Click Book Ticket on any available bus
5. Login if required
6.Observe the seat colors on the seat layout.</t>
  </si>
  <si>
    <t>1. Go to https://www.shohoz.com
2. Enter valid From, To, and Journey Date
3. Click Search
4. Click Book Ticket on any available bus
5. Login if required
6. Select a seat (A1)
7. Click again on the same seat</t>
  </si>
  <si>
    <t>1. Go to https://www.shohoz.com
2. Enter valid From, To, and Journey Date
3. Click Search
4. Click Book Ticket on any available bus
5. Login if required
6. Observe Proceed button before and after selecting seats</t>
  </si>
  <si>
    <t>1. Go to https://www.shohoz.com
2. Enter valid From, To, and Journey Date
3. Click Search
4. Click Book Ticket on any available bus
5. Login if required
6. Select a seat 
7. Click Continue 
8.Leave Mobile No. and Email empty</t>
  </si>
  <si>
    <t>1. Go to https://www.shohoz.com
2. Enter valid From, To, and Journey Date
3. Click Search
4. Click Book Ticket on any available bus
5. Login if required
6. Select a seat 
7. Click Continue 
8.Fill up Mobile No. and Email empty
9.Leave First Name or Last Name empty</t>
  </si>
  <si>
    <t>1. Go to https://www.shohoz.com
2. Enter valid From, To, and Journey Date
3. Click Search
4. Click Book Ticket on any available bus
5. Login if required
6. Select a seat 
7. Click Continue 
8.Fill all mandatory fields correctly
9. Check button state</t>
  </si>
  <si>
    <t>1. Go to https://www.shohoz.com
2. Click Login on the top-right corner
3. Click Create Account
4. Leave First Name field empty
5. Fill all other fields correctly
6. Click Sign Up</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</si>
  <si>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</si>
  <si>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</si>
  <si>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</si>
  <si>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</si>
  <si>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</si>
  <si>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</si>
  <si>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</si>
  <si>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</si>
  <si>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</si>
  <si>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</si>
  <si>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</si>
  <si>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</si>
  <si>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</si>
  <si>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</si>
  <si>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</si>
  <si>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</si>
  <si>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</si>
  <si>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</si>
  <si>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</si>
  <si>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</si>
  <si>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</si>
  <si>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</si>
  <si>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</si>
  <si>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</si>
  <si>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</si>
  <si>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</si>
  <si>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</si>
  <si>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</si>
  <si>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</si>
  <si>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</si>
  <si>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</si>
  <si>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</si>
  <si>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</si>
  <si>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</si>
  <si>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</si>
  <si>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</si>
  <si>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</si>
  <si>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</si>
  <si>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</si>
  <si>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</si>
  <si>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</si>
  <si>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</si>
  <si>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</si>
  <si>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</si>
  <si>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No
</t>
  </si>
  <si>
    <t xml:space="preserve">NO
</t>
  </si>
  <si>
    <t>A.B.M. Mahmudul Hasan(Soumik)</t>
  </si>
  <si>
    <t>End-to-End Bus Ticket Booking Flow Validation</t>
  </si>
  <si>
    <t>Shohoz.com Manual Testing Project</t>
  </si>
  <si>
    <t>Account, Login, Forgot Password, Bus Search, Book Ticket, Passenger Details, Review &amp; Pay</t>
  </si>
  <si>
    <t>Test Metrics</t>
  </si>
  <si>
    <t>SL</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</si>
  <si>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</si>
  <si>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</si>
  <si>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</si>
  <si>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</si>
  <si>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</si>
  <si>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</si>
  <si>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</si>
  <si>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</si>
  <si>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</si>
  <si>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</si>
  <si>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</si>
  <si>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</si>
  <si>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</si>
  <si>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</si>
  <si>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</si>
  <si>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</si>
  <si>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</si>
  <si>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</si>
  <si>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</si>
  <si>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</si>
  <si>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</si>
  <si>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</si>
  <si>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</si>
  <si>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</si>
  <si>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 xml:space="preserve">(60/60)*100 </t>
  </si>
  <si>
    <t xml:space="preserve">(0/60)*100 </t>
  </si>
  <si>
    <t>(55/60)*100</t>
  </si>
  <si>
    <t xml:space="preserve">(5/60)*100 </t>
  </si>
  <si>
    <t>Click here to see the error screenshot.</t>
  </si>
  <si>
    <t>Bug Report</t>
  </si>
  <si>
    <r>
      <rPr>
        <b/>
        <sz val="11"/>
        <color theme="1"/>
        <rFont val="Times New Roman"/>
        <family val="1"/>
      </rPr>
      <t>Sl:</t>
    </r>
    <r>
      <rPr>
        <sz val="11"/>
        <color theme="1"/>
        <rFont val="Times New Roman"/>
        <family val="1"/>
      </rPr>
      <t xml:space="preserve"> 1</t>
    </r>
  </si>
  <si>
    <r>
      <rPr>
        <b/>
        <sz val="11"/>
        <color theme="1"/>
        <rFont val="Times New Roman"/>
        <family val="1"/>
      </rPr>
      <t>Issue:</t>
    </r>
    <r>
      <rPr>
        <sz val="11"/>
        <color theme="1"/>
        <rFont val="Times New Roman"/>
        <family val="1"/>
      </rPr>
      <t xml:space="preserve"> Verify that the First Name field should not accept invalid characters (numbers or special characters).</t>
    </r>
  </si>
  <si>
    <r>
      <rPr>
        <b/>
        <sz val="11"/>
        <color theme="1"/>
        <rFont val="Times New Roman"/>
        <family val="1"/>
      </rPr>
      <t>Reproducing Steps:</t>
    </r>
    <r>
      <rPr>
        <sz val="11"/>
        <color theme="1"/>
        <rFont val="Times New Roman"/>
        <family val="1"/>
      </rPr>
      <t xml:space="preserve">
1.Go to https://www.shohoz.com 
2.Click Login on the top-right corner
3.Click Create Account
4.Enter 11111 in the First Name field
5.Fill all other fields correctly
6.Click Sign Up
</t>
    </r>
    <r>
      <rPr>
        <b/>
        <sz val="11"/>
        <color theme="1"/>
        <rFont val="Times New Roman"/>
        <family val="1"/>
      </rPr>
      <t>Expected Result:</t>
    </r>
    <r>
      <rPr>
        <sz val="11"/>
        <color theme="1"/>
        <rFont val="Times New Roman"/>
        <family val="1"/>
      </rPr>
      <t xml:space="preserve"> An error message like ‘First name should contain only alphabets’ should appear.
</t>
    </r>
    <r>
      <rPr>
        <b/>
        <sz val="11"/>
        <color theme="1"/>
        <rFont val="Times New Roman"/>
        <family val="1"/>
      </rPr>
      <t>Actual Result:</t>
    </r>
    <r>
      <rPr>
        <sz val="11"/>
        <color theme="1"/>
        <rFont val="Times New Roman"/>
        <family val="1"/>
      </rPr>
      <t xml:space="preserve"> The system accepted invalid characters in the First Name field and registration was completed.</t>
    </r>
  </si>
  <si>
    <r>
      <rPr>
        <b/>
        <sz val="11"/>
        <color theme="1"/>
        <rFont val="Times New Roman"/>
        <family val="1"/>
      </rPr>
      <t>Environment:</t>
    </r>
    <r>
      <rPr>
        <sz val="11"/>
        <color theme="1"/>
        <rFont val="Times New Roman"/>
        <family val="1"/>
      </rPr>
      <t xml:space="preserve"> Production</t>
    </r>
  </si>
  <si>
    <r>
      <rPr>
        <b/>
        <sz val="11"/>
        <color theme="1"/>
        <rFont val="Times New Roman"/>
        <family val="1"/>
      </rPr>
      <t>Priority:</t>
    </r>
    <r>
      <rPr>
        <sz val="11"/>
        <color theme="1"/>
        <rFont val="Times New Roman"/>
        <family val="1"/>
      </rPr>
      <t xml:space="preserve"> High</t>
    </r>
  </si>
  <si>
    <r>
      <rPr>
        <b/>
        <sz val="11"/>
        <color theme="1"/>
        <rFont val="Times New Roman"/>
        <family val="1"/>
      </rPr>
      <t>Sl:</t>
    </r>
    <r>
      <rPr>
        <sz val="11"/>
        <color theme="1"/>
        <rFont val="Times New Roman"/>
        <family val="1"/>
      </rPr>
      <t xml:space="preserve"> 2</t>
    </r>
  </si>
  <si>
    <r>
      <rPr>
        <b/>
        <sz val="11"/>
        <color theme="1"/>
        <rFont val="Times New Roman"/>
        <family val="1"/>
      </rPr>
      <t>Issue:</t>
    </r>
    <r>
      <rPr>
        <sz val="11"/>
        <color theme="1"/>
        <rFont val="Times New Roman"/>
        <family val="1"/>
      </rPr>
      <t xml:space="preserve"> Verify that the Last Name field should not accept numeric or special characters.</t>
    </r>
  </si>
  <si>
    <r>
      <rPr>
        <b/>
        <sz val="11"/>
        <color theme="1"/>
        <rFont val="Times New Roman"/>
        <family val="1"/>
      </rPr>
      <t>Reproducing Steps:</t>
    </r>
    <r>
      <rPr>
        <sz val="11"/>
        <color theme="1"/>
        <rFont val="Times New Roman"/>
        <family val="1"/>
      </rPr>
      <t xml:space="preserve">
1.Go to https://www.shohoz.com 
2.Click Login on the top-right corner
3.Click Create Account
4.Enter 123 in the Last Name field
5.Fill all other fields correctly
6.Click Sign Up
</t>
    </r>
    <r>
      <rPr>
        <b/>
        <sz val="11"/>
        <color theme="1"/>
        <rFont val="Times New Roman"/>
        <family val="1"/>
      </rPr>
      <t>Expected Result:</t>
    </r>
    <r>
      <rPr>
        <sz val="11"/>
        <color theme="1"/>
        <rFont val="Times New Roman"/>
        <family val="1"/>
      </rPr>
      <t xml:space="preserve"> An error message like ‘Last name should contain only alphabets’ should appear.
</t>
    </r>
    <r>
      <rPr>
        <b/>
        <sz val="11"/>
        <color theme="1"/>
        <rFont val="Times New Roman"/>
        <family val="1"/>
      </rPr>
      <t>Actual Result:</t>
    </r>
    <r>
      <rPr>
        <sz val="11"/>
        <color theme="1"/>
        <rFont val="Times New Roman"/>
        <family val="1"/>
      </rPr>
      <t xml:space="preserve"> System accepted numeric characters in the Last Name field.</t>
    </r>
  </si>
  <si>
    <r>
      <rPr>
        <b/>
        <sz val="11"/>
        <color theme="1"/>
        <rFont val="Times New Roman"/>
        <family val="1"/>
      </rPr>
      <t>Sl:</t>
    </r>
    <r>
      <rPr>
        <sz val="11"/>
        <color theme="1"/>
        <rFont val="Times New Roman"/>
        <family val="1"/>
      </rPr>
      <t xml:space="preserve"> 3</t>
    </r>
  </si>
  <si>
    <r>
      <rPr>
        <b/>
        <sz val="11"/>
        <color theme="1"/>
        <rFont val="Times New Roman"/>
        <family val="1"/>
      </rPr>
      <t>Sl:</t>
    </r>
    <r>
      <rPr>
        <sz val="11"/>
        <color theme="1"/>
        <rFont val="Times New Roman"/>
        <family val="1"/>
      </rPr>
      <t xml:space="preserve"> 4</t>
    </r>
  </si>
  <si>
    <r>
      <rPr>
        <b/>
        <sz val="11"/>
        <color theme="1"/>
        <rFont val="Times New Roman"/>
        <family val="1"/>
      </rPr>
      <t>Sl:</t>
    </r>
    <r>
      <rPr>
        <sz val="11"/>
        <color theme="1"/>
        <rFont val="Times New Roman"/>
        <family val="1"/>
      </rPr>
      <t xml:space="preserve"> 5</t>
    </r>
  </si>
  <si>
    <r>
      <rPr>
        <b/>
        <sz val="11"/>
        <color theme="1"/>
        <rFont val="Times New Roman"/>
        <family val="1"/>
      </rPr>
      <t xml:space="preserve">Issue: </t>
    </r>
    <r>
      <rPr>
        <sz val="11"/>
        <color theme="1"/>
        <rFont val="Times New Roman"/>
        <family val="1"/>
      </rPr>
      <t>Verify registration fails for invalid/fake domain.</t>
    </r>
  </si>
  <si>
    <r>
      <rPr>
        <b/>
        <sz val="11"/>
        <color theme="1"/>
        <rFont val="Times New Roman"/>
        <family val="1"/>
      </rPr>
      <t>Reproducing Steps:</t>
    </r>
    <r>
      <rPr>
        <sz val="11"/>
        <color theme="1"/>
        <rFont val="Times New Roman"/>
        <family val="1"/>
      </rPr>
      <t xml:space="preserve">
1.Go to https://www.shohoz.com
2.Click Login on the top-right corner
3.Click Create Account
4.Enter sougmail@s.ss in Email field
5.Fill all other fields correctly
6.Click Sign Up
</t>
    </r>
    <r>
      <rPr>
        <b/>
        <sz val="11"/>
        <color theme="1"/>
        <rFont val="Times New Roman"/>
        <family val="1"/>
      </rPr>
      <t>Expected Result:</t>
    </r>
    <r>
      <rPr>
        <sz val="11"/>
        <color theme="1"/>
        <rFont val="Times New Roman"/>
        <family val="1"/>
      </rPr>
      <t xml:space="preserve"> Error message ‘The email must be a valid email’ appears.
</t>
    </r>
    <r>
      <rPr>
        <b/>
        <sz val="11"/>
        <color theme="1"/>
        <rFont val="Times New Roman"/>
        <family val="1"/>
      </rPr>
      <t>Actual Result</t>
    </r>
    <r>
      <rPr>
        <sz val="11"/>
        <color theme="1"/>
        <rFont val="Times New Roman"/>
        <family val="1"/>
      </rPr>
      <t xml:space="preserve">: System accepted invalid email format like sougmail@s.ss </t>
    </r>
  </si>
  <si>
    <r>
      <rPr>
        <b/>
        <sz val="11"/>
        <color theme="1"/>
        <rFont val="Times New Roman"/>
        <family val="1"/>
      </rPr>
      <t>Priority:</t>
    </r>
    <r>
      <rPr>
        <sz val="11"/>
        <color theme="1"/>
        <rFont val="Times New Roman"/>
        <family val="1"/>
      </rPr>
      <t xml:space="preserve"> Highest</t>
    </r>
  </si>
  <si>
    <r>
      <rPr>
        <b/>
        <sz val="11"/>
        <color theme="1"/>
        <rFont val="Times New Roman"/>
        <family val="1"/>
      </rPr>
      <t>Issue:</t>
    </r>
    <r>
      <rPr>
        <sz val="11"/>
        <color theme="1"/>
        <rFont val="Times New Roman"/>
        <family val="1"/>
      </rPr>
      <t xml:space="preserve"> Verify that password must contain a mix of characters (minimum 8 characters, at least one uppercase letter, one number, and one special character).</t>
    </r>
  </si>
  <si>
    <r>
      <rPr>
        <b/>
        <sz val="11"/>
        <color theme="1"/>
        <rFont val="Times New Roman"/>
        <family val="1"/>
      </rPr>
      <t>Reproducing Steps:</t>
    </r>
    <r>
      <rPr>
        <sz val="11"/>
        <color theme="1"/>
        <rFont val="Times New Roman"/>
        <family val="1"/>
      </rPr>
      <t xml:space="preserve">
1.Go to https://www.shohoz.com 
2.Click Login on the top-right corner
3.Click Create Account
4.Enter weak password (12345678)
5.Fill other fields
6.Click Sign Up
</t>
    </r>
    <r>
      <rPr>
        <b/>
        <sz val="11"/>
        <color theme="1"/>
        <rFont val="Times New Roman"/>
        <family val="1"/>
      </rPr>
      <t>Expected Result:</t>
    </r>
    <r>
      <rPr>
        <sz val="11"/>
        <color theme="1"/>
        <rFont val="Times New Roman"/>
        <family val="1"/>
      </rPr>
      <t xml:space="preserve"> System should show an error message ‘Weak password’ if password doesn’t meet the complexity requirements
</t>
    </r>
    <r>
      <rPr>
        <b/>
        <sz val="11"/>
        <color theme="1"/>
        <rFont val="Times New Roman"/>
        <family val="1"/>
      </rPr>
      <t>Actual Result:</t>
    </r>
    <r>
      <rPr>
        <sz val="11"/>
        <color theme="1"/>
        <rFont val="Times New Roman"/>
        <family val="1"/>
      </rPr>
      <t xml:space="preserve"> System accepted password with only 8 length characters without uppercase, lowercase, or special characters
</t>
    </r>
  </si>
  <si>
    <r>
      <rPr>
        <b/>
        <sz val="11"/>
        <color theme="1"/>
        <rFont val="Times New Roman"/>
        <family val="1"/>
      </rPr>
      <t>Issue:</t>
    </r>
    <r>
      <rPr>
        <sz val="11"/>
        <color theme="1"/>
        <rFont val="Times New Roman"/>
        <family val="1"/>
      </rPr>
      <t xml:space="preserve"> Verify that an “Other” or “Prefer not to say” option is available for inclusivity.</t>
    </r>
  </si>
  <si>
    <r>
      <t>Reproducing Steps:</t>
    </r>
    <r>
      <rPr>
        <sz val="11"/>
        <color theme="1"/>
        <rFont val="Times New Roman"/>
        <family val="1"/>
      </rPr>
      <t xml:space="preserve">
1.Go to https://www.shohoz.com 
2.Click Login
3.Click Create Account
4.Check gender selection options
</t>
    </r>
    <r>
      <rPr>
        <b/>
        <sz val="11"/>
        <color theme="1"/>
        <rFont val="Times New Roman"/>
        <family val="1"/>
      </rPr>
      <t>Expected Result</t>
    </r>
    <r>
      <rPr>
        <sz val="11"/>
        <color theme="1"/>
        <rFont val="Times New Roman"/>
        <family val="1"/>
      </rPr>
      <t xml:space="preserve">: ‘Other’ or ‘Prefer not to say’ should be available in gender options.
</t>
    </r>
    <r>
      <rPr>
        <b/>
        <sz val="11"/>
        <color theme="1"/>
        <rFont val="Times New Roman"/>
        <family val="1"/>
      </rPr>
      <t>Actual Result:</t>
    </r>
    <r>
      <rPr>
        <sz val="11"/>
        <color theme="1"/>
        <rFont val="Times New Roman"/>
        <family val="1"/>
      </rPr>
      <t xml:space="preserve"> Only Male/Female options available</t>
    </r>
  </si>
  <si>
    <r>
      <t xml:space="preserve">Click here to see the  bug tracking in  </t>
    </r>
    <r>
      <rPr>
        <b/>
        <u/>
        <sz val="48"/>
        <color theme="0"/>
        <rFont val="Aptos Narrow"/>
        <family val="2"/>
        <scheme val="minor"/>
      </rPr>
      <t>JIRA</t>
    </r>
  </si>
  <si>
    <t>Test plan</t>
  </si>
  <si>
    <t>Click here to see the 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</si>
</sst>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Aptos Narrow"/>
      <family val="2"/>
      <scheme val="minor"/>
    </font>
    <font>
      <u/>
      <sz val="11"/>
      <color theme="10"/>
      <name val="Aptos Narrow"/>
      <family val="2"/>
      <scheme val="minor"/>
    </font>
    <font>
      <b/>
      <sz val="11"/>
      <color rgb="FFFFFFFF"/>
      <name val="Times New Roman"/>
      <family val="1"/>
    </font>
    <font>
      <b/>
      <sz val="12"/>
      <color rgb="FFFFFFFF"/>
      <name val="Times New Roman"/>
      <family val="1"/>
    </font>
    <font>
      <sz val="8"/>
      <name val="Aptos Narrow"/>
      <family val="2"/>
      <scheme val="minor"/>
    </font>
    <font>
      <b/>
      <sz val="11"/>
      <color rgb="FF000000"/>
      <name val="Times New Roman"/>
      <family val="1"/>
    </font>
    <font>
      <sz val="10"/>
      <name val="Times New Roman"/>
      <family val="1"/>
    </font>
    <font>
      <u/>
      <sz val="11"/>
      <color theme="10"/>
      <name val="Times New Roman"/>
      <family val="1"/>
    </font>
    <font>
      <sz val="11"/>
      <color rgb="FF000000"/>
      <name val="Times New Roman"/>
      <family val="1"/>
    </font>
    <font>
      <sz val="10"/>
      <color rgb="FF000000"/>
      <name val="Times New Roman"/>
      <family val="1"/>
    </font>
    <font>
      <sz val="10"/>
      <color rgb="FFFF0000"/>
      <name val="Times New Roman"/>
      <family val="1"/>
    </font>
    <font>
      <b/>
      <sz val="10"/>
      <color theme="1"/>
      <name val="Times New Roman"/>
      <family val="1"/>
    </font>
    <font>
      <sz val="14"/>
      <color rgb="FF000000"/>
      <name val="Times New Roman"/>
      <family val="1"/>
    </font>
    <font>
      <b/>
      <sz val="10"/>
      <color rgb="FF000000"/>
      <name val="Times New Roman"/>
      <family val="1"/>
    </font>
    <font>
      <sz val="10"/>
      <color theme="1"/>
      <name val="Times New Roman"/>
      <family val="1"/>
    </font>
    <font>
      <b/>
      <sz val="10"/>
      <color rgb="FFFFFFFF"/>
      <name val="Times New Roman"/>
      <family val="1"/>
    </font>
    <font>
      <b/>
      <sz val="12"/>
      <color theme="0"/>
      <name val="Times New Roman"/>
      <family val="1"/>
    </font>
    <font>
      <sz val="11"/>
      <color theme="1"/>
      <name val="Times New Roman"/>
      <family val="1"/>
    </font>
    <font>
      <b/>
      <u/>
      <sz val="16"/>
      <color rgb="FF0070C0"/>
      <name val="Times New Roman"/>
      <family val="1"/>
    </font>
    <font>
      <b/>
      <sz val="24"/>
      <color rgb="FFFFFFFF"/>
      <name val="Calibri"/>
      <family val="2"/>
    </font>
    <font>
      <sz val="10"/>
      <name val="Calibri"/>
      <family val="2"/>
    </font>
    <font>
      <b/>
      <sz val="12"/>
      <color rgb="FF222222"/>
      <name val="Arial"/>
      <family val="2"/>
    </font>
    <font>
      <sz val="10"/>
      <color theme="1"/>
      <name val="Arial"/>
      <family val="2"/>
    </font>
    <font>
      <b/>
      <sz val="11"/>
      <color theme="1"/>
      <name val="Calibri"/>
      <family val="2"/>
    </font>
    <font>
      <b/>
      <sz val="10"/>
      <color theme="1"/>
      <name val="Arial"/>
      <family val="2"/>
    </font>
    <font>
      <sz val="10"/>
      <color rgb="FF000000"/>
      <name val="Calibri"/>
      <family val="2"/>
    </font>
    <font>
      <sz val="10"/>
      <color rgb="FF000000"/>
      <name val="Arial"/>
      <family val="2"/>
    </font>
    <font>
      <sz val="10"/>
      <color rgb="FF222222"/>
      <name val="Arial"/>
      <family val="2"/>
    </font>
    <font>
      <b/>
      <sz val="10"/>
      <color rgb="FF000000"/>
      <name val="Arial"/>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b/>
      <sz val="18"/>
      <color theme="0"/>
      <name val="Calibri"/>
      <family val="2"/>
    </font>
    <font>
      <b/>
      <sz val="14"/>
      <color rgb="FF000000"/>
      <name val="Calibri"/>
      <family val="2"/>
    </font>
    <font>
      <b/>
      <sz val="10"/>
      <color rgb="FF000000"/>
      <name val="Calibri"/>
      <family val="2"/>
    </font>
    <font>
      <b/>
      <sz val="11"/>
      <color theme="1"/>
      <name val="Times New Roman"/>
      <family val="1"/>
    </font>
    <font>
      <sz val="20"/>
      <color theme="0"/>
      <name val="Times New Roman"/>
      <family val="1"/>
    </font>
    <font>
      <b/>
      <u/>
      <sz val="11"/>
      <color theme="10"/>
      <name val="Times New Roman"/>
      <family val="1"/>
    </font>
    <font>
      <b/>
      <u/>
      <sz val="11"/>
      <color theme="10"/>
      <name val="Aptos Narrow"/>
      <family val="2"/>
      <scheme val="minor"/>
    </font>
    <font>
      <b/>
      <u/>
      <sz val="11"/>
      <color rgb="FF0070C0"/>
      <name val="Aptos Narrow"/>
      <family val="2"/>
      <scheme val="minor"/>
    </font>
    <font>
      <u/>
      <sz val="28"/>
      <color theme="0"/>
      <name val="Aptos Narrow"/>
      <family val="2"/>
      <scheme val="minor"/>
    </font>
    <font>
      <b/>
      <u/>
      <sz val="48"/>
      <color theme="0"/>
      <name val="Aptos Narrow"/>
      <family val="2"/>
      <scheme val="minor"/>
    </font>
    <font>
      <sz val="24"/>
      <color theme="1"/>
      <name val="Times New Roman"/>
      <family val="1"/>
    </font>
    <font>
      <b/>
      <u/>
      <sz val="18"/>
      <color theme="10"/>
      <name val="Aptos Narrow"/>
      <family val="2"/>
      <scheme val="minor"/>
    </font>
  </fonts>
  <fills count="33">
    <fill>
      <patternFill patternType="none"/>
    </fill>
    <fill>
      <patternFill patternType="gray125"/>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002060"/>
        <bgColor rgb="FF548135"/>
      </patternFill>
    </fill>
    <fill>
      <patternFill patternType="solid">
        <fgColor rgb="FF00B0F0"/>
        <bgColor rgb="FFF4B083"/>
      </patternFill>
    </fill>
    <fill>
      <patternFill patternType="solid">
        <fgColor theme="3" tint="0.89999084444715716"/>
        <bgColor indexed="64"/>
      </patternFill>
    </fill>
    <fill>
      <patternFill patternType="solid">
        <fgColor rgb="FF002060"/>
        <bgColor indexed="64"/>
      </patternFill>
    </fill>
    <fill>
      <patternFill patternType="solid">
        <fgColor rgb="FF0070C0"/>
        <bgColor indexed="64"/>
      </patternFill>
    </fill>
  </fills>
  <borders count="36">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bottom style="thin">
        <color rgb="FF000000"/>
      </bottom>
      <diagonal/>
    </border>
    <border>
      <left/>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theme="1"/>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141">
    <xf numFmtId="0" fontId="0" fillId="0" borderId="0" xfId="0"/>
    <xf numFmtId="0" fontId="2" fillId="10" borderId="11" xfId="0" applyFont="1" applyFill="1" applyBorder="1" applyAlignment="1">
      <alignment horizontal="center" vertical="center"/>
    </xf>
    <xf numFmtId="0" fontId="2" fillId="10" borderId="11" xfId="0" applyFont="1" applyFill="1" applyBorder="1" applyAlignment="1">
      <alignment horizontal="center" vertical="center" wrapText="1"/>
    </xf>
    <xf numFmtId="0" fontId="2" fillId="10" borderId="11" xfId="0" applyFont="1" applyFill="1" applyBorder="1" applyAlignment="1">
      <alignment horizontal="left" vertical="center" wrapText="1"/>
    </xf>
    <xf numFmtId="0" fontId="3" fillId="10" borderId="11" xfId="0" applyFont="1" applyFill="1" applyBorder="1" applyAlignment="1">
      <alignment horizontal="center" vertical="center" wrapText="1"/>
    </xf>
    <xf numFmtId="0" fontId="3" fillId="10" borderId="11" xfId="0" applyFont="1" applyFill="1" applyBorder="1" applyAlignment="1">
      <alignment horizontal="center" vertical="center"/>
    </xf>
    <xf numFmtId="0" fontId="5" fillId="2"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9" fillId="0" borderId="0" xfId="0" applyFont="1" applyAlignment="1">
      <alignment horizontal="center" vertical="top"/>
    </xf>
    <xf numFmtId="0" fontId="9" fillId="0" borderId="0" xfId="0" applyFont="1" applyAlignment="1">
      <alignment horizontal="left"/>
    </xf>
    <xf numFmtId="0" fontId="10" fillId="0" borderId="0" xfId="0" applyFont="1" applyAlignment="1">
      <alignment horizontal="center" vertical="center" wrapText="1"/>
    </xf>
    <xf numFmtId="0" fontId="9" fillId="0" borderId="0" xfId="0" applyFont="1" applyAlignment="1">
      <alignment wrapText="1"/>
    </xf>
    <xf numFmtId="0" fontId="12" fillId="0" borderId="5" xfId="0" applyFont="1" applyBorder="1" applyAlignment="1">
      <alignment horizontal="center" vertical="center" wrapText="1"/>
    </xf>
    <xf numFmtId="0" fontId="5" fillId="2" borderId="5" xfId="0" applyFont="1" applyFill="1" applyBorder="1" applyAlignment="1">
      <alignment horizontal="center" vertical="center" wrapText="1"/>
    </xf>
    <xf numFmtId="0" fontId="8" fillId="0" borderId="5" xfId="0" applyFont="1" applyBorder="1" applyAlignment="1">
      <alignment horizontal="center" vertical="center" wrapText="1"/>
    </xf>
    <xf numFmtId="0" fontId="8" fillId="0" borderId="5" xfId="0" applyFont="1" applyBorder="1" applyAlignment="1">
      <alignment horizontal="center" vertical="center"/>
    </xf>
    <xf numFmtId="0" fontId="13" fillId="4" borderId="6"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5" fillId="6" borderId="6" xfId="0" applyFont="1" applyFill="1" applyBorder="1" applyAlignment="1">
      <alignment horizontal="center" vertical="center" wrapText="1"/>
    </xf>
    <xf numFmtId="0" fontId="11" fillId="7" borderId="6" xfId="0" applyFont="1" applyFill="1" applyBorder="1" applyAlignment="1">
      <alignment horizontal="center" vertical="center" wrapText="1"/>
    </xf>
    <xf numFmtId="0" fontId="9" fillId="8" borderId="0" xfId="0" applyFont="1" applyFill="1" applyAlignment="1">
      <alignment horizontal="center" vertical="top"/>
    </xf>
    <xf numFmtId="0" fontId="9" fillId="8" borderId="0" xfId="0" applyFont="1" applyFill="1" applyAlignment="1">
      <alignment horizontal="left"/>
    </xf>
    <xf numFmtId="0" fontId="10" fillId="8" borderId="0" xfId="0" applyFont="1" applyFill="1" applyAlignment="1">
      <alignment horizontal="center" vertical="center" wrapText="1"/>
    </xf>
    <xf numFmtId="0" fontId="9" fillId="8" borderId="0" xfId="0" applyFont="1" applyFill="1" applyAlignment="1">
      <alignment wrapText="1"/>
    </xf>
    <xf numFmtId="0" fontId="11" fillId="9" borderId="6" xfId="0" applyFont="1" applyFill="1" applyBorder="1" applyAlignment="1">
      <alignment horizontal="center" vertical="center" wrapText="1"/>
    </xf>
    <xf numFmtId="0" fontId="14" fillId="8" borderId="7" xfId="0" applyFont="1" applyFill="1" applyBorder="1" applyAlignment="1">
      <alignment horizontal="center" vertical="center" wrapText="1"/>
    </xf>
    <xf numFmtId="0" fontId="8" fillId="0" borderId="0" xfId="0" applyFont="1" applyAlignment="1">
      <alignment horizontal="left"/>
    </xf>
    <xf numFmtId="0" fontId="8" fillId="0" borderId="0" xfId="0" applyFont="1" applyAlignment="1">
      <alignment horizontal="left" vertical="center"/>
    </xf>
    <xf numFmtId="0" fontId="8" fillId="0" borderId="0" xfId="0" applyFont="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11" fillId="3"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6" fillId="10" borderId="11" xfId="0" applyFont="1" applyFill="1" applyBorder="1" applyAlignment="1">
      <alignment horizontal="center" vertical="center" wrapText="1"/>
    </xf>
    <xf numFmtId="0" fontId="17" fillId="0" borderId="12" xfId="0" applyFont="1" applyBorder="1"/>
    <xf numFmtId="0" fontId="17" fillId="0" borderId="12" xfId="0" applyFont="1" applyBorder="1" applyAlignment="1">
      <alignment wrapText="1"/>
    </xf>
    <xf numFmtId="0" fontId="7" fillId="0" borderId="12" xfId="1" applyFont="1" applyBorder="1"/>
    <xf numFmtId="0" fontId="14" fillId="0" borderId="12" xfId="0" applyFont="1" applyBorder="1" applyAlignment="1">
      <alignment wrapText="1"/>
    </xf>
    <xf numFmtId="0" fontId="18" fillId="0" borderId="2" xfId="1" applyFont="1" applyBorder="1" applyAlignment="1">
      <alignment horizontal="center" vertical="center" wrapText="1"/>
    </xf>
    <xf numFmtId="0" fontId="22" fillId="0" borderId="0" xfId="0" applyFont="1"/>
    <xf numFmtId="0" fontId="23" fillId="12" borderId="13" xfId="0" applyFont="1" applyFill="1" applyBorder="1" applyAlignment="1">
      <alignment horizontal="right"/>
    </xf>
    <xf numFmtId="0" fontId="23" fillId="13" borderId="14" xfId="0" applyFont="1" applyFill="1" applyBorder="1" applyAlignment="1">
      <alignment horizontal="left" vertical="center" wrapText="1"/>
    </xf>
    <xf numFmtId="0" fontId="23" fillId="12" borderId="15" xfId="0" applyFont="1" applyFill="1" applyBorder="1" applyAlignment="1">
      <alignment horizontal="right"/>
    </xf>
    <xf numFmtId="0" fontId="24" fillId="14" borderId="16" xfId="0" applyFont="1" applyFill="1" applyBorder="1" applyAlignment="1">
      <alignment horizontal="center"/>
    </xf>
    <xf numFmtId="0" fontId="25" fillId="0" borderId="17" xfId="0" applyFont="1" applyBorder="1"/>
    <xf numFmtId="0" fontId="23" fillId="13" borderId="8" xfId="0" applyFont="1" applyFill="1" applyBorder="1" applyAlignment="1">
      <alignment horizontal="left" vertical="center" wrapText="1"/>
    </xf>
    <xf numFmtId="0" fontId="23" fillId="13" borderId="2" xfId="0" applyFont="1" applyFill="1" applyBorder="1" applyAlignment="1">
      <alignment horizontal="left" vertical="center" wrapText="1"/>
    </xf>
    <xf numFmtId="0" fontId="21" fillId="0" borderId="0" xfId="0" applyFont="1"/>
    <xf numFmtId="0" fontId="22" fillId="0" borderId="16" xfId="0" applyFont="1" applyBorder="1" applyAlignment="1">
      <alignment horizontal="center"/>
    </xf>
    <xf numFmtId="0" fontId="26" fillId="0" borderId="18" xfId="0" applyFont="1" applyBorder="1"/>
    <xf numFmtId="0" fontId="26" fillId="0" borderId="19" xfId="0" applyFont="1" applyBorder="1"/>
    <xf numFmtId="0" fontId="27" fillId="15" borderId="19" xfId="0" applyFont="1" applyFill="1" applyBorder="1"/>
    <xf numFmtId="0" fontId="28" fillId="0" borderId="20" xfId="0" applyFont="1" applyBorder="1"/>
    <xf numFmtId="0" fontId="28" fillId="0" borderId="19" xfId="0" applyFont="1" applyBorder="1"/>
    <xf numFmtId="0" fontId="30" fillId="17" borderId="13" xfId="0" applyFont="1" applyFill="1" applyBorder="1" applyAlignment="1">
      <alignment horizontal="center" vertical="top" wrapText="1"/>
    </xf>
    <xf numFmtId="0" fontId="30" fillId="17" borderId="24" xfId="0" applyFont="1" applyFill="1" applyBorder="1" applyAlignment="1">
      <alignment horizontal="center" vertical="top" wrapText="1"/>
    </xf>
    <xf numFmtId="0" fontId="30" fillId="17" borderId="25" xfId="0" applyFont="1" applyFill="1" applyBorder="1" applyAlignment="1">
      <alignment horizontal="center" vertical="top" wrapText="1"/>
    </xf>
    <xf numFmtId="0" fontId="26" fillId="0" borderId="0" xfId="0" applyFont="1"/>
    <xf numFmtId="0" fontId="26" fillId="0" borderId="0" xfId="0" applyFont="1" applyAlignment="1">
      <alignment vertical="center"/>
    </xf>
    <xf numFmtId="0" fontId="31" fillId="18" borderId="13" xfId="0" applyFont="1" applyFill="1" applyBorder="1" applyAlignment="1">
      <alignment vertical="center"/>
    </xf>
    <xf numFmtId="0" fontId="31" fillId="19" borderId="24" xfId="0" applyFont="1" applyFill="1" applyBorder="1" applyAlignment="1">
      <alignment horizontal="center" vertical="center"/>
    </xf>
    <xf numFmtId="0" fontId="31" fillId="20" borderId="24" xfId="0" applyFont="1" applyFill="1" applyBorder="1" applyAlignment="1">
      <alignment horizontal="center" vertical="center"/>
    </xf>
    <xf numFmtId="0" fontId="31" fillId="21" borderId="24" xfId="0" applyFont="1" applyFill="1" applyBorder="1" applyAlignment="1">
      <alignment horizontal="center" vertical="center"/>
    </xf>
    <xf numFmtId="0" fontId="31" fillId="22" borderId="24" xfId="0" applyFont="1" applyFill="1" applyBorder="1" applyAlignment="1">
      <alignment horizontal="center" vertical="center"/>
    </xf>
    <xf numFmtId="0" fontId="32" fillId="23" borderId="25" xfId="0" applyFont="1" applyFill="1" applyBorder="1" applyAlignment="1">
      <alignment horizontal="center" vertical="center"/>
    </xf>
    <xf numFmtId="0" fontId="21" fillId="0" borderId="0" xfId="0" applyFont="1" applyAlignment="1">
      <alignment vertical="center"/>
    </xf>
    <xf numFmtId="0" fontId="33" fillId="24" borderId="15" xfId="0" applyFont="1" applyFill="1" applyBorder="1" applyAlignment="1">
      <alignment horizontal="center"/>
    </xf>
    <xf numFmtId="0" fontId="33" fillId="24" borderId="26" xfId="0" applyFont="1" applyFill="1" applyBorder="1" applyAlignment="1">
      <alignment horizontal="center"/>
    </xf>
    <xf numFmtId="0" fontId="33" fillId="24" borderId="26" xfId="0" applyFont="1" applyFill="1" applyBorder="1" applyAlignment="1">
      <alignment horizontal="center" wrapText="1"/>
    </xf>
    <xf numFmtId="0" fontId="33" fillId="24" borderId="5" xfId="0" applyFont="1" applyFill="1" applyBorder="1" applyAlignment="1">
      <alignment horizontal="center"/>
    </xf>
    <xf numFmtId="0" fontId="22" fillId="0" borderId="0" xfId="0" applyFont="1" applyAlignment="1">
      <alignment horizontal="right"/>
    </xf>
    <xf numFmtId="0" fontId="22" fillId="0" borderId="0" xfId="0" applyFont="1" applyAlignment="1">
      <alignment vertical="top"/>
    </xf>
    <xf numFmtId="0" fontId="23" fillId="25" borderId="16" xfId="0" applyFont="1" applyFill="1" applyBorder="1" applyAlignment="1">
      <alignment horizontal="center" vertical="top" wrapText="1"/>
    </xf>
    <xf numFmtId="0" fontId="31" fillId="26" borderId="16" xfId="0" applyFont="1" applyFill="1" applyBorder="1" applyAlignment="1">
      <alignment horizontal="center" vertical="top"/>
    </xf>
    <xf numFmtId="0" fontId="23" fillId="12" borderId="15" xfId="0" applyFont="1" applyFill="1" applyBorder="1" applyAlignment="1">
      <alignment horizontal="right" vertical="center"/>
    </xf>
    <xf numFmtId="0" fontId="25" fillId="0" borderId="0" xfId="0" applyFont="1" applyAlignment="1">
      <alignment horizontal="center"/>
    </xf>
    <xf numFmtId="0" fontId="35" fillId="0" borderId="0" xfId="0" applyFont="1" applyAlignment="1">
      <alignment horizontal="center" vertical="center"/>
    </xf>
    <xf numFmtId="0" fontId="35" fillId="29" borderId="27" xfId="0" applyFont="1" applyFill="1" applyBorder="1" applyAlignment="1">
      <alignment horizontal="center" vertical="center"/>
    </xf>
    <xf numFmtId="0" fontId="35" fillId="29" borderId="31" xfId="0" applyFont="1" applyFill="1" applyBorder="1" applyAlignment="1">
      <alignment horizontal="center" vertical="center"/>
    </xf>
    <xf numFmtId="0" fontId="36" fillId="0" borderId="0" xfId="0" applyFont="1"/>
    <xf numFmtId="0" fontId="25" fillId="30" borderId="12" xfId="0" applyFont="1" applyFill="1" applyBorder="1" applyAlignment="1">
      <alignment horizontal="center" vertical="center"/>
    </xf>
    <xf numFmtId="0" fontId="36" fillId="30" borderId="12" xfId="0" applyFont="1" applyFill="1" applyBorder="1" applyAlignment="1">
      <alignment vertical="center"/>
    </xf>
    <xf numFmtId="0" fontId="25" fillId="30" borderId="12" xfId="0" applyFont="1" applyFill="1" applyBorder="1" applyAlignment="1">
      <alignment vertical="center"/>
    </xf>
    <xf numFmtId="0" fontId="36" fillId="30" borderId="12" xfId="0" applyFont="1" applyFill="1" applyBorder="1" applyAlignment="1">
      <alignment horizontal="center" vertical="center"/>
    </xf>
    <xf numFmtId="0" fontId="36" fillId="30" borderId="12" xfId="0" applyFont="1" applyFill="1" applyBorder="1" applyAlignment="1">
      <alignment horizontal="left" vertical="center"/>
    </xf>
    <xf numFmtId="0" fontId="25" fillId="30" borderId="12" xfId="0" applyFont="1" applyFill="1" applyBorder="1" applyAlignment="1">
      <alignment horizontal="left" vertical="center"/>
    </xf>
    <xf numFmtId="0" fontId="36" fillId="0" borderId="0" xfId="0" applyFont="1" applyAlignment="1">
      <alignment horizontal="center" vertical="center"/>
    </xf>
    <xf numFmtId="0" fontId="25" fillId="0" borderId="0" xfId="0" applyFont="1"/>
    <xf numFmtId="1" fontId="36" fillId="30" borderId="12" xfId="0" applyNumberFormat="1" applyFont="1" applyFill="1" applyBorder="1" applyAlignment="1">
      <alignment horizontal="center" vertical="center"/>
    </xf>
    <xf numFmtId="0" fontId="5" fillId="8" borderId="1" xfId="0" applyFont="1" applyFill="1" applyBorder="1" applyAlignment="1">
      <alignment horizontal="center" vertical="center" wrapText="1"/>
    </xf>
    <xf numFmtId="0" fontId="6" fillId="0" borderId="2" xfId="0" applyFont="1" applyBorder="1"/>
    <xf numFmtId="0" fontId="9" fillId="8" borderId="1" xfId="0" applyFont="1" applyFill="1" applyBorder="1" applyAlignment="1">
      <alignment vertical="center" wrapText="1"/>
    </xf>
    <xf numFmtId="0" fontId="6" fillId="0" borderId="8" xfId="0" applyFont="1" applyBorder="1"/>
    <xf numFmtId="0" fontId="5" fillId="2" borderId="1" xfId="0" applyFont="1" applyFill="1" applyBorder="1" applyAlignment="1">
      <alignment horizontal="center" vertical="center" wrapText="1"/>
    </xf>
    <xf numFmtId="0" fontId="11" fillId="3" borderId="3" xfId="0" applyFont="1" applyFill="1" applyBorder="1" applyAlignment="1">
      <alignment horizontal="center" wrapText="1"/>
    </xf>
    <xf numFmtId="0" fontId="6" fillId="0" borderId="4" xfId="0" applyFont="1" applyBorder="1"/>
    <xf numFmtId="0" fontId="21" fillId="0" borderId="0" xfId="0" applyFont="1" applyAlignment="1">
      <alignment horizontal="center" vertical="center"/>
    </xf>
    <xf numFmtId="0" fontId="21" fillId="0" borderId="14" xfId="0" applyFont="1" applyBorder="1" applyAlignment="1">
      <alignment horizontal="center" vertical="center"/>
    </xf>
    <xf numFmtId="0" fontId="28" fillId="0" borderId="27" xfId="0" applyFont="1" applyBorder="1" applyAlignment="1">
      <alignment horizontal="center" vertical="top" wrapText="1"/>
    </xf>
    <xf numFmtId="0" fontId="20" fillId="0" borderId="31" xfId="0" applyFont="1" applyBorder="1"/>
    <xf numFmtId="0" fontId="20" fillId="0" borderId="32" xfId="0" applyFont="1" applyBorder="1"/>
    <xf numFmtId="0" fontId="28" fillId="0" borderId="27" xfId="0" applyFont="1" applyBorder="1" applyAlignment="1">
      <alignment horizontal="center" vertical="center" wrapText="1"/>
    </xf>
    <xf numFmtId="0" fontId="26" fillId="0" borderId="28" xfId="0" applyFont="1" applyBorder="1" applyAlignment="1">
      <alignment horizontal="center" vertical="center" wrapText="1"/>
    </xf>
    <xf numFmtId="0" fontId="20" fillId="0" borderId="29" xfId="0" applyFont="1" applyBorder="1"/>
    <xf numFmtId="0" fontId="20" fillId="0" borderId="30" xfId="0" applyFont="1" applyBorder="1"/>
    <xf numFmtId="0" fontId="20" fillId="0" borderId="21" xfId="0" applyFont="1" applyBorder="1"/>
    <xf numFmtId="0" fontId="0" fillId="0" borderId="0" xfId="0"/>
    <xf numFmtId="0" fontId="20" fillId="0" borderId="22" xfId="0" applyFont="1" applyBorder="1"/>
    <xf numFmtId="0" fontId="20" fillId="0" borderId="23" xfId="0" applyFont="1" applyBorder="1"/>
    <xf numFmtId="0" fontId="20" fillId="0" borderId="14" xfId="0" applyFont="1" applyBorder="1"/>
    <xf numFmtId="0" fontId="20" fillId="0" borderId="5" xfId="0" applyFont="1" applyBorder="1"/>
    <xf numFmtId="0" fontId="28" fillId="0" borderId="27" xfId="0" applyFont="1" applyBorder="1" applyAlignment="1">
      <alignment horizontal="center" vertical="center"/>
    </xf>
    <xf numFmtId="0" fontId="28" fillId="27" borderId="27" xfId="0" applyFont="1" applyFill="1" applyBorder="1" applyAlignment="1">
      <alignment horizontal="center"/>
    </xf>
    <xf numFmtId="0" fontId="28" fillId="27" borderId="27" xfId="0" applyFont="1" applyFill="1" applyBorder="1" applyAlignment="1">
      <alignment horizontal="center" vertical="center" wrapText="1"/>
    </xf>
    <xf numFmtId="0" fontId="28" fillId="27" borderId="28" xfId="0" applyFont="1" applyFill="1" applyBorder="1" applyAlignment="1">
      <alignment horizontal="center" vertical="center"/>
    </xf>
    <xf numFmtId="0" fontId="23" fillId="13" borderId="14" xfId="0" applyFont="1" applyFill="1" applyBorder="1" applyAlignment="1">
      <alignment horizontal="left" vertical="center" wrapText="1"/>
    </xf>
    <xf numFmtId="0" fontId="29" fillId="16" borderId="21" xfId="0" applyFont="1" applyFill="1" applyBorder="1" applyAlignment="1">
      <alignment horizontal="center" vertical="center" wrapText="1"/>
    </xf>
    <xf numFmtId="0" fontId="20" fillId="0" borderId="0" xfId="0" applyFont="1"/>
    <xf numFmtId="0" fontId="23" fillId="25" borderId="1" xfId="0" applyFont="1" applyFill="1" applyBorder="1" applyAlignment="1">
      <alignment horizontal="center" wrapText="1"/>
    </xf>
    <xf numFmtId="0" fontId="20" fillId="0" borderId="8" xfId="0" applyFont="1" applyBorder="1"/>
    <xf numFmtId="0" fontId="20" fillId="0" borderId="2" xfId="0" applyFont="1" applyBorder="1"/>
    <xf numFmtId="0" fontId="23" fillId="25" borderId="1" xfId="0" applyFont="1" applyFill="1" applyBorder="1" applyAlignment="1">
      <alignment horizontal="center" vertical="top" wrapText="1"/>
    </xf>
    <xf numFmtId="0" fontId="31" fillId="26" borderId="1" xfId="0" applyFont="1" applyFill="1" applyBorder="1"/>
    <xf numFmtId="0" fontId="19" fillId="11" borderId="1" xfId="0" applyFont="1" applyFill="1" applyBorder="1" applyAlignment="1">
      <alignment horizontal="center"/>
    </xf>
    <xf numFmtId="0" fontId="34" fillId="28" borderId="21" xfId="0" applyFont="1" applyFill="1" applyBorder="1" applyAlignment="1">
      <alignment horizontal="center" vertical="center"/>
    </xf>
    <xf numFmtId="0" fontId="34" fillId="28" borderId="0" xfId="0" applyFont="1" applyFill="1" applyAlignment="1">
      <alignment horizontal="center" vertical="center"/>
    </xf>
    <xf numFmtId="0" fontId="35" fillId="29" borderId="21" xfId="0" applyFont="1" applyFill="1" applyBorder="1" applyAlignment="1">
      <alignment horizontal="center" vertical="center"/>
    </xf>
    <xf numFmtId="0" fontId="35" fillId="29" borderId="0" xfId="0" applyFont="1" applyFill="1" applyAlignment="1">
      <alignment horizontal="center" vertical="center"/>
    </xf>
    <xf numFmtId="0" fontId="17" fillId="0" borderId="0" xfId="0" applyFont="1"/>
    <xf numFmtId="0" fontId="17" fillId="0" borderId="34" xfId="0" applyFont="1" applyBorder="1"/>
    <xf numFmtId="0" fontId="17" fillId="0" borderId="34" xfId="0" applyFont="1" applyBorder="1" applyAlignment="1">
      <alignment wrapText="1"/>
    </xf>
    <xf numFmtId="0" fontId="38" fillId="31" borderId="33" xfId="0" applyFont="1" applyFill="1" applyBorder="1" applyAlignment="1">
      <alignment horizontal="center" vertical="center"/>
    </xf>
    <xf numFmtId="0" fontId="38" fillId="31" borderId="34" xfId="0" applyFont="1" applyFill="1" applyBorder="1" applyAlignment="1">
      <alignment horizontal="center" vertical="center"/>
    </xf>
    <xf numFmtId="0" fontId="39" fillId="0" borderId="35" xfId="1" applyFont="1" applyBorder="1"/>
    <xf numFmtId="0" fontId="40" fillId="0" borderId="35" xfId="1" applyFont="1" applyBorder="1"/>
    <xf numFmtId="0" fontId="41" fillId="0" borderId="35" xfId="1" applyFont="1" applyBorder="1"/>
    <xf numFmtId="0" fontId="37" fillId="0" borderId="34" xfId="0" applyFont="1" applyBorder="1" applyAlignment="1">
      <alignment wrapText="1"/>
    </xf>
    <xf numFmtId="0" fontId="42" fillId="31" borderId="0" xfId="1" applyFont="1" applyFill="1" applyAlignment="1">
      <alignment horizontal="center" vertical="center"/>
    </xf>
    <xf numFmtId="0" fontId="44" fillId="32" borderId="0" xfId="0" applyFont="1" applyFill="1" applyAlignment="1">
      <alignment horizontal="center" vertical="center"/>
    </xf>
    <xf numFmtId="0" fontId="45" fillId="0" borderId="0" xfId="1" applyFont="1" applyAlignment="1">
      <alignment horizontal="center" vertical="center"/>
    </xf>
  </cellXfs>
  <cellStyles count="2">
    <cellStyle name="Hyperlink" xfId="1" builtinId="8"/>
    <cellStyle name="Normal" xfId="0" builtinId="0"/>
  </cellStyles>
  <dxfs count="4">
    <dxf>
      <fill>
        <patternFill>
          <bgColor rgb="FF00B050"/>
        </patternFill>
      </fill>
    </dxf>
    <dxf>
      <fill>
        <patternFill>
          <bgColor rgb="FFFFFF00"/>
        </patternFill>
      </fill>
    </dxf>
    <dxf>
      <fill>
        <patternFill>
          <bgColor rgb="FF0070C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Case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DF-48EB-BB40-FBA8E648AB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DF-48EB-BB40-FBA8E648AB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DF-48EB-BB40-FBA8E648AB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DF-48EB-BB40-FBA8E648AB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'Test Summary Report'!$C$14:$F$14</c:f>
              <c:strCache>
                <c:ptCount val="4"/>
                <c:pt idx="0">
                  <c:v>PASS</c:v>
                </c:pt>
                <c:pt idx="1">
                  <c:v>FAIL</c:v>
                </c:pt>
                <c:pt idx="2">
                  <c:v>Not Executed</c:v>
                </c:pt>
                <c:pt idx="3">
                  <c:v>Out Of Scope</c:v>
                </c:pt>
              </c:strCache>
            </c:strRef>
          </c:cat>
          <c:val>
            <c:numRef>
              <c:f>'Test Summary Report'!$C$15:$F$15</c:f>
              <c:numCache>
                <c:formatCode>General</c:formatCode>
                <c:ptCount val="4"/>
                <c:pt idx="0">
                  <c:v>55</c:v>
                </c:pt>
                <c:pt idx="1">
                  <c:v>5</c:v>
                </c:pt>
                <c:pt idx="2">
                  <c:v>0</c:v>
                </c:pt>
                <c:pt idx="3">
                  <c:v>0</c:v>
                </c:pt>
              </c:numCache>
            </c:numRef>
          </c:val>
          <c:extLst>
            <c:ext xmlns:c16="http://schemas.microsoft.com/office/drawing/2014/chart" uri="{C3380CC4-5D6E-409C-BE32-E72D297353CC}">
              <c16:uniqueId val="{00000000-F354-4E45-BC9B-A4B68A0050A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967740</xdr:colOff>
      <xdr:row>11</xdr:row>
      <xdr:rowOff>194310</xdr:rowOff>
    </xdr:from>
    <xdr:to>
      <xdr:col>12</xdr:col>
      <xdr:colOff>464820</xdr:colOff>
      <xdr:row>27</xdr:row>
      <xdr:rowOff>182880</xdr:rowOff>
    </xdr:to>
    <xdr:graphicFrame macro="">
      <xdr:nvGraphicFramePr>
        <xdr:cNvPr id="6" name="Chart 5">
          <a:extLst>
            <a:ext uri="{FF2B5EF4-FFF2-40B4-BE49-F238E27FC236}">
              <a16:creationId xmlns:a16="http://schemas.microsoft.com/office/drawing/2014/main" id="{BE0F0C9C-8D1E-66FF-36CB-73E1553D9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z9w8NszB4NXqGQCoJwKZH7G3QALlz14l/edit?usp=sharing&amp;ouid=112605804040982463532&amp;rtpof=true&amp;sd=tru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oR_fuLOMxGxZ5cgpjLny8nn5vpKegwyC/view?usp=sharing" TargetMode="External"/><Relationship Id="rId2" Type="http://schemas.openxmlformats.org/officeDocument/2006/relationships/hyperlink" Target="https://drive.google.com/file/d/1oR_fuLOMxGxZ5cgpjLny8nn5vpKegwyC/view?usp=sharing" TargetMode="External"/><Relationship Id="rId1" Type="http://schemas.openxmlformats.org/officeDocument/2006/relationships/hyperlink" Target="https://www.shohoz.com/" TargetMode="External"/><Relationship Id="rId6" Type="http://schemas.openxmlformats.org/officeDocument/2006/relationships/hyperlink" Target="https://drive.google.com/file/d/1a78HDaVikJTtoHFGEnESu-ZWEO_aQAzo/view?usp=sharing" TargetMode="External"/><Relationship Id="rId5" Type="http://schemas.openxmlformats.org/officeDocument/2006/relationships/hyperlink" Target="https://drive.google.com/file/d/1Tr3l92SXz6-wu1m4Wu5a7jtY7Mzl8BQ3/view?usp=sharing" TargetMode="External"/><Relationship Id="rId4" Type="http://schemas.openxmlformats.org/officeDocument/2006/relationships/hyperlink" Target="https://drive.google.com/file/d/1j1vCPCyEtxIWAYZbHOm2F1lAIYz9Xkjc/view?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j1vCPCyEtxIWAYZbHOm2F1lAIYz9Xkjc/view?usp=sharing" TargetMode="External"/><Relationship Id="rId2" Type="http://schemas.openxmlformats.org/officeDocument/2006/relationships/hyperlink" Target="https://drive.google.com/file/d/1oR_fuLOMxGxZ5cgpjLny8nn5vpKegwyC/view?usp=sharing" TargetMode="External"/><Relationship Id="rId1" Type="http://schemas.openxmlformats.org/officeDocument/2006/relationships/hyperlink" Target="https://drive.google.com/file/d/1oR_fuLOMxGxZ5cgpjLny8nn5vpKegwyC/view?usp=sharing" TargetMode="External"/><Relationship Id="rId6" Type="http://schemas.openxmlformats.org/officeDocument/2006/relationships/hyperlink" Target="https://soumikhasan.atlassian.net/jira/software/c/projects/SBR/list" TargetMode="External"/><Relationship Id="rId5" Type="http://schemas.openxmlformats.org/officeDocument/2006/relationships/hyperlink" Target="https://drive.google.com/file/d/1a78HDaVikJTtoHFGEnESu-ZWEO_aQAzo/view?usp=sharing" TargetMode="External"/><Relationship Id="rId4" Type="http://schemas.openxmlformats.org/officeDocument/2006/relationships/hyperlink" Target="https://drive.google.com/file/d/1Tr3l92SXz6-wu1m4Wu5a7jtY7Mzl8BQ3/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BE425-B7F0-457E-AD97-563CFAD2A43E}">
  <dimension ref="I3:N8"/>
  <sheetViews>
    <sheetView tabSelected="1" workbookViewId="0">
      <selection activeCell="P17" sqref="P17"/>
    </sheetView>
  </sheetViews>
  <sheetFormatPr defaultRowHeight="14.4"/>
  <sheetData>
    <row r="3" spans="9:14">
      <c r="I3" s="139" t="s">
        <v>476</v>
      </c>
      <c r="J3" s="139"/>
      <c r="K3" s="139"/>
      <c r="L3" s="139"/>
      <c r="M3" s="139"/>
      <c r="N3" s="139"/>
    </row>
    <row r="4" spans="9:14">
      <c r="I4" s="139"/>
      <c r="J4" s="139"/>
      <c r="K4" s="139"/>
      <c r="L4" s="139"/>
      <c r="M4" s="139"/>
      <c r="N4" s="139"/>
    </row>
    <row r="5" spans="9:14">
      <c r="I5" s="139"/>
      <c r="J5" s="139"/>
      <c r="K5" s="139"/>
      <c r="L5" s="139"/>
      <c r="M5" s="139"/>
      <c r="N5" s="139"/>
    </row>
    <row r="6" spans="9:14">
      <c r="I6" s="140" t="s">
        <v>477</v>
      </c>
      <c r="J6" s="140"/>
      <c r="K6" s="140"/>
      <c r="L6" s="140"/>
      <c r="M6" s="140"/>
      <c r="N6" s="140"/>
    </row>
    <row r="7" spans="9:14">
      <c r="I7" s="140"/>
      <c r="J7" s="140"/>
      <c r="K7" s="140"/>
      <c r="L7" s="140"/>
      <c r="M7" s="140"/>
      <c r="N7" s="140"/>
    </row>
    <row r="8" spans="9:14">
      <c r="I8" s="140"/>
      <c r="J8" s="140"/>
      <c r="K8" s="140"/>
      <c r="L8" s="140"/>
      <c r="M8" s="140"/>
      <c r="N8" s="140"/>
    </row>
  </sheetData>
  <mergeCells count="2">
    <mergeCell ref="I3:N5"/>
    <mergeCell ref="I6:N8"/>
  </mergeCells>
  <hyperlinks>
    <hyperlink ref="I6:N8" r:id="rId1" display="Click here to see the Test Plan" xr:uid="{8B0D9890-21D2-4DE1-AE24-2E6912CE19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14F40-A806-4271-8D1B-2A6B48B286F9}">
  <dimension ref="A1:M67"/>
  <sheetViews>
    <sheetView topLeftCell="A66" zoomScale="90" zoomScaleNormal="90" workbookViewId="0">
      <selection activeCell="B7" sqref="B7:E67"/>
    </sheetView>
  </sheetViews>
  <sheetFormatPr defaultRowHeight="14.4"/>
  <cols>
    <col min="2" max="2" width="17.88671875" bestFit="1" customWidth="1"/>
    <col min="3" max="3" width="23.109375" customWidth="1"/>
    <col min="4" max="4" width="31" bestFit="1" customWidth="1"/>
    <col min="5" max="5" width="95.6640625" bestFit="1" customWidth="1"/>
    <col min="6" max="6" width="120.33203125" bestFit="1" customWidth="1"/>
    <col min="7" max="7" width="97.44140625" bestFit="1" customWidth="1"/>
    <col min="8" max="8" width="41.33203125" bestFit="1" customWidth="1"/>
    <col min="9" max="9" width="52.21875" bestFit="1" customWidth="1"/>
    <col min="10" max="10" width="25.5546875" bestFit="1" customWidth="1"/>
    <col min="11" max="11" width="15.77734375" customWidth="1"/>
    <col min="12" max="12" width="16.88671875" bestFit="1" customWidth="1"/>
  </cols>
  <sheetData>
    <row r="1" spans="1:13" ht="29.4" customHeight="1" thickBot="1">
      <c r="A1" s="94" t="s">
        <v>0</v>
      </c>
      <c r="B1" s="91"/>
      <c r="C1" s="39" t="s">
        <v>39</v>
      </c>
      <c r="D1" s="6" t="s">
        <v>1</v>
      </c>
      <c r="E1" s="7" t="s">
        <v>43</v>
      </c>
      <c r="F1" s="6" t="s">
        <v>2</v>
      </c>
      <c r="G1" s="7" t="str">
        <f>G2</f>
        <v xml:space="preserve"> - -</v>
      </c>
      <c r="H1" s="8"/>
      <c r="I1" s="9"/>
      <c r="J1" s="10"/>
      <c r="K1" s="11"/>
      <c r="L1" s="95" t="s">
        <v>3</v>
      </c>
      <c r="M1" s="96"/>
    </row>
    <row r="2" spans="1:13" ht="33.6" customHeight="1" thickBot="1">
      <c r="A2" s="94" t="s">
        <v>4</v>
      </c>
      <c r="B2" s="91"/>
      <c r="C2" s="12" t="s">
        <v>40</v>
      </c>
      <c r="D2" s="13" t="s">
        <v>5</v>
      </c>
      <c r="E2" s="14" t="s">
        <v>44</v>
      </c>
      <c r="F2" s="13" t="s">
        <v>6</v>
      </c>
      <c r="G2" s="15" t="s">
        <v>7</v>
      </c>
      <c r="H2" s="8"/>
      <c r="I2" s="9"/>
      <c r="J2" s="10"/>
      <c r="K2" s="11"/>
      <c r="L2" s="16" t="s">
        <v>8</v>
      </c>
      <c r="M2" s="17">
        <f>COUNTIF(L8:L98, "Passed")</f>
        <v>55</v>
      </c>
    </row>
    <row r="3" spans="1:13" ht="29.4" customHeight="1" thickBot="1">
      <c r="A3" s="94" t="s">
        <v>9</v>
      </c>
      <c r="B3" s="91"/>
      <c r="C3" s="14"/>
      <c r="D3" s="13" t="s">
        <v>10</v>
      </c>
      <c r="E3" s="14" t="s">
        <v>41</v>
      </c>
      <c r="F3" s="13" t="s">
        <v>11</v>
      </c>
      <c r="G3" s="14" t="s">
        <v>12</v>
      </c>
      <c r="H3" s="8"/>
      <c r="I3" s="9"/>
      <c r="J3" s="10"/>
      <c r="K3" s="11"/>
      <c r="L3" s="18" t="s">
        <v>13</v>
      </c>
      <c r="M3" s="17">
        <f>COUNTIF(L8:L524, "Failed")</f>
        <v>5</v>
      </c>
    </row>
    <row r="4" spans="1:13" ht="40.799999999999997" customHeight="1" thickBot="1">
      <c r="A4" s="94" t="s">
        <v>14</v>
      </c>
      <c r="B4" s="91"/>
      <c r="C4" s="14"/>
      <c r="D4" s="13" t="s">
        <v>15</v>
      </c>
      <c r="E4" s="14" t="s">
        <v>16</v>
      </c>
      <c r="F4" s="13" t="s">
        <v>17</v>
      </c>
      <c r="G4" s="14" t="s">
        <v>12</v>
      </c>
      <c r="H4" s="8"/>
      <c r="I4" s="9"/>
      <c r="J4" s="10"/>
      <c r="K4" s="11"/>
      <c r="L4" s="19" t="s">
        <v>18</v>
      </c>
      <c r="M4" s="17">
        <f>COUNTIF(L7:L524, "Not Executed")</f>
        <v>0</v>
      </c>
    </row>
    <row r="5" spans="1:13" ht="22.2" customHeight="1" thickBot="1">
      <c r="A5" s="90" t="s">
        <v>19</v>
      </c>
      <c r="B5" s="91"/>
      <c r="C5" s="92" t="s">
        <v>42</v>
      </c>
      <c r="D5" s="93"/>
      <c r="E5" s="93"/>
      <c r="F5" s="93"/>
      <c r="G5" s="91"/>
      <c r="H5" s="20"/>
      <c r="I5" s="21"/>
      <c r="J5" s="22"/>
      <c r="K5" s="23"/>
      <c r="L5" s="24" t="s">
        <v>20</v>
      </c>
      <c r="M5" s="25">
        <f>COUNTIF(L7:L524, "Out of Scope")</f>
        <v>0</v>
      </c>
    </row>
    <row r="6" spans="1:13">
      <c r="A6" s="26"/>
      <c r="B6" s="27"/>
      <c r="C6" s="28"/>
      <c r="D6" s="29"/>
      <c r="E6" s="30"/>
      <c r="F6" s="26"/>
      <c r="G6" s="26"/>
      <c r="H6" s="8"/>
      <c r="I6" s="9"/>
      <c r="J6" s="10"/>
      <c r="K6" s="11"/>
      <c r="L6" s="31" t="s">
        <v>21</v>
      </c>
      <c r="M6" s="32">
        <f>SUM(M2:M5)</f>
        <v>60</v>
      </c>
    </row>
    <row r="7" spans="1:13" ht="31.2">
      <c r="A7" s="1" t="s">
        <v>22</v>
      </c>
      <c r="B7" s="1" t="s">
        <v>23</v>
      </c>
      <c r="C7" s="2" t="s">
        <v>24</v>
      </c>
      <c r="D7" s="1" t="s">
        <v>25</v>
      </c>
      <c r="E7" s="3" t="s">
        <v>26</v>
      </c>
      <c r="F7" s="3" t="s">
        <v>27</v>
      </c>
      <c r="G7" s="2" t="s">
        <v>28</v>
      </c>
      <c r="H7" s="33" t="s">
        <v>29</v>
      </c>
      <c r="I7" s="4" t="s">
        <v>30</v>
      </c>
      <c r="J7" s="34" t="s">
        <v>31</v>
      </c>
      <c r="K7" s="4" t="s">
        <v>32</v>
      </c>
      <c r="L7" s="5" t="s">
        <v>33</v>
      </c>
      <c r="M7" s="5" t="s">
        <v>34</v>
      </c>
    </row>
    <row r="8" spans="1:13" ht="83.4">
      <c r="A8" s="35">
        <v>1</v>
      </c>
      <c r="B8" s="35" t="s">
        <v>36</v>
      </c>
      <c r="C8" s="35" t="s">
        <v>45</v>
      </c>
      <c r="D8" s="35" t="s">
        <v>46</v>
      </c>
      <c r="E8" s="35" t="s">
        <v>47</v>
      </c>
      <c r="F8" s="35" t="s">
        <v>48</v>
      </c>
      <c r="G8" s="35" t="s">
        <v>49</v>
      </c>
      <c r="H8" s="35" t="s">
        <v>58</v>
      </c>
      <c r="I8" s="36" t="s">
        <v>374</v>
      </c>
      <c r="J8" s="35"/>
      <c r="K8" s="35"/>
      <c r="L8" s="35" t="s">
        <v>35</v>
      </c>
      <c r="M8" s="35"/>
    </row>
    <row r="9" spans="1:13" ht="83.4">
      <c r="A9" s="35">
        <v>2</v>
      </c>
      <c r="B9" s="35" t="s">
        <v>36</v>
      </c>
      <c r="C9" s="35" t="s">
        <v>45</v>
      </c>
      <c r="D9" s="35" t="s">
        <v>46</v>
      </c>
      <c r="E9" s="35" t="s">
        <v>52</v>
      </c>
      <c r="F9" s="35" t="s">
        <v>51</v>
      </c>
      <c r="G9" s="35" t="s">
        <v>50</v>
      </c>
      <c r="H9" s="35" t="s">
        <v>57</v>
      </c>
      <c r="I9" s="36" t="s">
        <v>315</v>
      </c>
      <c r="J9" s="37" t="s">
        <v>64</v>
      </c>
      <c r="K9" s="35"/>
      <c r="L9" s="35" t="s">
        <v>38</v>
      </c>
      <c r="M9" s="35"/>
    </row>
    <row r="10" spans="1:13" ht="83.4">
      <c r="A10" s="35">
        <v>3</v>
      </c>
      <c r="B10" s="35" t="s">
        <v>36</v>
      </c>
      <c r="C10" s="35" t="s">
        <v>45</v>
      </c>
      <c r="D10" s="35" t="s">
        <v>53</v>
      </c>
      <c r="E10" s="35" t="s">
        <v>54</v>
      </c>
      <c r="F10" s="35" t="s">
        <v>56</v>
      </c>
      <c r="G10" s="35" t="s">
        <v>55</v>
      </c>
      <c r="H10" s="35" t="s">
        <v>59</v>
      </c>
      <c r="I10" s="36" t="s">
        <v>316</v>
      </c>
      <c r="J10" s="35"/>
      <c r="K10" s="35"/>
      <c r="L10" s="35" t="s">
        <v>35</v>
      </c>
      <c r="M10" s="35"/>
    </row>
    <row r="11" spans="1:13" ht="83.4">
      <c r="A11" s="35">
        <v>4</v>
      </c>
      <c r="B11" s="35" t="s">
        <v>36</v>
      </c>
      <c r="C11" s="35" t="s">
        <v>45</v>
      </c>
      <c r="D11" s="35" t="s">
        <v>53</v>
      </c>
      <c r="E11" s="35" t="s">
        <v>60</v>
      </c>
      <c r="F11" s="35" t="s">
        <v>61</v>
      </c>
      <c r="G11" s="35" t="s">
        <v>62</v>
      </c>
      <c r="H11" s="35" t="s">
        <v>63</v>
      </c>
      <c r="I11" s="36" t="s">
        <v>317</v>
      </c>
      <c r="J11" s="37" t="s">
        <v>64</v>
      </c>
      <c r="K11" s="35"/>
      <c r="L11" s="35" t="s">
        <v>38</v>
      </c>
      <c r="M11" s="35"/>
    </row>
    <row r="12" spans="1:13" ht="83.4">
      <c r="A12" s="35">
        <v>5</v>
      </c>
      <c r="B12" s="35" t="s">
        <v>36</v>
      </c>
      <c r="C12" s="35" t="s">
        <v>45</v>
      </c>
      <c r="D12" s="35" t="s">
        <v>65</v>
      </c>
      <c r="E12" s="35" t="s">
        <v>66</v>
      </c>
      <c r="F12" s="35" t="s">
        <v>67</v>
      </c>
      <c r="G12" s="35" t="s">
        <v>68</v>
      </c>
      <c r="H12" s="35" t="s">
        <v>69</v>
      </c>
      <c r="I12" s="36" t="s">
        <v>318</v>
      </c>
      <c r="J12" s="35"/>
      <c r="K12" s="35"/>
      <c r="L12" s="35" t="s">
        <v>35</v>
      </c>
      <c r="M12" s="35"/>
    </row>
    <row r="13" spans="1:13" ht="83.4">
      <c r="A13" s="35">
        <v>6</v>
      </c>
      <c r="B13" s="35" t="s">
        <v>36</v>
      </c>
      <c r="C13" s="35" t="s">
        <v>45</v>
      </c>
      <c r="D13" s="35" t="s">
        <v>65</v>
      </c>
      <c r="E13" s="35" t="s">
        <v>70</v>
      </c>
      <c r="F13" s="35" t="s">
        <v>71</v>
      </c>
      <c r="G13" s="35" t="s">
        <v>68</v>
      </c>
      <c r="H13" s="35" t="s">
        <v>72</v>
      </c>
      <c r="I13" s="36" t="s">
        <v>319</v>
      </c>
      <c r="J13" s="35"/>
      <c r="K13" s="35"/>
      <c r="L13" s="35" t="s">
        <v>35</v>
      </c>
      <c r="M13" s="35"/>
    </row>
    <row r="14" spans="1:13" ht="69.599999999999994">
      <c r="A14" s="35">
        <v>7</v>
      </c>
      <c r="B14" s="35" t="s">
        <v>36</v>
      </c>
      <c r="C14" s="35" t="s">
        <v>45</v>
      </c>
      <c r="D14" s="35" t="s">
        <v>94</v>
      </c>
      <c r="E14" s="35" t="s">
        <v>95</v>
      </c>
      <c r="F14" s="35" t="s">
        <v>96</v>
      </c>
      <c r="G14" s="35" t="s">
        <v>97</v>
      </c>
      <c r="H14" s="35" t="s">
        <v>92</v>
      </c>
      <c r="I14" s="36" t="s">
        <v>320</v>
      </c>
      <c r="J14" s="35"/>
      <c r="K14" s="35"/>
      <c r="L14" s="35" t="s">
        <v>35</v>
      </c>
      <c r="M14" s="35"/>
    </row>
    <row r="15" spans="1:13" ht="69.599999999999994">
      <c r="A15" s="35">
        <v>8</v>
      </c>
      <c r="B15" s="35" t="s">
        <v>36</v>
      </c>
      <c r="C15" s="35" t="s">
        <v>45</v>
      </c>
      <c r="D15" s="35" t="s">
        <v>89</v>
      </c>
      <c r="E15" s="35" t="s">
        <v>90</v>
      </c>
      <c r="F15" s="35" t="s">
        <v>91</v>
      </c>
      <c r="G15" s="35" t="s">
        <v>93</v>
      </c>
      <c r="H15" s="35" t="s">
        <v>92</v>
      </c>
      <c r="I15" s="36" t="s">
        <v>321</v>
      </c>
      <c r="J15" s="35"/>
      <c r="K15" s="35"/>
      <c r="L15" s="35" t="s">
        <v>35</v>
      </c>
      <c r="M15" s="35"/>
    </row>
    <row r="16" spans="1:13" ht="83.4">
      <c r="A16" s="35">
        <v>9</v>
      </c>
      <c r="B16" s="35" t="s">
        <v>36</v>
      </c>
      <c r="C16" s="35" t="s">
        <v>45</v>
      </c>
      <c r="D16" s="35" t="s">
        <v>89</v>
      </c>
      <c r="E16" s="35" t="s">
        <v>98</v>
      </c>
      <c r="F16" s="35" t="s">
        <v>99</v>
      </c>
      <c r="G16" s="35" t="s">
        <v>100</v>
      </c>
      <c r="H16" s="35" t="s">
        <v>101</v>
      </c>
      <c r="I16" s="36" t="s">
        <v>322</v>
      </c>
      <c r="J16" s="35"/>
      <c r="K16" s="35"/>
      <c r="L16" s="35" t="s">
        <v>35</v>
      </c>
      <c r="M16" s="35"/>
    </row>
    <row r="17" spans="1:13" ht="97.2">
      <c r="A17" s="35">
        <v>10</v>
      </c>
      <c r="B17" s="35" t="s">
        <v>36</v>
      </c>
      <c r="C17" s="35" t="s">
        <v>45</v>
      </c>
      <c r="D17" s="35" t="s">
        <v>89</v>
      </c>
      <c r="E17" s="35" t="s">
        <v>102</v>
      </c>
      <c r="F17" s="35" t="s">
        <v>107</v>
      </c>
      <c r="G17" s="35" t="s">
        <v>103</v>
      </c>
      <c r="H17" s="35" t="s">
        <v>104</v>
      </c>
      <c r="I17" s="36" t="s">
        <v>323</v>
      </c>
      <c r="J17" s="35"/>
      <c r="K17" s="35"/>
      <c r="L17" s="35" t="s">
        <v>35</v>
      </c>
      <c r="M17" s="35"/>
    </row>
    <row r="18" spans="1:13" ht="97.2">
      <c r="A18" s="35">
        <v>11</v>
      </c>
      <c r="B18" s="35" t="s">
        <v>36</v>
      </c>
      <c r="C18" s="35" t="s">
        <v>45</v>
      </c>
      <c r="D18" s="35" t="s">
        <v>89</v>
      </c>
      <c r="E18" s="35" t="s">
        <v>105</v>
      </c>
      <c r="F18" s="35" t="s">
        <v>106</v>
      </c>
      <c r="G18" s="35" t="s">
        <v>108</v>
      </c>
      <c r="H18" s="35" t="s">
        <v>109</v>
      </c>
      <c r="I18" s="36" t="s">
        <v>324</v>
      </c>
      <c r="J18" s="35"/>
      <c r="K18" s="35"/>
      <c r="L18" s="35" t="s">
        <v>35</v>
      </c>
      <c r="M18" s="35"/>
    </row>
    <row r="19" spans="1:13" ht="111">
      <c r="A19" s="35">
        <v>12</v>
      </c>
      <c r="B19" s="35" t="s">
        <v>36</v>
      </c>
      <c r="C19" s="35" t="s">
        <v>45</v>
      </c>
      <c r="D19" s="35" t="s">
        <v>114</v>
      </c>
      <c r="E19" s="35" t="s">
        <v>115</v>
      </c>
      <c r="F19" s="35" t="s">
        <v>116</v>
      </c>
      <c r="G19" s="35" t="s">
        <v>117</v>
      </c>
      <c r="H19" s="36" t="s">
        <v>118</v>
      </c>
      <c r="I19" s="36" t="s">
        <v>325</v>
      </c>
      <c r="J19" s="35"/>
      <c r="K19" s="35"/>
      <c r="L19" s="35" t="s">
        <v>35</v>
      </c>
      <c r="M19" s="35"/>
    </row>
    <row r="20" spans="1:13" ht="97.2">
      <c r="A20" s="35">
        <v>13</v>
      </c>
      <c r="B20" s="35" t="s">
        <v>36</v>
      </c>
      <c r="C20" s="35" t="s">
        <v>45</v>
      </c>
      <c r="D20" s="35" t="s">
        <v>110</v>
      </c>
      <c r="E20" s="35" t="s">
        <v>111</v>
      </c>
      <c r="F20" s="35" t="s">
        <v>112</v>
      </c>
      <c r="G20" s="35" t="s">
        <v>113</v>
      </c>
      <c r="H20" s="35" t="s">
        <v>92</v>
      </c>
      <c r="I20" s="36" t="s">
        <v>326</v>
      </c>
      <c r="J20" s="35"/>
      <c r="K20" s="35"/>
      <c r="L20" s="35" t="s">
        <v>35</v>
      </c>
      <c r="M20" s="35"/>
    </row>
    <row r="21" spans="1:13" ht="83.4">
      <c r="A21" s="35">
        <v>14</v>
      </c>
      <c r="B21" s="35" t="s">
        <v>36</v>
      </c>
      <c r="C21" s="35" t="s">
        <v>45</v>
      </c>
      <c r="D21" s="35" t="s">
        <v>73</v>
      </c>
      <c r="E21" s="35" t="s">
        <v>74</v>
      </c>
      <c r="F21" s="35" t="s">
        <v>75</v>
      </c>
      <c r="G21" s="35" t="s">
        <v>68</v>
      </c>
      <c r="H21" s="35" t="s">
        <v>76</v>
      </c>
      <c r="I21" s="36" t="s">
        <v>327</v>
      </c>
      <c r="J21" s="35"/>
      <c r="K21" s="35"/>
      <c r="L21" s="35" t="s">
        <v>35</v>
      </c>
      <c r="M21" s="35"/>
    </row>
    <row r="22" spans="1:13" ht="83.4">
      <c r="A22" s="35">
        <v>15</v>
      </c>
      <c r="B22" s="35" t="s">
        <v>36</v>
      </c>
      <c r="C22" s="35" t="s">
        <v>45</v>
      </c>
      <c r="D22" s="35" t="s">
        <v>73</v>
      </c>
      <c r="E22" s="35" t="s">
        <v>77</v>
      </c>
      <c r="F22" s="35" t="s">
        <v>79</v>
      </c>
      <c r="G22" s="35" t="s">
        <v>78</v>
      </c>
      <c r="H22" s="35" t="s">
        <v>80</v>
      </c>
      <c r="I22" s="36" t="s">
        <v>328</v>
      </c>
      <c r="J22" s="35"/>
      <c r="K22" s="35"/>
      <c r="L22" s="35" t="s">
        <v>35</v>
      </c>
      <c r="M22" s="35"/>
    </row>
    <row r="23" spans="1:13" ht="83.4">
      <c r="A23" s="35">
        <v>16</v>
      </c>
      <c r="B23" s="35" t="s">
        <v>36</v>
      </c>
      <c r="C23" s="35" t="s">
        <v>45</v>
      </c>
      <c r="D23" s="35" t="s">
        <v>73</v>
      </c>
      <c r="E23" s="35" t="s">
        <v>81</v>
      </c>
      <c r="F23" s="35" t="s">
        <v>82</v>
      </c>
      <c r="G23" s="35" t="s">
        <v>83</v>
      </c>
      <c r="H23" s="35" t="s">
        <v>84</v>
      </c>
      <c r="I23" s="36" t="s">
        <v>329</v>
      </c>
      <c r="J23" s="37" t="s">
        <v>64</v>
      </c>
      <c r="K23" s="35"/>
      <c r="L23" s="35" t="s">
        <v>38</v>
      </c>
      <c r="M23" s="35"/>
    </row>
    <row r="24" spans="1:13" ht="83.4">
      <c r="A24" s="35">
        <v>17</v>
      </c>
      <c r="B24" s="35" t="s">
        <v>36</v>
      </c>
      <c r="C24" s="35" t="s">
        <v>45</v>
      </c>
      <c r="D24" s="35" t="s">
        <v>73</v>
      </c>
      <c r="E24" s="35" t="s">
        <v>85</v>
      </c>
      <c r="F24" s="35" t="s">
        <v>86</v>
      </c>
      <c r="G24" s="35" t="s">
        <v>87</v>
      </c>
      <c r="H24" s="35" t="s">
        <v>88</v>
      </c>
      <c r="I24" s="36" t="s">
        <v>330</v>
      </c>
      <c r="J24" s="35"/>
      <c r="K24" s="35"/>
      <c r="L24" s="35" t="s">
        <v>35</v>
      </c>
      <c r="M24" s="35"/>
    </row>
    <row r="25" spans="1:13" ht="83.4">
      <c r="A25" s="35">
        <v>18</v>
      </c>
      <c r="B25" s="35" t="s">
        <v>36</v>
      </c>
      <c r="C25" s="35" t="s">
        <v>45</v>
      </c>
      <c r="D25" s="35" t="s">
        <v>119</v>
      </c>
      <c r="E25" s="35" t="s">
        <v>120</v>
      </c>
      <c r="F25" s="35" t="s">
        <v>121</v>
      </c>
      <c r="G25" s="35" t="s">
        <v>87</v>
      </c>
      <c r="H25" s="35" t="s">
        <v>122</v>
      </c>
      <c r="I25" s="36" t="s">
        <v>331</v>
      </c>
      <c r="J25" s="35"/>
      <c r="K25" s="35"/>
      <c r="L25" s="35" t="s">
        <v>35</v>
      </c>
      <c r="M25" s="35"/>
    </row>
    <row r="26" spans="1:13" ht="83.4">
      <c r="A26" s="35">
        <v>19</v>
      </c>
      <c r="B26" s="35" t="s">
        <v>36</v>
      </c>
      <c r="C26" s="35" t="s">
        <v>45</v>
      </c>
      <c r="D26" s="35" t="s">
        <v>119</v>
      </c>
      <c r="E26" s="36" t="s">
        <v>124</v>
      </c>
      <c r="F26" s="35" t="s">
        <v>125</v>
      </c>
      <c r="G26" s="35" t="s">
        <v>126</v>
      </c>
      <c r="H26" s="35" t="s">
        <v>123</v>
      </c>
      <c r="I26" s="36" t="s">
        <v>332</v>
      </c>
      <c r="J26" s="37" t="s">
        <v>64</v>
      </c>
      <c r="K26" s="35"/>
      <c r="L26" s="35" t="s">
        <v>38</v>
      </c>
      <c r="M26" s="35"/>
    </row>
    <row r="27" spans="1:13" ht="83.4">
      <c r="A27" s="35">
        <v>20</v>
      </c>
      <c r="B27" s="35" t="s">
        <v>36</v>
      </c>
      <c r="C27" s="35" t="s">
        <v>45</v>
      </c>
      <c r="D27" s="35" t="s">
        <v>127</v>
      </c>
      <c r="E27" s="35" t="s">
        <v>128</v>
      </c>
      <c r="F27" s="35" t="s">
        <v>129</v>
      </c>
      <c r="G27" s="35" t="s">
        <v>87</v>
      </c>
      <c r="H27" s="36" t="s">
        <v>130</v>
      </c>
      <c r="I27" s="36" t="s">
        <v>333</v>
      </c>
      <c r="J27" s="35"/>
      <c r="K27" s="35"/>
      <c r="L27" s="35" t="s">
        <v>35</v>
      </c>
      <c r="M27" s="35"/>
    </row>
    <row r="28" spans="1:13" ht="55.8">
      <c r="A28" s="35">
        <v>21</v>
      </c>
      <c r="B28" s="35" t="s">
        <v>36</v>
      </c>
      <c r="C28" s="35"/>
      <c r="D28" s="35" t="s">
        <v>147</v>
      </c>
      <c r="E28" s="35" t="s">
        <v>148</v>
      </c>
      <c r="F28" s="35" t="s">
        <v>149</v>
      </c>
      <c r="G28" s="35" t="s">
        <v>150</v>
      </c>
      <c r="H28" s="36"/>
      <c r="I28" s="36" t="s">
        <v>334</v>
      </c>
      <c r="J28" s="35"/>
      <c r="K28" s="35"/>
      <c r="L28" s="35" t="s">
        <v>35</v>
      </c>
      <c r="M28" s="35"/>
    </row>
    <row r="29" spans="1:13" ht="83.4">
      <c r="A29" s="35">
        <v>22</v>
      </c>
      <c r="B29" s="35" t="s">
        <v>36</v>
      </c>
      <c r="C29" s="35" t="s">
        <v>45</v>
      </c>
      <c r="D29" s="35" t="s">
        <v>131</v>
      </c>
      <c r="E29" s="35" t="s">
        <v>132</v>
      </c>
      <c r="F29" s="35" t="s">
        <v>133</v>
      </c>
      <c r="G29" s="35" t="s">
        <v>134</v>
      </c>
      <c r="H29" s="35" t="s">
        <v>135</v>
      </c>
      <c r="I29" s="36" t="s">
        <v>335</v>
      </c>
      <c r="J29" s="35"/>
      <c r="K29" s="35"/>
      <c r="L29" s="35" t="s">
        <v>35</v>
      </c>
      <c r="M29" s="35"/>
    </row>
    <row r="30" spans="1:13" ht="83.4">
      <c r="A30" s="35">
        <v>23</v>
      </c>
      <c r="B30" s="35" t="s">
        <v>36</v>
      </c>
      <c r="C30" s="35" t="s">
        <v>45</v>
      </c>
      <c r="D30" s="35" t="s">
        <v>131</v>
      </c>
      <c r="E30" s="35" t="s">
        <v>136</v>
      </c>
      <c r="F30" s="35" t="s">
        <v>137</v>
      </c>
      <c r="G30" s="35" t="s">
        <v>138</v>
      </c>
      <c r="H30" s="35" t="s">
        <v>139</v>
      </c>
      <c r="I30" s="36" t="s">
        <v>336</v>
      </c>
      <c r="J30" s="35"/>
      <c r="K30" s="35"/>
      <c r="L30" s="35" t="s">
        <v>35</v>
      </c>
      <c r="M30" s="35"/>
    </row>
    <row r="31" spans="1:13" ht="83.4">
      <c r="A31" s="35">
        <v>24</v>
      </c>
      <c r="B31" s="35" t="s">
        <v>36</v>
      </c>
      <c r="C31" s="35" t="s">
        <v>45</v>
      </c>
      <c r="D31" s="35" t="s">
        <v>131</v>
      </c>
      <c r="E31" s="35" t="s">
        <v>140</v>
      </c>
      <c r="F31" s="35" t="s">
        <v>137</v>
      </c>
      <c r="G31" s="35" t="s">
        <v>138</v>
      </c>
      <c r="H31" s="35" t="s">
        <v>141</v>
      </c>
      <c r="I31" s="36" t="s">
        <v>337</v>
      </c>
      <c r="J31" s="35"/>
      <c r="K31" s="35"/>
      <c r="L31" s="35" t="s">
        <v>35</v>
      </c>
      <c r="M31" s="35"/>
    </row>
    <row r="32" spans="1:13" ht="55.8">
      <c r="A32" s="35">
        <v>25</v>
      </c>
      <c r="B32" s="35" t="s">
        <v>36</v>
      </c>
      <c r="C32" s="35" t="s">
        <v>45</v>
      </c>
      <c r="D32" s="35" t="s">
        <v>131</v>
      </c>
      <c r="E32" s="35" t="s">
        <v>142</v>
      </c>
      <c r="F32" s="35" t="s">
        <v>143</v>
      </c>
      <c r="G32" s="35" t="s">
        <v>144</v>
      </c>
      <c r="H32" s="35" t="s">
        <v>145</v>
      </c>
      <c r="I32" s="36" t="s">
        <v>338</v>
      </c>
      <c r="J32" s="37" t="s">
        <v>146</v>
      </c>
      <c r="K32" s="35"/>
      <c r="L32" s="35" t="s">
        <v>38</v>
      </c>
      <c r="M32" s="35"/>
    </row>
    <row r="33" spans="1:13" ht="69.599999999999994">
      <c r="A33" s="35">
        <v>26</v>
      </c>
      <c r="B33" s="35" t="s">
        <v>37</v>
      </c>
      <c r="C33" s="35" t="s">
        <v>45</v>
      </c>
      <c r="D33" s="35" t="s">
        <v>65</v>
      </c>
      <c r="E33" s="35" t="s">
        <v>151</v>
      </c>
      <c r="F33" s="35" t="s">
        <v>152</v>
      </c>
      <c r="G33" s="35" t="s">
        <v>153</v>
      </c>
      <c r="H33" s="35" t="s">
        <v>69</v>
      </c>
      <c r="I33" s="36" t="s">
        <v>339</v>
      </c>
      <c r="J33" s="35"/>
      <c r="K33" s="35"/>
      <c r="L33" s="35" t="s">
        <v>35</v>
      </c>
      <c r="M33" s="35"/>
    </row>
    <row r="34" spans="1:13" ht="66.599999999999994">
      <c r="A34" s="35">
        <v>27</v>
      </c>
      <c r="B34" s="35" t="s">
        <v>37</v>
      </c>
      <c r="C34" s="35" t="s">
        <v>45</v>
      </c>
      <c r="D34" s="35" t="s">
        <v>65</v>
      </c>
      <c r="E34" s="35" t="s">
        <v>154</v>
      </c>
      <c r="F34" s="35" t="s">
        <v>155</v>
      </c>
      <c r="G34" s="35" t="s">
        <v>156</v>
      </c>
      <c r="H34" s="35" t="s">
        <v>157</v>
      </c>
      <c r="I34" s="38" t="s">
        <v>340</v>
      </c>
      <c r="J34" s="35"/>
      <c r="K34" s="35"/>
      <c r="L34" s="35" t="s">
        <v>35</v>
      </c>
      <c r="M34" s="35"/>
    </row>
    <row r="35" spans="1:13" ht="69.599999999999994">
      <c r="A35" s="35">
        <v>28</v>
      </c>
      <c r="B35" s="35" t="s">
        <v>37</v>
      </c>
      <c r="C35" s="35" t="s">
        <v>45</v>
      </c>
      <c r="D35" s="35" t="s">
        <v>119</v>
      </c>
      <c r="E35" s="35" t="s">
        <v>158</v>
      </c>
      <c r="F35" s="35" t="s">
        <v>159</v>
      </c>
      <c r="G35" s="35" t="s">
        <v>160</v>
      </c>
      <c r="H35" s="35" t="s">
        <v>122</v>
      </c>
      <c r="I35" s="36" t="s">
        <v>341</v>
      </c>
      <c r="J35" s="35"/>
      <c r="K35" s="35"/>
      <c r="L35" s="35" t="s">
        <v>35</v>
      </c>
      <c r="M35" s="35"/>
    </row>
    <row r="36" spans="1:13" ht="55.8">
      <c r="A36" s="35">
        <v>29</v>
      </c>
      <c r="B36" s="35" t="s">
        <v>37</v>
      </c>
      <c r="C36" s="35" t="s">
        <v>45</v>
      </c>
      <c r="D36" s="35" t="s">
        <v>161</v>
      </c>
      <c r="E36" s="35" t="s">
        <v>162</v>
      </c>
      <c r="F36" s="35" t="s">
        <v>163</v>
      </c>
      <c r="G36" s="35" t="s">
        <v>164</v>
      </c>
      <c r="H36" s="36" t="s">
        <v>181</v>
      </c>
      <c r="I36" s="36" t="s">
        <v>342</v>
      </c>
      <c r="J36" s="35"/>
      <c r="K36" s="35"/>
      <c r="L36" s="35" t="s">
        <v>35</v>
      </c>
      <c r="M36" s="35"/>
    </row>
    <row r="37" spans="1:13" ht="42">
      <c r="A37" s="35">
        <v>30</v>
      </c>
      <c r="B37" s="35" t="s">
        <v>37</v>
      </c>
      <c r="C37" s="35" t="s">
        <v>45</v>
      </c>
      <c r="D37" s="35" t="s">
        <v>165</v>
      </c>
      <c r="E37" s="35" t="s">
        <v>166</v>
      </c>
      <c r="F37" s="35" t="s">
        <v>167</v>
      </c>
      <c r="G37" s="35" t="s">
        <v>168</v>
      </c>
      <c r="H37" s="35" t="s">
        <v>169</v>
      </c>
      <c r="I37" s="36" t="s">
        <v>343</v>
      </c>
      <c r="J37" s="35"/>
      <c r="K37" s="35"/>
      <c r="L37" s="35" t="s">
        <v>35</v>
      </c>
      <c r="M37" s="35"/>
    </row>
    <row r="38" spans="1:13" ht="69.599999999999994">
      <c r="A38" s="35">
        <v>31</v>
      </c>
      <c r="B38" s="35" t="s">
        <v>170</v>
      </c>
      <c r="C38" s="35" t="s">
        <v>45</v>
      </c>
      <c r="D38" s="35" t="s">
        <v>177</v>
      </c>
      <c r="E38" s="35" t="s">
        <v>171</v>
      </c>
      <c r="F38" s="35" t="s">
        <v>172</v>
      </c>
      <c r="G38" s="35" t="s">
        <v>173</v>
      </c>
      <c r="H38" s="35" t="s">
        <v>69</v>
      </c>
      <c r="I38" s="36" t="s">
        <v>344</v>
      </c>
      <c r="J38" s="35"/>
      <c r="K38" s="35"/>
      <c r="L38" s="35" t="s">
        <v>35</v>
      </c>
      <c r="M38" s="35"/>
    </row>
    <row r="39" spans="1:13" ht="69.599999999999994">
      <c r="A39" s="35">
        <v>32</v>
      </c>
      <c r="B39" s="35" t="s">
        <v>170</v>
      </c>
      <c r="C39" s="35" t="s">
        <v>45</v>
      </c>
      <c r="D39" s="35" t="s">
        <v>177</v>
      </c>
      <c r="E39" s="35" t="s">
        <v>174</v>
      </c>
      <c r="F39" s="35" t="s">
        <v>175</v>
      </c>
      <c r="G39" s="35" t="s">
        <v>156</v>
      </c>
      <c r="H39" s="35" t="s">
        <v>157</v>
      </c>
      <c r="I39" s="36" t="s">
        <v>345</v>
      </c>
      <c r="J39" s="35"/>
      <c r="K39" s="35"/>
      <c r="L39" s="35" t="s">
        <v>35</v>
      </c>
      <c r="M39" s="35"/>
    </row>
    <row r="40" spans="1:13" ht="69.599999999999994">
      <c r="A40" s="35">
        <v>33</v>
      </c>
      <c r="B40" s="35" t="s">
        <v>170</v>
      </c>
      <c r="C40" s="35" t="s">
        <v>45</v>
      </c>
      <c r="D40" s="35" t="s">
        <v>177</v>
      </c>
      <c r="E40" s="35" t="s">
        <v>176</v>
      </c>
      <c r="F40" s="35" t="s">
        <v>178</v>
      </c>
      <c r="G40" s="35" t="s">
        <v>179</v>
      </c>
      <c r="H40" s="35" t="s">
        <v>180</v>
      </c>
      <c r="I40" s="36" t="s">
        <v>346</v>
      </c>
      <c r="J40" s="35"/>
      <c r="K40" s="35"/>
      <c r="L40" s="35" t="s">
        <v>35</v>
      </c>
      <c r="M40" s="35"/>
    </row>
    <row r="41" spans="1:13" ht="69.599999999999994">
      <c r="A41" s="35">
        <v>34</v>
      </c>
      <c r="B41" s="35" t="s">
        <v>170</v>
      </c>
      <c r="C41" s="35" t="s">
        <v>45</v>
      </c>
      <c r="D41" s="35" t="s">
        <v>177</v>
      </c>
      <c r="E41" s="35" t="s">
        <v>182</v>
      </c>
      <c r="F41" s="35" t="s">
        <v>183</v>
      </c>
      <c r="G41" s="35" t="s">
        <v>185</v>
      </c>
      <c r="H41" s="35" t="s">
        <v>184</v>
      </c>
      <c r="I41" s="36" t="s">
        <v>347</v>
      </c>
      <c r="J41" s="35"/>
      <c r="K41" s="35"/>
      <c r="L41" s="35" t="s">
        <v>35</v>
      </c>
      <c r="M41" s="35"/>
    </row>
    <row r="42" spans="1:13" ht="83.4">
      <c r="A42" s="35">
        <v>35</v>
      </c>
      <c r="B42" s="35" t="s">
        <v>186</v>
      </c>
      <c r="C42" s="35" t="s">
        <v>45</v>
      </c>
      <c r="D42" s="35" t="s">
        <v>187</v>
      </c>
      <c r="E42" s="35" t="s">
        <v>188</v>
      </c>
      <c r="F42" s="35" t="s">
        <v>189</v>
      </c>
      <c r="G42" s="35" t="s">
        <v>190</v>
      </c>
      <c r="H42" s="35" t="s">
        <v>191</v>
      </c>
      <c r="I42" s="36" t="s">
        <v>348</v>
      </c>
      <c r="J42" s="35"/>
      <c r="K42" s="35"/>
      <c r="L42" s="35" t="s">
        <v>35</v>
      </c>
      <c r="M42" s="35"/>
    </row>
    <row r="43" spans="1:13" ht="83.4">
      <c r="A43" s="35">
        <v>36</v>
      </c>
      <c r="B43" s="35" t="s">
        <v>186</v>
      </c>
      <c r="C43" s="35" t="s">
        <v>45</v>
      </c>
      <c r="D43" s="35" t="s">
        <v>192</v>
      </c>
      <c r="E43" s="35" t="s">
        <v>193</v>
      </c>
      <c r="F43" s="35" t="s">
        <v>194</v>
      </c>
      <c r="G43" s="35" t="s">
        <v>195</v>
      </c>
      <c r="H43" s="35" t="s">
        <v>196</v>
      </c>
      <c r="I43" s="36" t="s">
        <v>349</v>
      </c>
      <c r="J43" s="35"/>
      <c r="K43" s="35"/>
      <c r="L43" s="35" t="s">
        <v>35</v>
      </c>
      <c r="M43" s="35"/>
    </row>
    <row r="44" spans="1:13" ht="69.599999999999994">
      <c r="A44" s="35">
        <v>37</v>
      </c>
      <c r="B44" s="35" t="s">
        <v>186</v>
      </c>
      <c r="C44" s="35" t="s">
        <v>45</v>
      </c>
      <c r="D44" s="35" t="s">
        <v>197</v>
      </c>
      <c r="E44" s="35" t="s">
        <v>198</v>
      </c>
      <c r="F44" s="35" t="s">
        <v>199</v>
      </c>
      <c r="G44" s="35" t="s">
        <v>200</v>
      </c>
      <c r="H44" s="35" t="s">
        <v>201</v>
      </c>
      <c r="I44" s="36" t="s">
        <v>350</v>
      </c>
      <c r="J44" s="35"/>
      <c r="K44" s="35"/>
      <c r="L44" s="35" t="s">
        <v>35</v>
      </c>
      <c r="M44" s="35"/>
    </row>
    <row r="45" spans="1:13" ht="83.4">
      <c r="A45" s="35">
        <v>38</v>
      </c>
      <c r="B45" s="35" t="s">
        <v>186</v>
      </c>
      <c r="C45" s="35" t="s">
        <v>45</v>
      </c>
      <c r="D45" s="35" t="s">
        <v>202</v>
      </c>
      <c r="E45" s="35" t="s">
        <v>203</v>
      </c>
      <c r="F45" s="35" t="s">
        <v>204</v>
      </c>
      <c r="G45" s="35" t="s">
        <v>205</v>
      </c>
      <c r="H45" s="36" t="s">
        <v>206</v>
      </c>
      <c r="I45" s="36" t="s">
        <v>351</v>
      </c>
      <c r="J45" s="35"/>
      <c r="K45" s="35"/>
      <c r="L45" s="35" t="s">
        <v>35</v>
      </c>
      <c r="M45" s="35"/>
    </row>
    <row r="46" spans="1:13" ht="55.8">
      <c r="A46" s="35">
        <v>39</v>
      </c>
      <c r="B46" s="35" t="s">
        <v>186</v>
      </c>
      <c r="C46" s="35" t="s">
        <v>45</v>
      </c>
      <c r="D46" s="35" t="s">
        <v>207</v>
      </c>
      <c r="E46" s="35" t="s">
        <v>208</v>
      </c>
      <c r="F46" s="35" t="s">
        <v>209</v>
      </c>
      <c r="G46" s="35" t="s">
        <v>210</v>
      </c>
      <c r="H46" s="36" t="s">
        <v>211</v>
      </c>
      <c r="I46" s="36" t="s">
        <v>352</v>
      </c>
      <c r="J46" s="35"/>
      <c r="K46" s="35"/>
      <c r="L46" s="35" t="s">
        <v>35</v>
      </c>
      <c r="M46" s="35"/>
    </row>
    <row r="47" spans="1:13" ht="69.599999999999994">
      <c r="A47" s="35">
        <v>40</v>
      </c>
      <c r="B47" s="35" t="s">
        <v>186</v>
      </c>
      <c r="C47" s="35" t="s">
        <v>45</v>
      </c>
      <c r="D47" s="35" t="s">
        <v>212</v>
      </c>
      <c r="E47" s="35" t="s">
        <v>213</v>
      </c>
      <c r="F47" s="35" t="s">
        <v>214</v>
      </c>
      <c r="G47" s="35" t="s">
        <v>216</v>
      </c>
      <c r="H47" s="35" t="s">
        <v>215</v>
      </c>
      <c r="I47" s="36" t="s">
        <v>353</v>
      </c>
      <c r="J47" s="35"/>
      <c r="K47" s="35"/>
      <c r="L47" s="35" t="s">
        <v>35</v>
      </c>
      <c r="M47" s="35"/>
    </row>
    <row r="48" spans="1:13" ht="55.8">
      <c r="A48" s="35">
        <v>41</v>
      </c>
      <c r="B48" s="35" t="s">
        <v>217</v>
      </c>
      <c r="C48" s="35" t="s">
        <v>45</v>
      </c>
      <c r="D48" s="35" t="s">
        <v>218</v>
      </c>
      <c r="E48" s="35" t="s">
        <v>219</v>
      </c>
      <c r="F48" s="35" t="s">
        <v>220</v>
      </c>
      <c r="G48" s="35" t="s">
        <v>221</v>
      </c>
      <c r="H48" s="36" t="s">
        <v>211</v>
      </c>
      <c r="I48" s="36" t="s">
        <v>354</v>
      </c>
      <c r="J48" s="35"/>
      <c r="K48" s="35"/>
      <c r="L48" s="35" t="s">
        <v>35</v>
      </c>
      <c r="M48" s="35"/>
    </row>
    <row r="49" spans="1:13" ht="55.8">
      <c r="A49" s="35">
        <v>42</v>
      </c>
      <c r="B49" s="35" t="s">
        <v>217</v>
      </c>
      <c r="C49" s="35" t="s">
        <v>45</v>
      </c>
      <c r="D49" s="35" t="s">
        <v>222</v>
      </c>
      <c r="E49" s="35" t="s">
        <v>223</v>
      </c>
      <c r="F49" s="35" t="s">
        <v>224</v>
      </c>
      <c r="G49" s="35" t="s">
        <v>225</v>
      </c>
      <c r="H49" s="36" t="s">
        <v>226</v>
      </c>
      <c r="I49" s="36" t="s">
        <v>355</v>
      </c>
      <c r="J49" s="35"/>
      <c r="K49" s="35"/>
      <c r="L49" s="35" t="s">
        <v>35</v>
      </c>
      <c r="M49" s="35"/>
    </row>
    <row r="50" spans="1:13" ht="42">
      <c r="A50" s="35">
        <v>43</v>
      </c>
      <c r="B50" s="35" t="s">
        <v>217</v>
      </c>
      <c r="C50" s="35" t="s">
        <v>45</v>
      </c>
      <c r="D50" s="35" t="s">
        <v>227</v>
      </c>
      <c r="E50" s="35" t="s">
        <v>228</v>
      </c>
      <c r="F50" s="35" t="s">
        <v>229</v>
      </c>
      <c r="G50" s="35" t="s">
        <v>230</v>
      </c>
      <c r="H50" s="35" t="s">
        <v>169</v>
      </c>
      <c r="I50" s="36" t="s">
        <v>356</v>
      </c>
      <c r="J50" s="35"/>
      <c r="K50" s="35"/>
      <c r="L50" s="35" t="s">
        <v>35</v>
      </c>
      <c r="M50" s="35"/>
    </row>
    <row r="51" spans="1:13" ht="69.599999999999994">
      <c r="A51" s="35">
        <v>44</v>
      </c>
      <c r="B51" s="35" t="s">
        <v>217</v>
      </c>
      <c r="C51" s="35" t="s">
        <v>45</v>
      </c>
      <c r="D51" s="35" t="s">
        <v>231</v>
      </c>
      <c r="E51" s="35" t="s">
        <v>232</v>
      </c>
      <c r="F51" s="35" t="s">
        <v>233</v>
      </c>
      <c r="G51" s="35" t="s">
        <v>234</v>
      </c>
      <c r="H51" s="35" t="s">
        <v>235</v>
      </c>
      <c r="I51" s="36" t="s">
        <v>357</v>
      </c>
      <c r="J51" s="35"/>
      <c r="K51" s="35"/>
      <c r="L51" s="35" t="s">
        <v>35</v>
      </c>
      <c r="M51" s="35"/>
    </row>
    <row r="52" spans="1:13" ht="69.599999999999994">
      <c r="A52" s="35">
        <v>45</v>
      </c>
      <c r="B52" s="35" t="s">
        <v>217</v>
      </c>
      <c r="C52" s="35" t="s">
        <v>45</v>
      </c>
      <c r="D52" s="35" t="s">
        <v>236</v>
      </c>
      <c r="E52" s="35" t="s">
        <v>237</v>
      </c>
      <c r="F52" s="35" t="s">
        <v>238</v>
      </c>
      <c r="G52" s="35" t="s">
        <v>239</v>
      </c>
      <c r="H52" s="35" t="s">
        <v>240</v>
      </c>
      <c r="I52" s="36" t="s">
        <v>358</v>
      </c>
      <c r="J52" s="35"/>
      <c r="K52" s="35"/>
      <c r="L52" s="35" t="s">
        <v>35</v>
      </c>
      <c r="M52" s="35"/>
    </row>
    <row r="53" spans="1:13" ht="69.599999999999994">
      <c r="A53" s="35">
        <v>46</v>
      </c>
      <c r="B53" s="35" t="s">
        <v>217</v>
      </c>
      <c r="C53" s="35" t="s">
        <v>45</v>
      </c>
      <c r="D53" s="35" t="s">
        <v>241</v>
      </c>
      <c r="E53" s="35" t="s">
        <v>242</v>
      </c>
      <c r="F53" s="35" t="s">
        <v>243</v>
      </c>
      <c r="G53" s="35" t="s">
        <v>244</v>
      </c>
      <c r="H53" s="35" t="s">
        <v>245</v>
      </c>
      <c r="I53" s="36" t="s">
        <v>359</v>
      </c>
      <c r="J53" s="35"/>
      <c r="K53" s="35"/>
      <c r="L53" s="35" t="s">
        <v>35</v>
      </c>
      <c r="M53" s="35"/>
    </row>
    <row r="54" spans="1:13" ht="55.8">
      <c r="A54" s="35">
        <v>47</v>
      </c>
      <c r="B54" s="35" t="s">
        <v>217</v>
      </c>
      <c r="C54" s="35" t="s">
        <v>45</v>
      </c>
      <c r="D54" s="35" t="s">
        <v>246</v>
      </c>
      <c r="E54" s="35" t="s">
        <v>247</v>
      </c>
      <c r="F54" s="35" t="s">
        <v>248</v>
      </c>
      <c r="G54" s="35" t="s">
        <v>249</v>
      </c>
      <c r="H54" s="35" t="s">
        <v>250</v>
      </c>
      <c r="I54" s="36" t="s">
        <v>360</v>
      </c>
      <c r="J54" s="35"/>
      <c r="K54" s="35"/>
      <c r="L54" s="35" t="s">
        <v>35</v>
      </c>
      <c r="M54" s="35"/>
    </row>
    <row r="55" spans="1:13" ht="55.8">
      <c r="A55" s="35">
        <v>48</v>
      </c>
      <c r="B55" s="35" t="s">
        <v>217</v>
      </c>
      <c r="C55" s="35" t="s">
        <v>45</v>
      </c>
      <c r="D55" s="35" t="s">
        <v>251</v>
      </c>
      <c r="E55" s="35" t="s">
        <v>252</v>
      </c>
      <c r="F55" s="35" t="s">
        <v>253</v>
      </c>
      <c r="G55" s="35" t="s">
        <v>254</v>
      </c>
      <c r="H55" s="35" t="s">
        <v>255</v>
      </c>
      <c r="I55" s="36" t="s">
        <v>361</v>
      </c>
      <c r="J55" s="35"/>
      <c r="K55" s="35"/>
      <c r="L55" s="35" t="s">
        <v>35</v>
      </c>
      <c r="M55" s="35"/>
    </row>
    <row r="56" spans="1:13" ht="69.599999999999994">
      <c r="A56" s="35">
        <v>49</v>
      </c>
      <c r="B56" s="35" t="s">
        <v>217</v>
      </c>
      <c r="C56" s="35" t="s">
        <v>45</v>
      </c>
      <c r="D56" s="35" t="s">
        <v>256</v>
      </c>
      <c r="E56" s="35" t="s">
        <v>257</v>
      </c>
      <c r="F56" s="35" t="s">
        <v>258</v>
      </c>
      <c r="G56" s="35" t="s">
        <v>259</v>
      </c>
      <c r="H56" s="35" t="s">
        <v>260</v>
      </c>
      <c r="I56" s="36" t="s">
        <v>362</v>
      </c>
      <c r="J56" s="35"/>
      <c r="K56" s="35"/>
      <c r="L56" s="35" t="s">
        <v>35</v>
      </c>
      <c r="M56" s="35"/>
    </row>
    <row r="57" spans="1:13" ht="69.599999999999994">
      <c r="A57" s="35">
        <v>50</v>
      </c>
      <c r="B57" s="35" t="s">
        <v>217</v>
      </c>
      <c r="C57" s="35" t="s">
        <v>45</v>
      </c>
      <c r="D57" s="35" t="s">
        <v>261</v>
      </c>
      <c r="E57" s="35" t="s">
        <v>262</v>
      </c>
      <c r="F57" s="35" t="s">
        <v>263</v>
      </c>
      <c r="G57" s="35" t="s">
        <v>264</v>
      </c>
      <c r="H57" s="35" t="s">
        <v>265</v>
      </c>
      <c r="I57" s="36" t="s">
        <v>363</v>
      </c>
      <c r="J57" s="35"/>
      <c r="K57" s="35"/>
      <c r="L57" s="35" t="s">
        <v>35</v>
      </c>
      <c r="M57" s="35"/>
    </row>
    <row r="58" spans="1:13" ht="83.4">
      <c r="A58" s="35">
        <v>51</v>
      </c>
      <c r="B58" s="35" t="s">
        <v>217</v>
      </c>
      <c r="C58" s="35" t="s">
        <v>45</v>
      </c>
      <c r="D58" s="35" t="s">
        <v>267</v>
      </c>
      <c r="E58" s="35" t="s">
        <v>266</v>
      </c>
      <c r="F58" s="35" t="s">
        <v>268</v>
      </c>
      <c r="G58" s="35" t="s">
        <v>269</v>
      </c>
      <c r="H58" s="35" t="s">
        <v>169</v>
      </c>
      <c r="I58" s="36" t="s">
        <v>364</v>
      </c>
      <c r="J58" s="35"/>
      <c r="K58" s="35"/>
      <c r="L58" s="35" t="s">
        <v>35</v>
      </c>
      <c r="M58" s="35"/>
    </row>
    <row r="59" spans="1:13" ht="42">
      <c r="A59" s="35">
        <v>52</v>
      </c>
      <c r="B59" s="35" t="s">
        <v>270</v>
      </c>
      <c r="C59" s="35" t="s">
        <v>45</v>
      </c>
      <c r="D59" s="35" t="s">
        <v>271</v>
      </c>
      <c r="E59" s="35" t="s">
        <v>272</v>
      </c>
      <c r="F59" s="35" t="s">
        <v>273</v>
      </c>
      <c r="G59" s="35" t="s">
        <v>274</v>
      </c>
      <c r="H59" s="36" t="s">
        <v>211</v>
      </c>
      <c r="I59" s="36" t="s">
        <v>365</v>
      </c>
      <c r="J59" s="35"/>
      <c r="K59" s="35"/>
      <c r="L59" s="35" t="s">
        <v>35</v>
      </c>
      <c r="M59" s="35"/>
    </row>
    <row r="60" spans="1:13" ht="55.8">
      <c r="A60" s="35">
        <v>53</v>
      </c>
      <c r="B60" s="35" t="s">
        <v>270</v>
      </c>
      <c r="C60" s="35" t="s">
        <v>45</v>
      </c>
      <c r="D60" s="35" t="s">
        <v>276</v>
      </c>
      <c r="E60" s="35" t="s">
        <v>275</v>
      </c>
      <c r="F60" s="35" t="s">
        <v>277</v>
      </c>
      <c r="G60" s="35" t="s">
        <v>278</v>
      </c>
      <c r="H60" s="36" t="s">
        <v>279</v>
      </c>
      <c r="I60" s="36" t="s">
        <v>366</v>
      </c>
      <c r="J60" s="35"/>
      <c r="K60" s="35"/>
      <c r="L60" s="35" t="s">
        <v>35</v>
      </c>
      <c r="M60" s="35"/>
    </row>
    <row r="61" spans="1:13" ht="83.4">
      <c r="A61" s="35">
        <v>54</v>
      </c>
      <c r="B61" s="35" t="s">
        <v>270</v>
      </c>
      <c r="C61" s="35" t="s">
        <v>45</v>
      </c>
      <c r="D61" s="35" t="s">
        <v>280</v>
      </c>
      <c r="E61" s="35" t="s">
        <v>281</v>
      </c>
      <c r="F61" s="35" t="s">
        <v>282</v>
      </c>
      <c r="G61" s="35" t="s">
        <v>283</v>
      </c>
      <c r="H61" s="35" t="s">
        <v>284</v>
      </c>
      <c r="I61" s="36" t="s">
        <v>367</v>
      </c>
      <c r="J61" s="35"/>
      <c r="K61" s="35"/>
      <c r="L61" s="35" t="s">
        <v>35</v>
      </c>
      <c r="M61" s="35"/>
    </row>
    <row r="62" spans="1:13" ht="83.4">
      <c r="A62" s="35">
        <v>55</v>
      </c>
      <c r="B62" s="35" t="s">
        <v>270</v>
      </c>
      <c r="C62" s="35" t="s">
        <v>45</v>
      </c>
      <c r="D62" s="35" t="s">
        <v>285</v>
      </c>
      <c r="E62" s="35" t="s">
        <v>286</v>
      </c>
      <c r="F62" s="35" t="s">
        <v>287</v>
      </c>
      <c r="G62" s="35" t="s">
        <v>288</v>
      </c>
      <c r="H62" s="35" t="s">
        <v>289</v>
      </c>
      <c r="I62" s="36" t="s">
        <v>368</v>
      </c>
      <c r="J62" s="35"/>
      <c r="K62" s="35"/>
      <c r="L62" s="35" t="s">
        <v>35</v>
      </c>
      <c r="M62" s="35"/>
    </row>
    <row r="63" spans="1:13" ht="97.2">
      <c r="A63" s="35">
        <v>56</v>
      </c>
      <c r="B63" s="35" t="s">
        <v>270</v>
      </c>
      <c r="C63" s="35" t="s">
        <v>45</v>
      </c>
      <c r="D63" s="35" t="s">
        <v>290</v>
      </c>
      <c r="E63" s="35" t="s">
        <v>291</v>
      </c>
      <c r="F63" s="35" t="s">
        <v>292</v>
      </c>
      <c r="G63" s="35" t="s">
        <v>293</v>
      </c>
      <c r="H63" s="35" t="s">
        <v>294</v>
      </c>
      <c r="I63" s="36" t="s">
        <v>369</v>
      </c>
      <c r="J63" s="35"/>
      <c r="K63" s="35"/>
      <c r="L63" s="35" t="s">
        <v>35</v>
      </c>
      <c r="M63" s="35"/>
    </row>
    <row r="64" spans="1:13" ht="83.4">
      <c r="A64" s="35">
        <v>57</v>
      </c>
      <c r="B64" s="35" t="s">
        <v>270</v>
      </c>
      <c r="C64" s="35" t="s">
        <v>45</v>
      </c>
      <c r="D64" s="35" t="s">
        <v>295</v>
      </c>
      <c r="E64" s="35" t="s">
        <v>296</v>
      </c>
      <c r="F64" s="35" t="s">
        <v>297</v>
      </c>
      <c r="G64" s="35" t="s">
        <v>298</v>
      </c>
      <c r="H64" s="35" t="s">
        <v>299</v>
      </c>
      <c r="I64" s="36" t="s">
        <v>370</v>
      </c>
      <c r="J64" s="35"/>
      <c r="K64" s="35"/>
      <c r="L64" s="35" t="s">
        <v>35</v>
      </c>
      <c r="M64" s="35"/>
    </row>
    <row r="65" spans="1:13" ht="111">
      <c r="A65" s="35">
        <v>58</v>
      </c>
      <c r="B65" s="35" t="s">
        <v>270</v>
      </c>
      <c r="C65" s="35" t="s">
        <v>45</v>
      </c>
      <c r="D65" s="35" t="s">
        <v>310</v>
      </c>
      <c r="E65" s="35" t="s">
        <v>300</v>
      </c>
      <c r="F65" s="35" t="s">
        <v>301</v>
      </c>
      <c r="G65" s="35" t="s">
        <v>302</v>
      </c>
      <c r="H65" s="36" t="s">
        <v>303</v>
      </c>
      <c r="I65" s="36" t="s">
        <v>371</v>
      </c>
      <c r="J65" s="35"/>
      <c r="K65" s="35"/>
      <c r="L65" s="35" t="s">
        <v>35</v>
      </c>
      <c r="M65" s="35"/>
    </row>
    <row r="66" spans="1:13" ht="124.8">
      <c r="A66" s="35">
        <v>59</v>
      </c>
      <c r="B66" s="35" t="s">
        <v>270</v>
      </c>
      <c r="C66" s="35" t="s">
        <v>45</v>
      </c>
      <c r="D66" s="35" t="s">
        <v>309</v>
      </c>
      <c r="E66" s="35" t="s">
        <v>311</v>
      </c>
      <c r="F66" s="35" t="s">
        <v>312</v>
      </c>
      <c r="G66" s="35" t="s">
        <v>313</v>
      </c>
      <c r="H66" s="36" t="s">
        <v>314</v>
      </c>
      <c r="I66" s="36" t="s">
        <v>372</v>
      </c>
      <c r="J66" s="35"/>
      <c r="K66" s="35"/>
      <c r="L66" s="35" t="s">
        <v>35</v>
      </c>
      <c r="M66" s="35"/>
    </row>
    <row r="67" spans="1:13" ht="124.8">
      <c r="A67" s="35">
        <v>60</v>
      </c>
      <c r="B67" s="35" t="s">
        <v>270</v>
      </c>
      <c r="C67" s="35" t="s">
        <v>45</v>
      </c>
      <c r="D67" s="35" t="s">
        <v>304</v>
      </c>
      <c r="E67" s="35" t="s">
        <v>305</v>
      </c>
      <c r="F67" s="35" t="s">
        <v>306</v>
      </c>
      <c r="G67" s="35" t="s">
        <v>307</v>
      </c>
      <c r="H67" s="35" t="s">
        <v>308</v>
      </c>
      <c r="I67" s="36" t="s">
        <v>373</v>
      </c>
      <c r="J67" s="35"/>
      <c r="K67" s="35"/>
      <c r="L67" s="35" t="s">
        <v>35</v>
      </c>
      <c r="M67" s="35"/>
    </row>
  </sheetData>
  <mergeCells count="7">
    <mergeCell ref="A5:B5"/>
    <mergeCell ref="C5:G5"/>
    <mergeCell ref="A1:B1"/>
    <mergeCell ref="L1:M1"/>
    <mergeCell ref="A2:B2"/>
    <mergeCell ref="A3:B3"/>
    <mergeCell ref="A4:B4"/>
  </mergeCells>
  <phoneticPr fontId="4" type="noConversion"/>
  <conditionalFormatting sqref="L8:L1048576">
    <cfRule type="cellIs" dxfId="3" priority="1" operator="equal">
      <formula>"Failed"</formula>
    </cfRule>
    <cfRule type="cellIs" dxfId="2" priority="2" operator="equal">
      <formula>"Out Of Scope"</formula>
    </cfRule>
    <cfRule type="cellIs" dxfId="1" priority="3" operator="equal">
      <formula>"Not Executed"</formula>
    </cfRule>
    <cfRule type="cellIs" dxfId="0" priority="4" operator="equal">
      <formula>"Passed"</formula>
    </cfRule>
  </conditionalFormatting>
  <dataValidations disablePrompts="1" count="2">
    <dataValidation type="list" allowBlank="1" showInputMessage="1" showErrorMessage="1" sqref="L9:L1048576" xr:uid="{3A5F8EC0-7999-4AF4-9C87-72050FFEC1D7}">
      <formula1>"Passed,Failed,Not Executed,Blocked"</formula1>
    </dataValidation>
    <dataValidation type="list" allowBlank="1" showInputMessage="1" showErrorMessage="1" sqref="L8" xr:uid="{39667177-B605-41D7-A144-0260DC096BCE}">
      <formula1>"Passed,Failed,Not Executed,Out of Scope"</formula1>
    </dataValidation>
  </dataValidations>
  <hyperlinks>
    <hyperlink ref="C1" r:id="rId1" xr:uid="{07B37061-355F-49E3-A70B-0292ADDC4988}"/>
    <hyperlink ref="J9" r:id="rId2" display="Click Here to see the error." xr:uid="{8E6DE45E-6D3C-469C-A91D-F8DECAF7BA27}"/>
    <hyperlink ref="J11" r:id="rId3" xr:uid="{621CEA9B-8035-4B87-A650-F491ACE0A73A}"/>
    <hyperlink ref="J23" r:id="rId4" xr:uid="{3BCEEBC8-2360-474A-A0CC-249AC73C04AE}"/>
    <hyperlink ref="J26" r:id="rId5" xr:uid="{3FA39000-4A21-47E8-AC3A-22D40790211B}"/>
    <hyperlink ref="J32" r:id="rId6" xr:uid="{B9F965F3-CCD9-4A49-BDE0-B19A969239A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D29D-ECBC-45AF-A0E0-65CFE56AB9ED}">
  <dimension ref="H3:H62"/>
  <sheetViews>
    <sheetView showGridLines="0" workbookViewId="0">
      <selection activeCell="E6" sqref="E6"/>
    </sheetView>
  </sheetViews>
  <sheetFormatPr defaultRowHeight="13.8"/>
  <cols>
    <col min="1" max="7" width="8.88671875" style="129"/>
    <col min="8" max="8" width="128.21875" style="129" bestFit="1" customWidth="1"/>
    <col min="9" max="16384" width="8.88671875" style="129"/>
  </cols>
  <sheetData>
    <row r="3" spans="8:8" ht="14.4" thickBot="1"/>
    <row r="4" spans="8:8">
      <c r="H4" s="132" t="s">
        <v>456</v>
      </c>
    </row>
    <row r="5" spans="8:8">
      <c r="H5" s="133"/>
    </row>
    <row r="6" spans="8:8" ht="25.2" customHeight="1">
      <c r="H6" s="130" t="s">
        <v>457</v>
      </c>
    </row>
    <row r="7" spans="8:8" ht="22.2" customHeight="1">
      <c r="H7" s="130" t="s">
        <v>458</v>
      </c>
    </row>
    <row r="8" spans="8:8" ht="264" customHeight="1">
      <c r="H8" s="131" t="s">
        <v>459</v>
      </c>
    </row>
    <row r="9" spans="8:8" ht="24.6" customHeight="1">
      <c r="H9" s="131" t="s">
        <v>460</v>
      </c>
    </row>
    <row r="10" spans="8:8" ht="24.6" customHeight="1">
      <c r="H10" s="130" t="s">
        <v>461</v>
      </c>
    </row>
    <row r="11" spans="8:8" ht="24" customHeight="1" thickBot="1">
      <c r="H11" s="134" t="s">
        <v>455</v>
      </c>
    </row>
    <row r="14" spans="8:8" ht="14.4" thickBot="1"/>
    <row r="15" spans="8:8">
      <c r="H15" s="132" t="s">
        <v>456</v>
      </c>
    </row>
    <row r="16" spans="8:8">
      <c r="H16" s="133"/>
    </row>
    <row r="17" spans="8:8" ht="20.399999999999999" customHeight="1">
      <c r="H17" s="130" t="s">
        <v>462</v>
      </c>
    </row>
    <row r="18" spans="8:8" ht="19.8" customHeight="1">
      <c r="H18" s="130" t="s">
        <v>463</v>
      </c>
    </row>
    <row r="19" spans="8:8" ht="243.6" customHeight="1">
      <c r="H19" s="131" t="s">
        <v>464</v>
      </c>
    </row>
    <row r="20" spans="8:8" ht="22.8" customHeight="1">
      <c r="H20" s="131" t="s">
        <v>460</v>
      </c>
    </row>
    <row r="21" spans="8:8" ht="18" customHeight="1">
      <c r="H21" s="130" t="s">
        <v>461</v>
      </c>
    </row>
    <row r="22" spans="8:8" ht="20.399999999999999" customHeight="1" thickBot="1">
      <c r="H22" s="135" t="s">
        <v>455</v>
      </c>
    </row>
    <row r="24" spans="8:8" ht="14.4" thickBot="1"/>
    <row r="25" spans="8:8">
      <c r="H25" s="132" t="s">
        <v>456</v>
      </c>
    </row>
    <row r="26" spans="8:8">
      <c r="H26" s="133"/>
    </row>
    <row r="27" spans="8:8" ht="19.2" customHeight="1">
      <c r="H27" s="130" t="s">
        <v>465</v>
      </c>
    </row>
    <row r="28" spans="8:8" ht="19.2" customHeight="1">
      <c r="H28" s="130" t="s">
        <v>468</v>
      </c>
    </row>
    <row r="29" spans="8:8" ht="245.4" customHeight="1">
      <c r="H29" s="131" t="s">
        <v>469</v>
      </c>
    </row>
    <row r="30" spans="8:8" ht="21" customHeight="1">
      <c r="H30" s="131" t="s">
        <v>460</v>
      </c>
    </row>
    <row r="31" spans="8:8" ht="22.2" customHeight="1">
      <c r="H31" s="130" t="s">
        <v>470</v>
      </c>
    </row>
    <row r="32" spans="8:8" ht="19.8" customHeight="1" thickBot="1">
      <c r="H32" s="136" t="s">
        <v>455</v>
      </c>
    </row>
    <row r="34" spans="8:8" ht="14.4" thickBot="1"/>
    <row r="35" spans="8:8">
      <c r="H35" s="132" t="s">
        <v>456</v>
      </c>
    </row>
    <row r="36" spans="8:8">
      <c r="H36" s="133"/>
    </row>
    <row r="37" spans="8:8" ht="18" customHeight="1">
      <c r="H37" s="130" t="s">
        <v>466</v>
      </c>
    </row>
    <row r="38" spans="8:8" ht="18.600000000000001" customHeight="1">
      <c r="H38" s="130" t="s">
        <v>471</v>
      </c>
    </row>
    <row r="39" spans="8:8" ht="261" customHeight="1">
      <c r="H39" s="131" t="s">
        <v>472</v>
      </c>
    </row>
    <row r="40" spans="8:8">
      <c r="H40" s="131" t="s">
        <v>460</v>
      </c>
    </row>
    <row r="41" spans="8:8" ht="19.2" customHeight="1">
      <c r="H41" s="130" t="s">
        <v>470</v>
      </c>
    </row>
    <row r="42" spans="8:8" ht="20.399999999999999" customHeight="1" thickBot="1">
      <c r="H42" s="136" t="s">
        <v>455</v>
      </c>
    </row>
    <row r="44" spans="8:8" ht="14.4" thickBot="1"/>
    <row r="45" spans="8:8">
      <c r="H45" s="132" t="s">
        <v>456</v>
      </c>
    </row>
    <row r="46" spans="8:8">
      <c r="H46" s="133"/>
    </row>
    <row r="47" spans="8:8" ht="15.6" customHeight="1">
      <c r="H47" s="130" t="s">
        <v>467</v>
      </c>
    </row>
    <row r="48" spans="8:8" ht="19.2" customHeight="1">
      <c r="H48" s="130" t="s">
        <v>473</v>
      </c>
    </row>
    <row r="49" spans="8:8" ht="186.6" customHeight="1">
      <c r="H49" s="137" t="s">
        <v>474</v>
      </c>
    </row>
    <row r="50" spans="8:8" ht="21.6" customHeight="1">
      <c r="H50" s="131" t="s">
        <v>460</v>
      </c>
    </row>
    <row r="51" spans="8:8" ht="19.2" customHeight="1">
      <c r="H51" s="130" t="s">
        <v>461</v>
      </c>
    </row>
    <row r="52" spans="8:8" ht="19.8" customHeight="1" thickBot="1">
      <c r="H52" s="136" t="s">
        <v>455</v>
      </c>
    </row>
    <row r="59" spans="8:8" ht="13.8" customHeight="1">
      <c r="H59" s="138" t="s">
        <v>475</v>
      </c>
    </row>
    <row r="60" spans="8:8" ht="13.8" customHeight="1">
      <c r="H60" s="138"/>
    </row>
    <row r="61" spans="8:8" ht="13.8" customHeight="1">
      <c r="H61" s="138"/>
    </row>
    <row r="62" spans="8:8" ht="13.8" customHeight="1">
      <c r="H62" s="138"/>
    </row>
  </sheetData>
  <mergeCells count="6">
    <mergeCell ref="H59:H62"/>
    <mergeCell ref="H4:H5"/>
    <mergeCell ref="H15:H16"/>
    <mergeCell ref="H25:H26"/>
    <mergeCell ref="H35:H36"/>
    <mergeCell ref="H45:H46"/>
  </mergeCells>
  <hyperlinks>
    <hyperlink ref="H11" r:id="rId1" xr:uid="{16159F91-BBA3-4B85-923E-9036903F416B}"/>
    <hyperlink ref="H22" r:id="rId2" xr:uid="{DEFCD95B-920C-49D0-9D10-4034DBD64168}"/>
    <hyperlink ref="H32" r:id="rId3" xr:uid="{85D21A2A-A4E0-4607-8D74-026463DE2ECA}"/>
    <hyperlink ref="H42" r:id="rId4" xr:uid="{B1D90A32-2BC1-4B6C-AF36-8F7E0AC68C86}"/>
    <hyperlink ref="H52" r:id="rId5" xr:uid="{CD8319C3-B564-48B0-B1F7-ED2E4313BE58}"/>
    <hyperlink ref="H59:H62" r:id="rId6" display="Click here to see the  bug tracking in JIRA" xr:uid="{F774D113-9ABC-4463-970E-CE368DB2336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9EE5A-C13F-423D-A46F-71D0AED2598C}">
  <dimension ref="A1:Z1000"/>
  <sheetViews>
    <sheetView topLeftCell="A11" workbookViewId="0">
      <selection activeCell="I4" sqref="I4:J5"/>
    </sheetView>
  </sheetViews>
  <sheetFormatPr defaultColWidth="14.44140625" defaultRowHeight="15" customHeight="1"/>
  <cols>
    <col min="1" max="1" width="14.21875" customWidth="1"/>
    <col min="2" max="2" width="29.21875" customWidth="1"/>
    <col min="3" max="3" width="39.77734375" customWidth="1"/>
    <col min="4" max="11" width="14.21875" customWidth="1"/>
    <col min="12" max="12" width="40.77734375" customWidth="1"/>
    <col min="13" max="13" width="28.21875" customWidth="1"/>
    <col min="14" max="14" width="24.21875" customWidth="1"/>
    <col min="15" max="15" width="30.77734375" customWidth="1"/>
    <col min="16" max="16" width="25" customWidth="1"/>
    <col min="17" max="18" width="14.21875" customWidth="1"/>
    <col min="19" max="26" width="12.77734375" customWidth="1"/>
  </cols>
  <sheetData>
    <row r="1" spans="1:26" ht="15.75" customHeight="1"/>
    <row r="2" spans="1:26" ht="15.75" customHeight="1"/>
    <row r="3" spans="1:26" ht="8.25" customHeight="1" thickBot="1"/>
    <row r="4" spans="1:26" ht="25.5" customHeight="1" thickBot="1">
      <c r="B4" s="124" t="s">
        <v>375</v>
      </c>
      <c r="C4" s="120"/>
      <c r="D4" s="120"/>
      <c r="E4" s="120"/>
      <c r="F4" s="120"/>
      <c r="G4" s="121"/>
      <c r="I4" s="97" t="s">
        <v>376</v>
      </c>
      <c r="J4" s="97"/>
      <c r="K4" s="40"/>
    </row>
    <row r="5" spans="1:26" ht="15.75" customHeight="1" thickBot="1">
      <c r="B5" s="41" t="s">
        <v>377</v>
      </c>
      <c r="C5" s="116" t="s">
        <v>423</v>
      </c>
      <c r="D5" s="110"/>
      <c r="E5" s="110"/>
      <c r="F5" s="110"/>
      <c r="G5" s="111"/>
      <c r="I5" s="98"/>
      <c r="J5" s="98"/>
    </row>
    <row r="6" spans="1:26" ht="15.75" customHeight="1" thickBot="1">
      <c r="B6" s="43" t="s">
        <v>378</v>
      </c>
      <c r="C6" s="116" t="s">
        <v>424</v>
      </c>
      <c r="D6" s="110"/>
      <c r="E6" s="110"/>
      <c r="F6" s="110"/>
      <c r="G6" s="111"/>
      <c r="I6" s="44" t="s">
        <v>379</v>
      </c>
      <c r="J6" s="44" t="s">
        <v>380</v>
      </c>
    </row>
    <row r="7" spans="1:26" ht="29.4" thickBot="1">
      <c r="A7" s="45"/>
      <c r="B7" s="75" t="s">
        <v>381</v>
      </c>
      <c r="C7" s="42" t="s">
        <v>422</v>
      </c>
      <c r="D7" s="46"/>
      <c r="E7" s="46"/>
      <c r="F7" s="46"/>
      <c r="G7" s="47"/>
      <c r="I7" s="44"/>
      <c r="J7" s="44"/>
      <c r="L7" s="48"/>
    </row>
    <row r="8" spans="1:26" ht="15.75" customHeight="1" thickBot="1">
      <c r="B8" s="41" t="s">
        <v>382</v>
      </c>
      <c r="C8" s="116">
        <v>1</v>
      </c>
      <c r="D8" s="110"/>
      <c r="E8" s="110"/>
      <c r="F8" s="110"/>
      <c r="G8" s="111"/>
      <c r="I8" s="49">
        <f>C16</f>
        <v>55</v>
      </c>
      <c r="J8" s="49" t="s">
        <v>8</v>
      </c>
      <c r="K8" s="50"/>
      <c r="L8" s="51"/>
    </row>
    <row r="9" spans="1:26" ht="15.75" customHeight="1" thickBot="1">
      <c r="B9" s="41" t="s">
        <v>383</v>
      </c>
      <c r="C9" s="116" t="s">
        <v>421</v>
      </c>
      <c r="D9" s="110"/>
      <c r="E9" s="110"/>
      <c r="F9" s="110"/>
      <c r="G9" s="111"/>
      <c r="I9" s="49">
        <f>D16</f>
        <v>5</v>
      </c>
      <c r="J9" s="49" t="s">
        <v>13</v>
      </c>
      <c r="K9" s="50"/>
      <c r="L9" s="52"/>
    </row>
    <row r="10" spans="1:26" ht="15.75" customHeight="1" thickBot="1">
      <c r="B10" s="41" t="s">
        <v>384</v>
      </c>
      <c r="C10" s="116" t="s">
        <v>421</v>
      </c>
      <c r="D10" s="110"/>
      <c r="E10" s="110"/>
      <c r="F10" s="110"/>
      <c r="G10" s="111"/>
      <c r="I10" s="49">
        <f>E16</f>
        <v>0</v>
      </c>
      <c r="J10" s="49" t="s">
        <v>385</v>
      </c>
      <c r="L10" s="53" t="s">
        <v>386</v>
      </c>
      <c r="M10" s="54" t="s">
        <v>387</v>
      </c>
      <c r="N10" s="54" t="s">
        <v>388</v>
      </c>
      <c r="O10" s="51"/>
      <c r="P10" s="54"/>
    </row>
    <row r="11" spans="1:26" ht="15.75" customHeight="1" thickBot="1">
      <c r="B11" s="41" t="s">
        <v>389</v>
      </c>
      <c r="C11" s="116" t="s">
        <v>16</v>
      </c>
      <c r="D11" s="110"/>
      <c r="E11" s="110"/>
      <c r="F11" s="110"/>
      <c r="G11" s="111"/>
      <c r="I11" s="49">
        <f>F16</f>
        <v>0</v>
      </c>
      <c r="J11" s="49" t="s">
        <v>390</v>
      </c>
      <c r="L11" s="51"/>
      <c r="M11" s="51"/>
      <c r="N11" s="51"/>
      <c r="O11" s="51"/>
      <c r="P11" s="51"/>
    </row>
    <row r="12" spans="1:26" ht="15.75" customHeight="1">
      <c r="B12" s="117" t="s">
        <v>391</v>
      </c>
      <c r="C12" s="118"/>
      <c r="D12" s="118"/>
      <c r="E12" s="118"/>
      <c r="F12" s="118"/>
      <c r="G12" s="108"/>
    </row>
    <row r="13" spans="1:26" ht="15.75" customHeight="1" thickBot="1">
      <c r="B13" s="109"/>
      <c r="C13" s="110"/>
      <c r="D13" s="110"/>
      <c r="E13" s="110"/>
      <c r="F13" s="110"/>
      <c r="G13" s="111"/>
    </row>
    <row r="14" spans="1:26" ht="15.75" customHeight="1">
      <c r="B14" s="55" t="s">
        <v>392</v>
      </c>
      <c r="C14" s="56" t="s">
        <v>8</v>
      </c>
      <c r="D14" s="56" t="s">
        <v>13</v>
      </c>
      <c r="E14" s="56" t="s">
        <v>385</v>
      </c>
      <c r="F14" s="56" t="s">
        <v>393</v>
      </c>
      <c r="G14" s="57" t="s">
        <v>394</v>
      </c>
      <c r="L14" s="58"/>
      <c r="M14" s="58"/>
      <c r="N14" s="58"/>
      <c r="O14" s="58"/>
      <c r="P14" s="58"/>
      <c r="Q14" s="58"/>
      <c r="R14" s="58"/>
    </row>
    <row r="15" spans="1:26" ht="15.6">
      <c r="A15" s="59"/>
      <c r="B15" s="60"/>
      <c r="C15" s="61">
        <f>TestCase!M2</f>
        <v>55</v>
      </c>
      <c r="D15" s="62">
        <f>TestCase!M3</f>
        <v>5</v>
      </c>
      <c r="E15" s="63">
        <f>TestCase!M4</f>
        <v>0</v>
      </c>
      <c r="F15" s="64">
        <f>TestCase!M5</f>
        <v>0</v>
      </c>
      <c r="G15" s="65">
        <f>TestCase!M6</f>
        <v>60</v>
      </c>
      <c r="H15" s="59"/>
      <c r="I15" s="59"/>
      <c r="J15" s="59"/>
      <c r="K15" s="59"/>
      <c r="L15" s="66"/>
      <c r="M15" s="59"/>
      <c r="N15" s="59"/>
      <c r="O15" s="59"/>
      <c r="P15" s="59"/>
      <c r="Q15" s="59"/>
      <c r="R15" s="59"/>
      <c r="S15" s="59"/>
      <c r="T15" s="59"/>
      <c r="U15" s="59"/>
      <c r="V15" s="59"/>
      <c r="W15" s="59"/>
      <c r="X15" s="59"/>
      <c r="Y15" s="59"/>
      <c r="Z15" s="59"/>
    </row>
    <row r="16" spans="1:26" ht="18.600000000000001" thickBot="1">
      <c r="B16" s="67" t="s">
        <v>395</v>
      </c>
      <c r="C16" s="68">
        <f t="shared" ref="C16:G16" si="0">SUM(C15)</f>
        <v>55</v>
      </c>
      <c r="D16" s="69">
        <f t="shared" si="0"/>
        <v>5</v>
      </c>
      <c r="E16" s="68">
        <f t="shared" si="0"/>
        <v>0</v>
      </c>
      <c r="F16" s="68">
        <f t="shared" si="0"/>
        <v>0</v>
      </c>
      <c r="G16" s="70">
        <f t="shared" si="0"/>
        <v>60</v>
      </c>
      <c r="L16" s="40"/>
      <c r="M16" s="71"/>
      <c r="N16" s="71"/>
      <c r="O16" s="71"/>
      <c r="P16" s="71"/>
      <c r="Q16" s="71"/>
      <c r="R16" s="71"/>
    </row>
    <row r="17" spans="2:18" ht="15.75" customHeight="1">
      <c r="B17" s="72"/>
      <c r="C17" s="72"/>
      <c r="D17" s="72"/>
      <c r="E17" s="72"/>
      <c r="F17" s="72"/>
      <c r="G17" s="72"/>
      <c r="L17" s="40"/>
      <c r="M17" s="71"/>
      <c r="N17" s="71"/>
      <c r="O17" s="71"/>
      <c r="P17" s="71"/>
      <c r="Q17" s="71"/>
      <c r="R17" s="71"/>
    </row>
    <row r="18" spans="2:18" ht="15.75" customHeight="1" thickBot="1">
      <c r="B18" s="72"/>
      <c r="C18" s="72"/>
      <c r="D18" s="72"/>
      <c r="E18" s="72"/>
      <c r="F18" s="72"/>
      <c r="G18" s="72"/>
      <c r="L18" s="58"/>
      <c r="M18" s="58"/>
      <c r="N18" s="58"/>
      <c r="O18" s="58"/>
      <c r="P18" s="58"/>
      <c r="Q18" s="58"/>
      <c r="R18" s="58"/>
    </row>
    <row r="19" spans="2:18" ht="15.75" customHeight="1" thickBot="1">
      <c r="B19" s="119" t="s">
        <v>396</v>
      </c>
      <c r="C19" s="120"/>
      <c r="D19" s="120"/>
      <c r="E19" s="120"/>
      <c r="F19" s="120"/>
      <c r="G19" s="121"/>
    </row>
    <row r="20" spans="2:18" ht="15.75" customHeight="1" thickBot="1">
      <c r="B20" s="122" t="s">
        <v>397</v>
      </c>
      <c r="C20" s="120"/>
      <c r="D20" s="121"/>
      <c r="E20" s="73"/>
      <c r="F20" s="73" t="s">
        <v>398</v>
      </c>
      <c r="G20" s="73" t="s">
        <v>399</v>
      </c>
    </row>
    <row r="21" spans="2:18" ht="15.75" customHeight="1" thickBot="1">
      <c r="B21" s="123" t="s">
        <v>400</v>
      </c>
      <c r="C21" s="120"/>
      <c r="D21" s="121"/>
      <c r="E21" s="74"/>
      <c r="F21" s="74" t="s">
        <v>401</v>
      </c>
      <c r="G21" s="74" t="s">
        <v>401</v>
      </c>
    </row>
    <row r="22" spans="2:18" ht="15.75" customHeight="1" thickBot="1">
      <c r="B22" s="123" t="s">
        <v>402</v>
      </c>
      <c r="C22" s="120"/>
      <c r="D22" s="121"/>
      <c r="E22" s="74"/>
      <c r="F22" s="74" t="s">
        <v>401</v>
      </c>
      <c r="G22" s="74" t="s">
        <v>401</v>
      </c>
    </row>
    <row r="23" spans="2:18" ht="15.75" customHeight="1" thickBot="1"/>
    <row r="24" spans="2:18" ht="15.75" customHeight="1">
      <c r="B24" s="113"/>
      <c r="C24" s="114" t="s">
        <v>403</v>
      </c>
      <c r="D24" s="115" t="s">
        <v>404</v>
      </c>
      <c r="E24" s="104"/>
      <c r="F24" s="104"/>
      <c r="G24" s="105"/>
    </row>
    <row r="25" spans="2:18" ht="15.75" customHeight="1">
      <c r="B25" s="100"/>
      <c r="C25" s="100"/>
      <c r="D25" s="106"/>
      <c r="E25" s="107"/>
      <c r="F25" s="107"/>
      <c r="G25" s="108"/>
    </row>
    <row r="26" spans="2:18" ht="15.75" customHeight="1">
      <c r="B26" s="100"/>
      <c r="C26" s="100"/>
      <c r="D26" s="106"/>
      <c r="E26" s="107"/>
      <c r="F26" s="107"/>
      <c r="G26" s="108"/>
    </row>
    <row r="27" spans="2:18" ht="15.75" customHeight="1" thickBot="1">
      <c r="B27" s="101"/>
      <c r="C27" s="101"/>
      <c r="D27" s="109"/>
      <c r="E27" s="110"/>
      <c r="F27" s="110"/>
      <c r="G27" s="111"/>
    </row>
    <row r="28" spans="2:18" ht="15.75" customHeight="1">
      <c r="B28" s="99" t="s">
        <v>12</v>
      </c>
      <c r="C28" s="112" t="s">
        <v>405</v>
      </c>
      <c r="D28" s="103" t="s">
        <v>406</v>
      </c>
      <c r="E28" s="104"/>
      <c r="F28" s="104"/>
      <c r="G28" s="105"/>
    </row>
    <row r="29" spans="2:18" ht="15.75" customHeight="1">
      <c r="B29" s="100"/>
      <c r="C29" s="100"/>
      <c r="D29" s="106"/>
      <c r="E29" s="107"/>
      <c r="F29" s="107"/>
      <c r="G29" s="108"/>
    </row>
    <row r="30" spans="2:18" ht="15.75" customHeight="1">
      <c r="B30" s="100"/>
      <c r="C30" s="100"/>
      <c r="D30" s="106"/>
      <c r="E30" s="107"/>
      <c r="F30" s="107"/>
      <c r="G30" s="108"/>
    </row>
    <row r="31" spans="2:18" ht="15.75" customHeight="1" thickBot="1">
      <c r="B31" s="101"/>
      <c r="C31" s="101"/>
      <c r="D31" s="109"/>
      <c r="E31" s="110"/>
      <c r="F31" s="110"/>
      <c r="G31" s="111"/>
    </row>
    <row r="32" spans="2:18" ht="15.75" customHeight="1">
      <c r="B32" s="99" t="s">
        <v>419</v>
      </c>
      <c r="C32" s="112" t="s">
        <v>407</v>
      </c>
      <c r="D32" s="103" t="s">
        <v>408</v>
      </c>
      <c r="E32" s="104"/>
      <c r="F32" s="104"/>
      <c r="G32" s="105"/>
    </row>
    <row r="33" spans="2:7" ht="15.75" customHeight="1">
      <c r="B33" s="100"/>
      <c r="C33" s="100"/>
      <c r="D33" s="106"/>
      <c r="E33" s="107"/>
      <c r="F33" s="107"/>
      <c r="G33" s="108"/>
    </row>
    <row r="34" spans="2:7" ht="15.75" customHeight="1">
      <c r="B34" s="100"/>
      <c r="C34" s="100"/>
      <c r="D34" s="106"/>
      <c r="E34" s="107"/>
      <c r="F34" s="107"/>
      <c r="G34" s="108"/>
    </row>
    <row r="35" spans="2:7" ht="15.75" customHeight="1" thickBot="1">
      <c r="B35" s="101"/>
      <c r="C35" s="101"/>
      <c r="D35" s="109"/>
      <c r="E35" s="110"/>
      <c r="F35" s="110"/>
      <c r="G35" s="111"/>
    </row>
    <row r="36" spans="2:7" ht="15.75" customHeight="1">
      <c r="B36" s="99" t="s">
        <v>12</v>
      </c>
      <c r="C36" s="112" t="s">
        <v>409</v>
      </c>
      <c r="D36" s="103" t="s">
        <v>410</v>
      </c>
      <c r="E36" s="104"/>
      <c r="F36" s="104"/>
      <c r="G36" s="105"/>
    </row>
    <row r="37" spans="2:7" ht="15.75" customHeight="1">
      <c r="B37" s="100"/>
      <c r="C37" s="100"/>
      <c r="D37" s="106"/>
      <c r="E37" s="107"/>
      <c r="F37" s="107"/>
      <c r="G37" s="108"/>
    </row>
    <row r="38" spans="2:7" ht="15.75" customHeight="1">
      <c r="B38" s="100"/>
      <c r="C38" s="100"/>
      <c r="D38" s="106"/>
      <c r="E38" s="107"/>
      <c r="F38" s="107"/>
      <c r="G38" s="108"/>
    </row>
    <row r="39" spans="2:7" ht="15.75" customHeight="1" thickBot="1">
      <c r="B39" s="101"/>
      <c r="C39" s="101"/>
      <c r="D39" s="109"/>
      <c r="E39" s="110"/>
      <c r="F39" s="110"/>
      <c r="G39" s="111"/>
    </row>
    <row r="40" spans="2:7" ht="15.75" customHeight="1">
      <c r="B40" s="99" t="s">
        <v>420</v>
      </c>
      <c r="C40" s="112" t="s">
        <v>411</v>
      </c>
      <c r="D40" s="103" t="s">
        <v>412</v>
      </c>
      <c r="E40" s="104"/>
      <c r="F40" s="104"/>
      <c r="G40" s="105"/>
    </row>
    <row r="41" spans="2:7" ht="15.75" customHeight="1">
      <c r="B41" s="100"/>
      <c r="C41" s="100"/>
      <c r="D41" s="106"/>
      <c r="E41" s="107"/>
      <c r="F41" s="107"/>
      <c r="G41" s="108"/>
    </row>
    <row r="42" spans="2:7" ht="15.75" customHeight="1">
      <c r="B42" s="100"/>
      <c r="C42" s="100"/>
      <c r="D42" s="106"/>
      <c r="E42" s="107"/>
      <c r="F42" s="107"/>
      <c r="G42" s="108"/>
    </row>
    <row r="43" spans="2:7" ht="15.75" customHeight="1" thickBot="1">
      <c r="B43" s="101"/>
      <c r="C43" s="101"/>
      <c r="D43" s="109"/>
      <c r="E43" s="110"/>
      <c r="F43" s="110"/>
      <c r="G43" s="111"/>
    </row>
    <row r="44" spans="2:7" ht="15.75" customHeight="1">
      <c r="B44" s="99" t="s">
        <v>420</v>
      </c>
      <c r="C44" s="102" t="s">
        <v>413</v>
      </c>
      <c r="D44" s="103" t="s">
        <v>414</v>
      </c>
      <c r="E44" s="104"/>
      <c r="F44" s="104"/>
      <c r="G44" s="105"/>
    </row>
    <row r="45" spans="2:7" ht="15.75" customHeight="1">
      <c r="B45" s="100"/>
      <c r="C45" s="100"/>
      <c r="D45" s="106"/>
      <c r="E45" s="107"/>
      <c r="F45" s="107"/>
      <c r="G45" s="108"/>
    </row>
    <row r="46" spans="2:7" ht="15.75" customHeight="1">
      <c r="B46" s="100"/>
      <c r="C46" s="100"/>
      <c r="D46" s="106"/>
      <c r="E46" s="107"/>
      <c r="F46" s="107"/>
      <c r="G46" s="108"/>
    </row>
    <row r="47" spans="2:7" ht="15.75" customHeight="1" thickBot="1">
      <c r="B47" s="101"/>
      <c r="C47" s="101"/>
      <c r="D47" s="109"/>
      <c r="E47" s="110"/>
      <c r="F47" s="110"/>
      <c r="G47" s="111"/>
    </row>
    <row r="48" spans="2:7" ht="15.75" customHeight="1">
      <c r="B48" s="99" t="s">
        <v>420</v>
      </c>
      <c r="C48" s="102" t="s">
        <v>415</v>
      </c>
      <c r="D48" s="103" t="s">
        <v>416</v>
      </c>
      <c r="E48" s="104"/>
      <c r="F48" s="104"/>
      <c r="G48" s="105"/>
    </row>
    <row r="49" spans="2:7" ht="15.75" customHeight="1">
      <c r="B49" s="100"/>
      <c r="C49" s="100"/>
      <c r="D49" s="106"/>
      <c r="E49" s="107"/>
      <c r="F49" s="107"/>
      <c r="G49" s="108"/>
    </row>
    <row r="50" spans="2:7" ht="15.75" customHeight="1">
      <c r="B50" s="100"/>
      <c r="C50" s="100"/>
      <c r="D50" s="106"/>
      <c r="E50" s="107"/>
      <c r="F50" s="107"/>
      <c r="G50" s="108"/>
    </row>
    <row r="51" spans="2:7" ht="33.75" customHeight="1" thickBot="1">
      <c r="B51" s="101"/>
      <c r="C51" s="101"/>
      <c r="D51" s="109"/>
      <c r="E51" s="110"/>
      <c r="F51" s="110"/>
      <c r="G51" s="111"/>
    </row>
    <row r="52" spans="2:7" ht="15.75" customHeight="1">
      <c r="B52" s="99" t="s">
        <v>420</v>
      </c>
      <c r="C52" s="102" t="s">
        <v>417</v>
      </c>
      <c r="D52" s="103" t="s">
        <v>418</v>
      </c>
      <c r="E52" s="104"/>
      <c r="F52" s="104"/>
      <c r="G52" s="105"/>
    </row>
    <row r="53" spans="2:7" ht="15.75" customHeight="1">
      <c r="B53" s="100"/>
      <c r="C53" s="100"/>
      <c r="D53" s="106"/>
      <c r="E53" s="107"/>
      <c r="F53" s="107"/>
      <c r="G53" s="108"/>
    </row>
    <row r="54" spans="2:7" ht="15.75" customHeight="1">
      <c r="B54" s="100"/>
      <c r="C54" s="100"/>
      <c r="D54" s="106"/>
      <c r="E54" s="107"/>
      <c r="F54" s="107"/>
      <c r="G54" s="108"/>
    </row>
    <row r="55" spans="2:7" ht="39" customHeight="1" thickBot="1">
      <c r="B55" s="101"/>
      <c r="C55" s="101"/>
      <c r="D55" s="109"/>
      <c r="E55" s="110"/>
      <c r="F55" s="110"/>
      <c r="G55" s="111"/>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customFormat="1" ht="15.75" customHeight="1"/>
    <row r="66" customFormat="1" ht="15.75" customHeight="1"/>
    <row r="67" customFormat="1" ht="15.75" customHeight="1"/>
    <row r="68" customFormat="1" ht="15.75" customHeight="1"/>
    <row r="69" customFormat="1" ht="15.75" customHeight="1"/>
    <row r="70" customFormat="1" ht="15.75" customHeight="1"/>
    <row r="71" customFormat="1" ht="15.75" customHeight="1"/>
    <row r="72" customFormat="1" ht="15.75" customHeight="1"/>
    <row r="73" customFormat="1" ht="15.75" customHeight="1"/>
    <row r="74" customFormat="1" ht="15.75" customHeight="1"/>
    <row r="75" customFormat="1" ht="15.75" customHeight="1"/>
    <row r="76" customFormat="1" ht="15.75" customHeight="1"/>
    <row r="77" customFormat="1" ht="15.75" customHeight="1"/>
    <row r="78" customFormat="1" ht="15.75" customHeight="1"/>
    <row r="79" customFormat="1" ht="15.75" customHeight="1"/>
    <row r="80" customFormat="1" ht="15.75" customHeight="1"/>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0" customFormat="1" ht="15.75" customHeight="1"/>
    <row r="91" customFormat="1" ht="15.75" customHeight="1"/>
    <row r="92" customFormat="1" ht="15.75" customHeight="1"/>
    <row r="93" customFormat="1" ht="15.75" customHeight="1"/>
    <row r="94" customFormat="1" ht="15.75" customHeight="1"/>
    <row r="95" customFormat="1" ht="15.75" customHeight="1"/>
    <row r="96" customFormat="1" ht="15.75" customHeight="1"/>
    <row r="97" customFormat="1" ht="15.75" customHeight="1"/>
    <row r="98" customFormat="1" ht="15.75" customHeight="1"/>
    <row r="99" customFormat="1" ht="15.75" customHeight="1"/>
    <row r="100" customFormat="1" ht="15.75" customHeight="1"/>
    <row r="101" customFormat="1" ht="15.75" customHeight="1"/>
    <row r="102" customFormat="1" ht="15.75" customHeight="1"/>
    <row r="103" customFormat="1" ht="15.75" customHeight="1"/>
    <row r="104" customFormat="1" ht="15.75" customHeight="1"/>
    <row r="105" customFormat="1" ht="15.75" customHeight="1"/>
    <row r="106" customFormat="1" ht="15.75" customHeight="1"/>
    <row r="107" customFormat="1" ht="15.75" customHeight="1"/>
    <row r="108" customFormat="1" ht="15.75" customHeight="1"/>
    <row r="109" customFormat="1" ht="15.75" customHeight="1"/>
    <row r="110" customFormat="1" ht="15.75" customHeight="1"/>
    <row r="111" customFormat="1" ht="15.75" customHeight="1"/>
    <row r="112" customFormat="1" ht="15.75" customHeight="1"/>
    <row r="113" customFormat="1" ht="15.75" customHeight="1"/>
    <row r="114" customFormat="1" ht="15.75" customHeight="1"/>
    <row r="115" customFormat="1" ht="15.75" customHeight="1"/>
    <row r="116" customFormat="1" ht="15.75" customHeight="1"/>
    <row r="117" customFormat="1" ht="15.75" customHeight="1"/>
    <row r="118" customFormat="1" ht="15.75" customHeight="1"/>
    <row r="119" customFormat="1" ht="15.75" customHeight="1"/>
    <row r="120" customFormat="1" ht="15.75" customHeight="1"/>
    <row r="121" customFormat="1" ht="15.75" customHeight="1"/>
    <row r="122" customFormat="1" ht="15.75" customHeight="1"/>
    <row r="123" customFormat="1" ht="15.75" customHeight="1"/>
    <row r="124" customFormat="1" ht="15.75" customHeight="1"/>
    <row r="125" customFormat="1" ht="15.75" customHeight="1"/>
    <row r="126" customFormat="1" ht="15.75" customHeight="1"/>
    <row r="127" customFormat="1" ht="15.75" customHeight="1"/>
    <row r="128" customFormat="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2.75" customHeight="1"/>
    <row r="254" customFormat="1" ht="12.75" customHeight="1"/>
    <row r="255" customFormat="1" ht="12.75" customHeight="1"/>
    <row r="256" customFormat="1" ht="12.75" customHeight="1"/>
    <row r="257" customFormat="1" ht="12.75" customHeight="1"/>
    <row r="258" customFormat="1" ht="12.75" customHeight="1"/>
    <row r="259" customFormat="1" ht="12.75" customHeight="1"/>
    <row r="260" customFormat="1" ht="12.75" customHeight="1"/>
    <row r="261" customFormat="1" ht="12.75" customHeight="1"/>
    <row r="262" customFormat="1" ht="12.75" customHeight="1"/>
    <row r="263" customFormat="1" ht="12.75" customHeight="1"/>
    <row r="264" customFormat="1" ht="12.75" customHeight="1"/>
    <row r="265" customFormat="1" ht="12.75" customHeight="1"/>
    <row r="266" customFormat="1" ht="12.75" customHeight="1"/>
    <row r="267" customFormat="1" ht="12.75" customHeight="1"/>
    <row r="268" customFormat="1" ht="12.75" customHeight="1"/>
    <row r="269" customFormat="1" ht="12.75" customHeight="1"/>
    <row r="270" customFormat="1" ht="12.75" customHeight="1"/>
    <row r="271" customFormat="1" ht="12.75" customHeight="1"/>
    <row r="272" customFormat="1" ht="12.75" customHeight="1"/>
    <row r="273" customFormat="1" ht="12.75" customHeight="1"/>
    <row r="274" customFormat="1" ht="12.75" customHeight="1"/>
    <row r="275" customFormat="1" ht="12.75" customHeight="1"/>
    <row r="276" customFormat="1" ht="12.75" customHeight="1"/>
    <row r="277" customFormat="1" ht="12.75" customHeight="1"/>
    <row r="278" customFormat="1" ht="12.75" customHeight="1"/>
    <row r="279" customFormat="1" ht="12.75" customHeight="1"/>
    <row r="280" customFormat="1" ht="12.75" customHeight="1"/>
    <row r="281" customFormat="1" ht="12.75" customHeight="1"/>
    <row r="282" customFormat="1" ht="12.75" customHeight="1"/>
    <row r="283" customFormat="1" ht="12.75" customHeight="1"/>
    <row r="284" customFormat="1" ht="12.75" customHeight="1"/>
    <row r="285" customFormat="1" ht="12.75" customHeight="1"/>
    <row r="286" customFormat="1" ht="12.75" customHeight="1"/>
    <row r="287" customFormat="1" ht="12.75" customHeight="1"/>
    <row r="288" customFormat="1" ht="12.75" customHeight="1"/>
    <row r="289" customFormat="1" ht="12.75" customHeight="1"/>
    <row r="290" customFormat="1" ht="12.75" customHeight="1"/>
    <row r="291" customFormat="1" ht="12.75" customHeight="1"/>
    <row r="292" customFormat="1" ht="12.75" customHeight="1"/>
    <row r="293" customFormat="1" ht="12.75" customHeight="1"/>
    <row r="294" customFormat="1" ht="12.75" customHeight="1"/>
    <row r="295" customFormat="1" ht="12.75" customHeight="1"/>
    <row r="296" customFormat="1" ht="12.75" customHeight="1"/>
    <row r="297" customFormat="1" ht="12.75" customHeight="1"/>
    <row r="298" customFormat="1" ht="12.75" customHeight="1"/>
    <row r="299" customFormat="1" ht="12.75" customHeight="1"/>
    <row r="300" customFormat="1" ht="12.75" customHeight="1"/>
    <row r="301" customFormat="1" ht="12.75" customHeight="1"/>
    <row r="302" customFormat="1" ht="12.75" customHeight="1"/>
    <row r="303" customFormat="1" ht="12.75" customHeight="1"/>
    <row r="304" customFormat="1" ht="12.75" customHeight="1"/>
    <row r="305" customFormat="1" ht="12.75" customHeight="1"/>
    <row r="306" customFormat="1" ht="12.75" customHeight="1"/>
    <row r="307" customFormat="1" ht="12.75" customHeight="1"/>
    <row r="308" customFormat="1" ht="12.75" customHeight="1"/>
    <row r="309" customFormat="1" ht="12.75" customHeight="1"/>
    <row r="310" customFormat="1" ht="12.75" customHeight="1"/>
    <row r="311" customFormat="1" ht="12.75" customHeight="1"/>
    <row r="312" customFormat="1" ht="12.75" customHeight="1"/>
    <row r="313" customFormat="1" ht="12.75" customHeight="1"/>
    <row r="314" customFormat="1" ht="12.75" customHeight="1"/>
    <row r="315" customFormat="1" ht="12.75" customHeight="1"/>
    <row r="316" customFormat="1" ht="12.75" customHeight="1"/>
    <row r="317" customFormat="1" ht="12.75" customHeight="1"/>
    <row r="318" customFormat="1" ht="12.75" customHeight="1"/>
    <row r="319" customFormat="1" ht="12.75" customHeight="1"/>
    <row r="320" customFormat="1" ht="12.75" customHeight="1"/>
    <row r="321" customFormat="1" ht="12.75" customHeight="1"/>
    <row r="322" customFormat="1" ht="12.75" customHeight="1"/>
    <row r="323" customFormat="1" ht="12.75" customHeight="1"/>
    <row r="324" customFormat="1" ht="12.75" customHeight="1"/>
    <row r="325" customFormat="1" ht="12.75" customHeight="1"/>
    <row r="326" customFormat="1" ht="12.75" customHeight="1"/>
    <row r="327" customFormat="1" ht="12.75" customHeight="1"/>
    <row r="328" customFormat="1" ht="12.75" customHeight="1"/>
    <row r="329" customFormat="1" ht="12.75" customHeight="1"/>
    <row r="330" customFormat="1" ht="12.75" customHeight="1"/>
    <row r="331" customFormat="1" ht="12.75" customHeight="1"/>
    <row r="332" customFormat="1" ht="12.75" customHeight="1"/>
    <row r="333" customFormat="1" ht="12.75" customHeight="1"/>
    <row r="334" customFormat="1" ht="12.75" customHeight="1"/>
    <row r="335" customFormat="1" ht="12.75" customHeight="1"/>
    <row r="336" customFormat="1" ht="12.75" customHeight="1"/>
    <row r="337" customFormat="1" ht="12.75" customHeight="1"/>
    <row r="338" customFormat="1" ht="12.75" customHeight="1"/>
    <row r="339" customFormat="1" ht="12.75" customHeight="1"/>
    <row r="340" customFormat="1" ht="12.75" customHeight="1"/>
    <row r="341" customFormat="1" ht="12.75" customHeight="1"/>
    <row r="342" customFormat="1" ht="12.75" customHeight="1"/>
    <row r="343" customFormat="1" ht="12.75" customHeight="1"/>
    <row r="344" customFormat="1" ht="12.75" customHeight="1"/>
    <row r="345" customFormat="1" ht="12.75" customHeight="1"/>
    <row r="346" customFormat="1" ht="12.75" customHeight="1"/>
    <row r="347" customFormat="1" ht="12.75" customHeight="1"/>
    <row r="348" customFormat="1" ht="12.75" customHeight="1"/>
    <row r="349" customFormat="1" ht="12.75" customHeight="1"/>
    <row r="350" customFormat="1" ht="12.75" customHeight="1"/>
    <row r="351" customFormat="1" ht="12.75" customHeight="1"/>
    <row r="352" customFormat="1" ht="12.75" customHeight="1"/>
    <row r="353" customFormat="1" ht="12.75" customHeight="1"/>
    <row r="354" customFormat="1" ht="12.75" customHeight="1"/>
    <row r="355" customFormat="1" ht="12.75" customHeight="1"/>
    <row r="356" customFormat="1" ht="12.75" customHeight="1"/>
    <row r="357" customFormat="1" ht="12.75" customHeight="1"/>
    <row r="358" customFormat="1" ht="12.75" customHeight="1"/>
    <row r="359" customFormat="1" ht="12.75" customHeight="1"/>
    <row r="360" customFormat="1" ht="12.75" customHeight="1"/>
    <row r="361" customFormat="1" ht="12.75" customHeight="1"/>
    <row r="362" customFormat="1" ht="12.75" customHeight="1"/>
    <row r="363" customFormat="1" ht="12.75" customHeight="1"/>
    <row r="364" customFormat="1" ht="12.75" customHeight="1"/>
    <row r="365" customFormat="1" ht="12.75" customHeight="1"/>
    <row r="366" customFormat="1" ht="12.75" customHeight="1"/>
    <row r="367" customFormat="1" ht="12.75" customHeight="1"/>
    <row r="368" customFormat="1" ht="12.75" customHeight="1"/>
    <row r="369" customFormat="1" ht="12.75" customHeight="1"/>
    <row r="370" customFormat="1" ht="12.75" customHeight="1"/>
    <row r="371" customFormat="1" ht="12.75" customHeight="1"/>
    <row r="372" customFormat="1" ht="12.75" customHeight="1"/>
    <row r="373" customFormat="1" ht="12.75" customHeight="1"/>
    <row r="374" customFormat="1" ht="12.75" customHeight="1"/>
    <row r="375" customFormat="1" ht="12.75" customHeight="1"/>
    <row r="376" customFormat="1" ht="12.75" customHeight="1"/>
    <row r="377" customFormat="1" ht="12.75" customHeight="1"/>
    <row r="378" customFormat="1" ht="12.75" customHeight="1"/>
    <row r="379" customFormat="1" ht="12.75" customHeight="1"/>
    <row r="380" customFormat="1" ht="12.75" customHeight="1"/>
    <row r="381" customFormat="1" ht="12.75" customHeight="1"/>
    <row r="382" customFormat="1" ht="12.75" customHeight="1"/>
    <row r="383" customFormat="1" ht="12.75" customHeight="1"/>
    <row r="384" customFormat="1" ht="12.75" customHeight="1"/>
    <row r="385" customFormat="1" ht="12.75" customHeight="1"/>
    <row r="386" customFormat="1" ht="12.75" customHeight="1"/>
    <row r="387" customFormat="1" ht="12.75" customHeight="1"/>
    <row r="388" customFormat="1" ht="12.75" customHeight="1"/>
    <row r="389" customFormat="1" ht="12.75" customHeight="1"/>
    <row r="390" customFormat="1" ht="12.75" customHeight="1"/>
    <row r="391" customFormat="1" ht="12.75" customHeight="1"/>
    <row r="392" customFormat="1" ht="12.75" customHeight="1"/>
    <row r="393" customFormat="1" ht="12.75" customHeight="1"/>
    <row r="394" customFormat="1" ht="12.75" customHeight="1"/>
    <row r="395" customFormat="1" ht="12.75" customHeight="1"/>
    <row r="396" customFormat="1" ht="12.75" customHeight="1"/>
    <row r="397" customFormat="1" ht="12.75" customHeight="1"/>
    <row r="398" customFormat="1" ht="12.75" customHeight="1"/>
    <row r="399" customFormat="1" ht="12.75" customHeight="1"/>
    <row r="400" customFormat="1" ht="12.75" customHeight="1"/>
    <row r="401" customFormat="1" ht="12.75" customHeight="1"/>
    <row r="402" customFormat="1" ht="12.75" customHeight="1"/>
    <row r="403" customFormat="1" ht="12.75" customHeight="1"/>
    <row r="404" customFormat="1" ht="12.75" customHeight="1"/>
    <row r="405" customFormat="1" ht="12.75" customHeight="1"/>
    <row r="406" customFormat="1" ht="12.75" customHeight="1"/>
    <row r="407" customFormat="1" ht="12.75" customHeight="1"/>
    <row r="408" customFormat="1" ht="12.75" customHeight="1"/>
    <row r="409" customFormat="1" ht="12.75" customHeight="1"/>
    <row r="410" customFormat="1" ht="12.75" customHeight="1"/>
    <row r="411" customFormat="1" ht="12.75" customHeight="1"/>
    <row r="412" customFormat="1" ht="12.75" customHeight="1"/>
    <row r="413" customFormat="1" ht="12.75" customHeight="1"/>
    <row r="414" customFormat="1" ht="12.75" customHeight="1"/>
    <row r="415" customFormat="1" ht="12.75" customHeight="1"/>
    <row r="416" customFormat="1" ht="12.75" customHeight="1"/>
    <row r="417" customFormat="1" ht="12.75" customHeight="1"/>
    <row r="418" customFormat="1" ht="12.75" customHeight="1"/>
    <row r="419" customFormat="1" ht="12.75" customHeight="1"/>
    <row r="420" customFormat="1" ht="12.75" customHeight="1"/>
    <row r="421" customFormat="1" ht="12.75" customHeight="1"/>
    <row r="422" customFormat="1" ht="12.75" customHeight="1"/>
    <row r="423" customFormat="1" ht="12.75" customHeight="1"/>
    <row r="424" customFormat="1" ht="12.75" customHeight="1"/>
    <row r="425" customFormat="1" ht="12.75" customHeight="1"/>
    <row r="426" customFormat="1" ht="12.75" customHeight="1"/>
    <row r="427" customFormat="1" ht="12.75" customHeight="1"/>
    <row r="428" customFormat="1" ht="12.75" customHeight="1"/>
    <row r="429" customFormat="1" ht="12.75" customHeight="1"/>
    <row r="430" customFormat="1" ht="12.75" customHeight="1"/>
    <row r="431" customFormat="1" ht="12.75" customHeight="1"/>
    <row r="432" customFormat="1" ht="12.75" customHeight="1"/>
    <row r="433" customFormat="1" ht="12.75" customHeight="1"/>
    <row r="434" customFormat="1" ht="12.75" customHeight="1"/>
    <row r="435" customFormat="1" ht="12.75" customHeight="1"/>
    <row r="436" customFormat="1" ht="12.75" customHeight="1"/>
    <row r="437" customFormat="1" ht="12.75" customHeight="1"/>
    <row r="438" customFormat="1" ht="12.75" customHeight="1"/>
    <row r="439" customFormat="1" ht="12.75" customHeight="1"/>
    <row r="440" customFormat="1" ht="12.75" customHeight="1"/>
    <row r="441" customFormat="1" ht="12.75" customHeight="1"/>
    <row r="442" customFormat="1" ht="12.75" customHeight="1"/>
    <row r="443" customFormat="1" ht="12.75" customHeight="1"/>
    <row r="444" customFormat="1" ht="12.75" customHeight="1"/>
    <row r="445" customFormat="1" ht="12.75" customHeight="1"/>
    <row r="446" customFormat="1" ht="12.75" customHeight="1"/>
    <row r="447" customFormat="1" ht="12.75" customHeight="1"/>
    <row r="448" customFormat="1" ht="12.75" customHeight="1"/>
    <row r="449" customFormat="1" ht="12.75" customHeight="1"/>
    <row r="450" customFormat="1" ht="12.75" customHeight="1"/>
    <row r="451" customFormat="1" ht="12.75" customHeight="1"/>
    <row r="452" customFormat="1" ht="12.75" customHeight="1"/>
    <row r="453" customFormat="1" ht="12.75" customHeight="1"/>
    <row r="454" customFormat="1" ht="12.75" customHeight="1"/>
    <row r="455" customFormat="1" ht="12.75" customHeight="1"/>
    <row r="456" customFormat="1" ht="12.75" customHeight="1"/>
    <row r="457" customFormat="1" ht="12.75" customHeight="1"/>
    <row r="458" customFormat="1" ht="12.75" customHeight="1"/>
    <row r="459" customFormat="1" ht="12.75" customHeight="1"/>
    <row r="460" customFormat="1" ht="12.75" customHeight="1"/>
    <row r="461" customFormat="1" ht="12.75" customHeight="1"/>
    <row r="462" customFormat="1" ht="12.75" customHeight="1"/>
    <row r="463" customFormat="1" ht="12.75" customHeight="1"/>
    <row r="464" customFormat="1" ht="12.75" customHeight="1"/>
    <row r="465" customFormat="1" ht="12.75" customHeight="1"/>
    <row r="466" customFormat="1" ht="12.75" customHeight="1"/>
    <row r="467" customFormat="1" ht="12.75" customHeight="1"/>
    <row r="468" customFormat="1" ht="12.75" customHeight="1"/>
    <row r="469" customFormat="1" ht="12.75" customHeight="1"/>
    <row r="470" customFormat="1" ht="12.75" customHeight="1"/>
    <row r="471" customFormat="1" ht="12.75" customHeight="1"/>
    <row r="472" customFormat="1" ht="12.75" customHeight="1"/>
    <row r="473" customFormat="1" ht="12.75" customHeight="1"/>
    <row r="474" customFormat="1" ht="12.75" customHeight="1"/>
    <row r="475" customFormat="1" ht="12.75" customHeight="1"/>
    <row r="476" customFormat="1" ht="12.75" customHeight="1"/>
    <row r="477" customFormat="1" ht="12.75" customHeight="1"/>
    <row r="478" customFormat="1" ht="12.75" customHeight="1"/>
    <row r="479" customFormat="1" ht="12.75" customHeight="1"/>
    <row r="480" customFormat="1" ht="12.75" customHeight="1"/>
    <row r="481" customFormat="1" ht="12.75" customHeight="1"/>
    <row r="482" customFormat="1" ht="12.75" customHeight="1"/>
    <row r="483" customFormat="1" ht="12.75" customHeight="1"/>
    <row r="484" customFormat="1" ht="12.75" customHeight="1"/>
    <row r="485" customFormat="1" ht="12.75" customHeight="1"/>
    <row r="486" customFormat="1" ht="12.75" customHeight="1"/>
    <row r="487" customFormat="1" ht="12.75" customHeight="1"/>
    <row r="488" customFormat="1" ht="12.75" customHeight="1"/>
    <row r="489" customFormat="1" ht="12.75" customHeight="1"/>
    <row r="490" customFormat="1" ht="12.75" customHeight="1"/>
    <row r="491" customFormat="1" ht="12.75" customHeight="1"/>
    <row r="492" customFormat="1" ht="12.75" customHeight="1"/>
    <row r="493" customFormat="1" ht="12.75" customHeight="1"/>
    <row r="494" customFormat="1" ht="12.75" customHeight="1"/>
    <row r="495" customFormat="1" ht="12.75" customHeight="1"/>
    <row r="496" customFormat="1" ht="12.75" customHeight="1"/>
    <row r="497" customFormat="1" ht="12.75" customHeight="1"/>
    <row r="498" customFormat="1" ht="12.75" customHeight="1"/>
    <row r="499" customFormat="1" ht="12.75" customHeight="1"/>
    <row r="500" customFormat="1" ht="12.75" customHeight="1"/>
    <row r="501" customFormat="1" ht="12.75" customHeight="1"/>
    <row r="502" customFormat="1" ht="12.75" customHeight="1"/>
    <row r="503" customFormat="1" ht="12.75" customHeight="1"/>
    <row r="504" customFormat="1" ht="12.75" customHeight="1"/>
    <row r="505" customFormat="1" ht="12.75" customHeight="1"/>
    <row r="506" customFormat="1" ht="12.75" customHeight="1"/>
    <row r="507" customFormat="1" ht="12.75" customHeight="1"/>
    <row r="508" customFormat="1" ht="12.75" customHeight="1"/>
    <row r="509" customFormat="1" ht="12.75" customHeight="1"/>
    <row r="510" customFormat="1" ht="12.75" customHeight="1"/>
    <row r="511" customFormat="1" ht="12.75" customHeight="1"/>
    <row r="512" customFormat="1" ht="12.75" customHeight="1"/>
    <row r="513" customFormat="1" ht="12.75" customHeight="1"/>
    <row r="514" customFormat="1" ht="12.75" customHeight="1"/>
    <row r="515" customFormat="1" ht="12.75" customHeight="1"/>
    <row r="516" customFormat="1" ht="12.75" customHeight="1"/>
    <row r="517" customFormat="1" ht="12.75" customHeight="1"/>
    <row r="518" customFormat="1" ht="12.75" customHeight="1"/>
    <row r="519" customFormat="1" ht="12.75" customHeight="1"/>
    <row r="520" customFormat="1" ht="12.75" customHeight="1"/>
    <row r="521" customFormat="1" ht="12.75" customHeight="1"/>
    <row r="522" customFormat="1" ht="12.75" customHeight="1"/>
    <row r="523" customFormat="1" ht="12.75" customHeight="1"/>
    <row r="524" customFormat="1" ht="12.75" customHeight="1"/>
    <row r="525" customFormat="1" ht="12.75" customHeight="1"/>
    <row r="526" customFormat="1" ht="12.75" customHeight="1"/>
    <row r="527" customFormat="1" ht="12.75" customHeight="1"/>
    <row r="528" customFormat="1" ht="12.75" customHeight="1"/>
    <row r="529" customFormat="1" ht="12.75" customHeight="1"/>
    <row r="530" customFormat="1" ht="12.75" customHeight="1"/>
    <row r="531" customFormat="1" ht="12.75" customHeight="1"/>
    <row r="532" customFormat="1" ht="12.75" customHeight="1"/>
    <row r="533" customFormat="1" ht="12.75" customHeight="1"/>
    <row r="534" customFormat="1" ht="12.75" customHeight="1"/>
    <row r="535" customFormat="1" ht="12.75" customHeight="1"/>
    <row r="536" customFormat="1" ht="12.75" customHeight="1"/>
    <row r="537" customFormat="1" ht="12.75" customHeight="1"/>
    <row r="538" customFormat="1" ht="12.75" customHeight="1"/>
    <row r="539" customFormat="1" ht="12.75" customHeight="1"/>
    <row r="540" customFormat="1" ht="12.75" customHeight="1"/>
    <row r="541" customFormat="1" ht="12.75" customHeight="1"/>
    <row r="542" customFormat="1" ht="12.75" customHeight="1"/>
    <row r="543" customFormat="1" ht="12.75" customHeight="1"/>
    <row r="544" customFormat="1" ht="12.75" customHeight="1"/>
    <row r="545" customFormat="1" ht="12.75" customHeight="1"/>
    <row r="546" customFormat="1" ht="12.75" customHeight="1"/>
    <row r="547" customFormat="1" ht="12.75" customHeight="1"/>
    <row r="548" customFormat="1" ht="12.75" customHeight="1"/>
    <row r="549" customFormat="1" ht="12.75" customHeight="1"/>
    <row r="550" customFormat="1" ht="12.75" customHeight="1"/>
    <row r="551" customFormat="1" ht="12.75" customHeight="1"/>
    <row r="552" customFormat="1" ht="12.75" customHeight="1"/>
    <row r="553" customFormat="1" ht="12.75" customHeight="1"/>
    <row r="554" customFormat="1" ht="12.75" customHeight="1"/>
    <row r="555" customFormat="1" ht="12.75" customHeight="1"/>
    <row r="556" customFormat="1" ht="12.75" customHeight="1"/>
    <row r="557" customFormat="1" ht="12.75" customHeight="1"/>
    <row r="558" customFormat="1" ht="12.75" customHeight="1"/>
    <row r="559" customFormat="1" ht="12.75" customHeight="1"/>
    <row r="560" customFormat="1" ht="12.75" customHeight="1"/>
    <row r="561" customFormat="1" ht="12.75" customHeight="1"/>
    <row r="562" customFormat="1" ht="12.75" customHeight="1"/>
    <row r="563" customFormat="1" ht="12.75" customHeight="1"/>
    <row r="564" customFormat="1" ht="12.75" customHeight="1"/>
    <row r="565" customFormat="1" ht="12.75" customHeight="1"/>
    <row r="566" customFormat="1" ht="12.75" customHeight="1"/>
    <row r="567" customFormat="1" ht="12.75" customHeight="1"/>
    <row r="568" customFormat="1" ht="12.75" customHeight="1"/>
    <row r="569" customFormat="1" ht="12.75" customHeight="1"/>
    <row r="570" customFormat="1" ht="12.75" customHeight="1"/>
    <row r="571" customFormat="1" ht="12.75" customHeight="1"/>
    <row r="572" customFormat="1" ht="12.75" customHeight="1"/>
    <row r="573" customFormat="1" ht="12.75" customHeight="1"/>
    <row r="574" customFormat="1" ht="12.75" customHeight="1"/>
    <row r="575" customFormat="1" ht="12.75" customHeight="1"/>
    <row r="576" customFormat="1" ht="12.75" customHeight="1"/>
    <row r="577" customFormat="1" ht="12.75" customHeight="1"/>
    <row r="578" customFormat="1" ht="12.75" customHeight="1"/>
    <row r="579" customFormat="1" ht="12.75" customHeight="1"/>
    <row r="580" customFormat="1" ht="12.75" customHeight="1"/>
    <row r="581" customFormat="1" ht="12.75" customHeight="1"/>
    <row r="582" customFormat="1" ht="12.75" customHeight="1"/>
    <row r="583" customFormat="1" ht="12.75" customHeight="1"/>
    <row r="584" customFormat="1" ht="12.75" customHeight="1"/>
    <row r="585" customFormat="1" ht="12.75" customHeight="1"/>
    <row r="586" customFormat="1" ht="12.75" customHeight="1"/>
    <row r="587" customFormat="1" ht="12.75" customHeight="1"/>
    <row r="588" customFormat="1" ht="12.75" customHeight="1"/>
    <row r="589" customFormat="1" ht="12.75" customHeight="1"/>
    <row r="590" customFormat="1" ht="12.75" customHeight="1"/>
    <row r="591" customFormat="1" ht="12.75" customHeight="1"/>
    <row r="592" customFormat="1" ht="12.75" customHeight="1"/>
    <row r="593" customFormat="1" ht="12.75" customHeight="1"/>
    <row r="594" customFormat="1" ht="12.75" customHeight="1"/>
    <row r="595" customFormat="1" ht="12.75" customHeight="1"/>
    <row r="596" customFormat="1" ht="12.75" customHeight="1"/>
    <row r="597" customFormat="1" ht="12.75" customHeight="1"/>
    <row r="598" customFormat="1" ht="12.75" customHeight="1"/>
    <row r="599" customFormat="1" ht="12.75" customHeight="1"/>
    <row r="600" customFormat="1" ht="12.75" customHeight="1"/>
    <row r="601" customFormat="1" ht="12.75" customHeight="1"/>
    <row r="602" customFormat="1" ht="12.75" customHeight="1"/>
    <row r="603" customFormat="1" ht="12.75" customHeight="1"/>
    <row r="604" customFormat="1" ht="12.75" customHeight="1"/>
    <row r="605" customFormat="1" ht="12.75" customHeight="1"/>
    <row r="606" customFormat="1" ht="12.75" customHeight="1"/>
    <row r="607" customFormat="1" ht="12.75" customHeight="1"/>
    <row r="608" customFormat="1" ht="12.75" customHeight="1"/>
    <row r="609" customFormat="1" ht="12.75" customHeight="1"/>
    <row r="610" customFormat="1" ht="12.75" customHeight="1"/>
    <row r="611" customFormat="1" ht="12.75" customHeight="1"/>
    <row r="612" customFormat="1" ht="12.75" customHeight="1"/>
    <row r="613" customFormat="1" ht="12.75" customHeight="1"/>
    <row r="614" customFormat="1" ht="12.75" customHeight="1"/>
    <row r="615" customFormat="1" ht="12.75" customHeight="1"/>
    <row r="616" customFormat="1" ht="12.75" customHeight="1"/>
    <row r="617" customFormat="1" ht="12.75" customHeight="1"/>
    <row r="618" customFormat="1" ht="12.75" customHeight="1"/>
    <row r="619" customFormat="1" ht="12.75" customHeight="1"/>
    <row r="620" customFormat="1" ht="12.75" customHeight="1"/>
    <row r="621" customFormat="1" ht="12.75" customHeight="1"/>
    <row r="622" customFormat="1" ht="12.75" customHeight="1"/>
    <row r="623" customFormat="1" ht="12.75" customHeight="1"/>
    <row r="624" customFormat="1" ht="12.75" customHeight="1"/>
    <row r="625" customFormat="1" ht="12.75" customHeight="1"/>
    <row r="626" customFormat="1" ht="12.75" customHeight="1"/>
    <row r="627" customFormat="1" ht="12.75" customHeight="1"/>
    <row r="628" customFormat="1" ht="12.75" customHeight="1"/>
    <row r="629" customFormat="1" ht="12.75" customHeight="1"/>
    <row r="630" customFormat="1" ht="12.75" customHeight="1"/>
    <row r="631" customFormat="1" ht="12.75" customHeight="1"/>
    <row r="632" customFormat="1" ht="12.75" customHeight="1"/>
    <row r="633" customFormat="1" ht="12.75" customHeight="1"/>
    <row r="634" customFormat="1" ht="12.75" customHeight="1"/>
    <row r="635" customFormat="1" ht="12.75" customHeight="1"/>
    <row r="636" customFormat="1" ht="12.75" customHeight="1"/>
    <row r="637" customFormat="1" ht="12.75" customHeight="1"/>
    <row r="638" customFormat="1" ht="12.75" customHeight="1"/>
    <row r="639" customFormat="1" ht="12.75" customHeight="1"/>
    <row r="640" customFormat="1" ht="12.75" customHeight="1"/>
    <row r="641" customFormat="1" ht="12.75" customHeight="1"/>
    <row r="642" customFormat="1" ht="12.75" customHeight="1"/>
    <row r="643" customFormat="1" ht="12.75" customHeight="1"/>
    <row r="644" customFormat="1" ht="12.75" customHeight="1"/>
    <row r="645" customFormat="1" ht="12.75" customHeight="1"/>
    <row r="646" customFormat="1" ht="12.75" customHeight="1"/>
    <row r="647" customFormat="1" ht="12.75" customHeight="1"/>
    <row r="648" customFormat="1" ht="12.75" customHeight="1"/>
    <row r="649" customFormat="1" ht="12.75" customHeight="1"/>
    <row r="650" customFormat="1" ht="12.75" customHeight="1"/>
    <row r="651" customFormat="1" ht="12.75" customHeight="1"/>
    <row r="652" customFormat="1" ht="12.75" customHeight="1"/>
    <row r="653" customFormat="1" ht="12.75" customHeight="1"/>
    <row r="654" customFormat="1" ht="12.75" customHeight="1"/>
    <row r="655" customFormat="1" ht="12.75" customHeight="1"/>
    <row r="656" customFormat="1" ht="12.75" customHeight="1"/>
    <row r="657" customFormat="1" ht="12.75" customHeight="1"/>
    <row r="658" customFormat="1" ht="12.75" customHeight="1"/>
    <row r="659" customFormat="1" ht="12.75" customHeight="1"/>
    <row r="660" customFormat="1" ht="12.75" customHeight="1"/>
    <row r="661" customFormat="1" ht="12.75" customHeight="1"/>
    <row r="662" customFormat="1" ht="12.75" customHeight="1"/>
    <row r="663" customFormat="1" ht="12.75" customHeight="1"/>
    <row r="664" customFormat="1" ht="12.75" customHeight="1"/>
    <row r="665" customFormat="1" ht="12.75" customHeight="1"/>
    <row r="666" customFormat="1" ht="12.75" customHeight="1"/>
    <row r="667" customFormat="1" ht="12.75" customHeight="1"/>
    <row r="668" customFormat="1" ht="12.75" customHeight="1"/>
    <row r="669" customFormat="1" ht="12.75" customHeight="1"/>
    <row r="670" customFormat="1" ht="12.75" customHeight="1"/>
    <row r="671" customFormat="1" ht="12.75" customHeight="1"/>
    <row r="672" customFormat="1" ht="12.75" customHeight="1"/>
    <row r="673" customFormat="1" ht="12.75" customHeight="1"/>
    <row r="674" customFormat="1" ht="12.75" customHeight="1"/>
    <row r="675" customFormat="1" ht="12.75" customHeight="1"/>
    <row r="676" customFormat="1" ht="12.75" customHeight="1"/>
    <row r="677" customFormat="1" ht="12.75" customHeight="1"/>
    <row r="678" customFormat="1" ht="12.75" customHeight="1"/>
    <row r="679" customFormat="1" ht="12.75" customHeight="1"/>
    <row r="680" customFormat="1" ht="12.75" customHeight="1"/>
    <row r="681" customFormat="1" ht="12.75" customHeight="1"/>
    <row r="682" customFormat="1" ht="12.75" customHeight="1"/>
    <row r="683" customFormat="1" ht="12.75" customHeight="1"/>
    <row r="684" customFormat="1" ht="12.75" customHeight="1"/>
    <row r="685" customFormat="1" ht="12.75" customHeight="1"/>
    <row r="686" customFormat="1" ht="12.75" customHeight="1"/>
    <row r="687" customFormat="1" ht="12.75" customHeight="1"/>
    <row r="688" customFormat="1" ht="12.75" customHeight="1"/>
    <row r="689" customFormat="1" ht="12.75" customHeight="1"/>
    <row r="690" customFormat="1" ht="12.75" customHeight="1"/>
    <row r="691" customFormat="1" ht="12.75" customHeight="1"/>
    <row r="692" customFormat="1" ht="12.75" customHeight="1"/>
    <row r="693" customFormat="1" ht="12.75" customHeight="1"/>
    <row r="694" customFormat="1" ht="12.75" customHeight="1"/>
    <row r="695" customFormat="1" ht="12.75" customHeight="1"/>
    <row r="696" customFormat="1" ht="12.75" customHeight="1"/>
    <row r="697" customFormat="1" ht="12.75" customHeight="1"/>
    <row r="698" customFormat="1" ht="12.75" customHeight="1"/>
    <row r="699" customFormat="1" ht="12.75" customHeight="1"/>
    <row r="700" customFormat="1" ht="12.75" customHeight="1"/>
    <row r="701" customFormat="1" ht="12.75" customHeight="1"/>
    <row r="702" customFormat="1" ht="12.75" customHeight="1"/>
    <row r="703" customFormat="1" ht="12.75" customHeight="1"/>
    <row r="704" customFormat="1" ht="12.75" customHeight="1"/>
    <row r="705" customFormat="1" ht="12.75" customHeight="1"/>
    <row r="706" customFormat="1" ht="12.75" customHeight="1"/>
    <row r="707" customFormat="1" ht="12.75" customHeight="1"/>
    <row r="708" customFormat="1" ht="12.75" customHeight="1"/>
    <row r="709" customFormat="1" ht="12.75" customHeight="1"/>
    <row r="710" customFormat="1" ht="12.75" customHeight="1"/>
    <row r="711" customFormat="1" ht="12.75" customHeight="1"/>
    <row r="712" customFormat="1" ht="12.75" customHeight="1"/>
    <row r="713" customFormat="1" ht="12.75" customHeight="1"/>
    <row r="714" customFormat="1" ht="12.75" customHeight="1"/>
    <row r="715" customFormat="1" ht="12.75" customHeight="1"/>
    <row r="716" customFormat="1" ht="12.75" customHeight="1"/>
    <row r="717" customFormat="1" ht="12.75" customHeight="1"/>
    <row r="718" customFormat="1" ht="12.75" customHeight="1"/>
    <row r="719" customFormat="1" ht="12.75" customHeight="1"/>
    <row r="720" customFormat="1" ht="12.75" customHeight="1"/>
    <row r="721" customFormat="1" ht="12.75" customHeight="1"/>
    <row r="722" customFormat="1" ht="12.75" customHeight="1"/>
    <row r="723" customFormat="1" ht="12.75" customHeight="1"/>
    <row r="724" customFormat="1" ht="12.75" customHeight="1"/>
    <row r="725" customFormat="1" ht="12.75" customHeight="1"/>
    <row r="726" customFormat="1" ht="12.75" customHeight="1"/>
    <row r="727" customFormat="1" ht="12.75" customHeight="1"/>
    <row r="728" customFormat="1" ht="12.75" customHeight="1"/>
    <row r="729" customFormat="1" ht="12.75" customHeight="1"/>
    <row r="730" customFormat="1" ht="12.75" customHeight="1"/>
    <row r="731" customFormat="1" ht="12.75" customHeight="1"/>
    <row r="732" customFormat="1" ht="12.75" customHeight="1"/>
    <row r="733" customFormat="1" ht="12.75" customHeight="1"/>
    <row r="734" customFormat="1" ht="12.75" customHeight="1"/>
    <row r="735" customFormat="1" ht="12.75" customHeight="1"/>
    <row r="736" customFormat="1" ht="12.75" customHeight="1"/>
    <row r="737" customFormat="1" ht="12.75" customHeight="1"/>
    <row r="738" customFormat="1" ht="12.75" customHeight="1"/>
    <row r="739" customFormat="1" ht="12.75" customHeight="1"/>
    <row r="740" customFormat="1" ht="12.75" customHeight="1"/>
    <row r="741" customFormat="1" ht="12.75" customHeight="1"/>
    <row r="742" customFormat="1" ht="12.75" customHeight="1"/>
    <row r="743" customFormat="1" ht="12.75" customHeight="1"/>
    <row r="744" customFormat="1" ht="12.75" customHeight="1"/>
    <row r="745" customFormat="1" ht="12.75" customHeight="1"/>
    <row r="746" customFormat="1" ht="12.75" customHeight="1"/>
    <row r="747" customFormat="1" ht="12.75" customHeight="1"/>
    <row r="748" customFormat="1" ht="12.75" customHeight="1"/>
    <row r="749" customFormat="1" ht="12.75" customHeight="1"/>
    <row r="750" customFormat="1" ht="12.75" customHeight="1"/>
    <row r="751" customFormat="1" ht="12.75" customHeight="1"/>
    <row r="752" customFormat="1" ht="12.75" customHeight="1"/>
    <row r="753" customFormat="1" ht="12.75" customHeight="1"/>
    <row r="754" customFormat="1" ht="12.75" customHeight="1"/>
    <row r="755" customFormat="1" ht="12.75" customHeight="1"/>
    <row r="756" customFormat="1" ht="12.75" customHeight="1"/>
    <row r="757" customFormat="1" ht="12.75" customHeight="1"/>
    <row r="758" customFormat="1" ht="12.75" customHeight="1"/>
    <row r="759" customFormat="1" ht="12.75" customHeight="1"/>
    <row r="760" customFormat="1" ht="12.75" customHeight="1"/>
    <row r="761" customFormat="1" ht="12.75" customHeight="1"/>
    <row r="762" customFormat="1" ht="12.75" customHeight="1"/>
    <row r="763" customFormat="1" ht="12.75" customHeight="1"/>
    <row r="764" customFormat="1" ht="12.75" customHeight="1"/>
    <row r="765" customFormat="1" ht="12.75" customHeight="1"/>
    <row r="766" customFormat="1" ht="12.75" customHeight="1"/>
    <row r="767" customFormat="1" ht="12.75" customHeight="1"/>
    <row r="768" customFormat="1" ht="12.75" customHeight="1"/>
    <row r="769" customFormat="1" ht="12.75" customHeight="1"/>
    <row r="770" customFormat="1" ht="12.75" customHeight="1"/>
    <row r="771" customFormat="1" ht="12.75" customHeight="1"/>
    <row r="772" customFormat="1" ht="12.75" customHeight="1"/>
    <row r="773" customFormat="1" ht="12.75" customHeight="1"/>
    <row r="774" customFormat="1" ht="12.75" customHeight="1"/>
    <row r="775" customFormat="1" ht="12.75" customHeight="1"/>
    <row r="776" customFormat="1" ht="12.75" customHeight="1"/>
    <row r="777" customFormat="1" ht="12.75" customHeight="1"/>
    <row r="778" customFormat="1" ht="12.75" customHeight="1"/>
    <row r="779" customFormat="1" ht="12.75" customHeight="1"/>
    <row r="780" customFormat="1" ht="12.75" customHeight="1"/>
    <row r="781" customFormat="1" ht="12.75" customHeight="1"/>
    <row r="782" customFormat="1" ht="12.75" customHeight="1"/>
    <row r="783" customFormat="1" ht="12.75" customHeight="1"/>
    <row r="784" customFormat="1" ht="12.75" customHeight="1"/>
    <row r="785" customFormat="1" ht="12.75" customHeight="1"/>
    <row r="786" customFormat="1" ht="12.75" customHeight="1"/>
    <row r="787" customFormat="1" ht="12.75" customHeight="1"/>
    <row r="788" customFormat="1" ht="12.75" customHeight="1"/>
    <row r="789" customFormat="1" ht="12.75" customHeight="1"/>
    <row r="790" customFormat="1" ht="12.75" customHeight="1"/>
    <row r="791" customFormat="1" ht="12.75" customHeight="1"/>
    <row r="792" customFormat="1" ht="12.75" customHeight="1"/>
    <row r="793" customFormat="1" ht="12.75" customHeight="1"/>
    <row r="794" customFormat="1" ht="12.75" customHeight="1"/>
    <row r="795" customFormat="1" ht="12.75" customHeight="1"/>
    <row r="796" customFormat="1" ht="12.75" customHeight="1"/>
    <row r="797" customFormat="1" ht="12.75" customHeight="1"/>
    <row r="798" customFormat="1" ht="12.75" customHeight="1"/>
    <row r="799" customFormat="1" ht="12.75" customHeight="1"/>
    <row r="800" customFormat="1" ht="12.75" customHeight="1"/>
    <row r="801" customFormat="1" ht="12.75" customHeight="1"/>
    <row r="802" customFormat="1" ht="12.75" customHeight="1"/>
    <row r="803" customFormat="1" ht="12.75" customHeight="1"/>
    <row r="804" customFormat="1" ht="12.75" customHeight="1"/>
    <row r="805" customFormat="1" ht="12.75" customHeight="1"/>
    <row r="806" customFormat="1" ht="12.75" customHeight="1"/>
    <row r="807" customFormat="1" ht="12.75" customHeight="1"/>
    <row r="808" customFormat="1" ht="12.75" customHeight="1"/>
    <row r="809" customFormat="1" ht="12.75" customHeight="1"/>
    <row r="810" customFormat="1" ht="12.75" customHeight="1"/>
    <row r="811" customFormat="1" ht="12.75" customHeight="1"/>
    <row r="812" customFormat="1" ht="12.75" customHeight="1"/>
    <row r="813" customFormat="1" ht="12.75" customHeight="1"/>
    <row r="814" customFormat="1" ht="12.75" customHeight="1"/>
    <row r="815" customFormat="1" ht="12.75" customHeight="1"/>
    <row r="816" customFormat="1" ht="12.75" customHeight="1"/>
    <row r="817" customFormat="1" ht="12.75" customHeight="1"/>
    <row r="818" customFormat="1" ht="12.75" customHeight="1"/>
    <row r="819" customFormat="1" ht="12.75" customHeight="1"/>
    <row r="820" customFormat="1" ht="12.75" customHeight="1"/>
    <row r="821" customFormat="1" ht="12.75" customHeight="1"/>
    <row r="822" customFormat="1" ht="12.75" customHeight="1"/>
    <row r="823" customFormat="1" ht="12.75" customHeight="1"/>
    <row r="824" customFormat="1" ht="12.75" customHeight="1"/>
    <row r="825" customFormat="1" ht="12.75" customHeight="1"/>
    <row r="826" customFormat="1" ht="12.75" customHeight="1"/>
    <row r="827" customFormat="1" ht="12.75" customHeight="1"/>
    <row r="828" customFormat="1" ht="12.75" customHeight="1"/>
    <row r="829" customFormat="1" ht="12.75" customHeight="1"/>
    <row r="830" customFormat="1" ht="12.75" customHeight="1"/>
    <row r="831" customFormat="1" ht="12.75" customHeight="1"/>
    <row r="832" customFormat="1" ht="12.75" customHeight="1"/>
    <row r="833" customFormat="1" ht="12.75" customHeight="1"/>
    <row r="834" customFormat="1" ht="12.75" customHeight="1"/>
    <row r="835" customFormat="1" ht="12.75" customHeight="1"/>
    <row r="836" customFormat="1" ht="12.75" customHeight="1"/>
    <row r="837" customFormat="1" ht="12.75" customHeight="1"/>
    <row r="838" customFormat="1" ht="12.75" customHeight="1"/>
    <row r="839" customFormat="1" ht="12.75" customHeight="1"/>
    <row r="840" customFormat="1" ht="12.75" customHeight="1"/>
    <row r="841" customFormat="1" ht="12.75" customHeight="1"/>
    <row r="842" customFormat="1" ht="12.75" customHeight="1"/>
    <row r="843" customFormat="1" ht="12.75" customHeight="1"/>
    <row r="844" customFormat="1" ht="12.75" customHeight="1"/>
    <row r="845" customFormat="1" ht="12.75" customHeight="1"/>
    <row r="846" customFormat="1" ht="12.75" customHeight="1"/>
    <row r="847" customFormat="1" ht="12.75" customHeight="1"/>
    <row r="848" customFormat="1" ht="12.75" customHeight="1"/>
    <row r="849" customFormat="1" ht="12.75" customHeight="1"/>
    <row r="850" customFormat="1" ht="12.75" customHeight="1"/>
    <row r="851" customFormat="1" ht="12.75" customHeight="1"/>
    <row r="852" customFormat="1" ht="12.75" customHeight="1"/>
    <row r="853" customFormat="1" ht="12.75" customHeight="1"/>
    <row r="854" customFormat="1" ht="12.75" customHeight="1"/>
    <row r="855" customFormat="1" ht="12.75" customHeight="1"/>
    <row r="856" customFormat="1" ht="12.75" customHeight="1"/>
    <row r="857" customFormat="1" ht="12.75" customHeight="1"/>
    <row r="858" customFormat="1" ht="12.75" customHeight="1"/>
    <row r="859" customFormat="1" ht="12.75" customHeight="1"/>
    <row r="860" customFormat="1" ht="12.75" customHeight="1"/>
    <row r="861" customFormat="1" ht="12.75" customHeight="1"/>
    <row r="862" customFormat="1" ht="12.75" customHeight="1"/>
    <row r="863" customFormat="1" ht="12.75" customHeight="1"/>
    <row r="864" customFormat="1" ht="12.75" customHeight="1"/>
    <row r="865" customFormat="1" ht="12.75" customHeight="1"/>
    <row r="866" customFormat="1" ht="12.75" customHeight="1"/>
    <row r="867" customFormat="1" ht="12.75" customHeight="1"/>
    <row r="868" customFormat="1" ht="12.75" customHeight="1"/>
    <row r="869" customFormat="1" ht="12.75" customHeight="1"/>
    <row r="870" customFormat="1" ht="12.75" customHeight="1"/>
    <row r="871" customFormat="1" ht="12.75" customHeight="1"/>
    <row r="872" customFormat="1" ht="12.75" customHeight="1"/>
    <row r="873" customFormat="1" ht="12.75" customHeight="1"/>
    <row r="874" customFormat="1" ht="12.75" customHeight="1"/>
    <row r="875" customFormat="1" ht="12.75" customHeight="1"/>
    <row r="876" customFormat="1" ht="12.75" customHeight="1"/>
    <row r="877" customFormat="1" ht="12.75" customHeight="1"/>
    <row r="878" customFormat="1" ht="12.75" customHeight="1"/>
    <row r="879" customFormat="1" ht="12.75" customHeight="1"/>
    <row r="880" customFormat="1" ht="12.75" customHeight="1"/>
    <row r="881" customFormat="1" ht="12.75" customHeight="1"/>
    <row r="882" customFormat="1" ht="12.75" customHeight="1"/>
    <row r="883" customFormat="1" ht="12.75" customHeight="1"/>
    <row r="884" customFormat="1" ht="12.75" customHeight="1"/>
    <row r="885" customFormat="1" ht="12.75" customHeight="1"/>
    <row r="886" customFormat="1" ht="12.75" customHeight="1"/>
    <row r="887" customFormat="1" ht="12.75" customHeight="1"/>
    <row r="888" customFormat="1" ht="12.75" customHeight="1"/>
    <row r="889" customFormat="1" ht="12.75" customHeight="1"/>
    <row r="890" customFormat="1" ht="12.75" customHeight="1"/>
    <row r="891" customFormat="1" ht="12.75" customHeight="1"/>
    <row r="892" customFormat="1" ht="12.75" customHeight="1"/>
    <row r="893" customFormat="1" ht="12.75" customHeight="1"/>
    <row r="894" customFormat="1" ht="12.75" customHeight="1"/>
    <row r="895" customFormat="1" ht="12.75" customHeight="1"/>
    <row r="896" customFormat="1" ht="12.75" customHeight="1"/>
    <row r="897" customFormat="1" ht="12.75" customHeight="1"/>
    <row r="898" customFormat="1" ht="12.75" customHeight="1"/>
    <row r="899" customFormat="1" ht="12.75" customHeight="1"/>
    <row r="900" customFormat="1" ht="12.75" customHeight="1"/>
    <row r="901" customFormat="1" ht="12.75" customHeight="1"/>
    <row r="902" customFormat="1" ht="12.75" customHeight="1"/>
    <row r="903" customFormat="1" ht="12.75" customHeight="1"/>
    <row r="904" customFormat="1" ht="12.75" customHeight="1"/>
    <row r="905" customFormat="1" ht="12.75" customHeight="1"/>
    <row r="906" customFormat="1" ht="12.75" customHeight="1"/>
    <row r="907" customFormat="1" ht="12.75" customHeight="1"/>
    <row r="908" customFormat="1" ht="12.75" customHeight="1"/>
    <row r="909" customFormat="1" ht="12.75" customHeight="1"/>
    <row r="910" customFormat="1" ht="12.75" customHeight="1"/>
    <row r="911" customFormat="1" ht="12.75" customHeight="1"/>
    <row r="912" customFormat="1" ht="12.75" customHeight="1"/>
    <row r="913" customFormat="1" ht="12.75" customHeight="1"/>
    <row r="914" customFormat="1" ht="12.75" customHeight="1"/>
    <row r="915" customFormat="1" ht="12.75" customHeight="1"/>
    <row r="916" customFormat="1" ht="12.75" customHeight="1"/>
    <row r="917" customFormat="1" ht="12.75" customHeight="1"/>
    <row r="918" customFormat="1" ht="12.75" customHeight="1"/>
    <row r="919" customFormat="1" ht="12.75" customHeight="1"/>
    <row r="920" customFormat="1" ht="12.75" customHeight="1"/>
    <row r="921" customFormat="1" ht="12.75" customHeight="1"/>
    <row r="922" customFormat="1" ht="12.75" customHeight="1"/>
    <row r="923" customFormat="1" ht="12.75" customHeight="1"/>
    <row r="924" customFormat="1" ht="12.75" customHeight="1"/>
    <row r="925" customFormat="1" ht="12.75" customHeight="1"/>
    <row r="926" customFormat="1" ht="12.75" customHeight="1"/>
    <row r="927" customFormat="1" ht="12.75" customHeight="1"/>
    <row r="928" customFormat="1" ht="12.75" customHeight="1"/>
    <row r="929" customFormat="1" ht="12.75" customHeight="1"/>
    <row r="930" customFormat="1" ht="12.75" customHeight="1"/>
    <row r="931" customFormat="1" ht="12.75" customHeight="1"/>
    <row r="932" customFormat="1" ht="12.75" customHeight="1"/>
    <row r="933" customFormat="1" ht="12.75" customHeight="1"/>
    <row r="934" customFormat="1" ht="12.75" customHeight="1"/>
    <row r="935" customFormat="1" ht="12.75" customHeight="1"/>
    <row r="936" customFormat="1" ht="12.75" customHeight="1"/>
    <row r="937" customFormat="1" ht="12.75" customHeight="1"/>
    <row r="938" customFormat="1" ht="12.75" customHeight="1"/>
    <row r="939" customFormat="1" ht="12.75" customHeight="1"/>
    <row r="940" customFormat="1" ht="12.75" customHeight="1"/>
    <row r="941" customFormat="1" ht="12.75" customHeight="1"/>
    <row r="942" customFormat="1" ht="12.75" customHeight="1"/>
    <row r="943" customFormat="1" ht="12.75" customHeight="1"/>
    <row r="944" customFormat="1" ht="12.75" customHeight="1"/>
    <row r="945" customFormat="1" ht="12.75" customHeight="1"/>
    <row r="946" customFormat="1" ht="12.75" customHeight="1"/>
    <row r="947" customFormat="1" ht="12.75" customHeight="1"/>
    <row r="948" customFormat="1" ht="12.75" customHeight="1"/>
    <row r="949" customFormat="1" ht="12.75" customHeight="1"/>
    <row r="950" customFormat="1" ht="12.75" customHeight="1"/>
    <row r="951" customFormat="1" ht="12.75" customHeight="1"/>
    <row r="952" customFormat="1" ht="12.75" customHeight="1"/>
    <row r="953" customFormat="1" ht="12.75" customHeight="1"/>
    <row r="954" customFormat="1" ht="12.75" customHeight="1"/>
    <row r="955" customFormat="1" ht="12.75" customHeight="1"/>
    <row r="956" customFormat="1" ht="12.75" customHeight="1"/>
    <row r="957" customFormat="1" ht="12.75" customHeight="1"/>
    <row r="958" customFormat="1" ht="12.75" customHeight="1"/>
    <row r="959" customFormat="1" ht="12.75" customHeight="1"/>
    <row r="960" customFormat="1" ht="12.75" customHeight="1"/>
    <row r="961" customFormat="1" ht="12.75" customHeight="1"/>
    <row r="962" customFormat="1" ht="12.75" customHeight="1"/>
    <row r="963" customFormat="1" ht="12.75" customHeight="1"/>
    <row r="964" customFormat="1" ht="12.75" customHeight="1"/>
    <row r="965" customFormat="1" ht="12.75" customHeight="1"/>
    <row r="966" customFormat="1" ht="12.75" customHeight="1"/>
    <row r="967" customFormat="1" ht="12.75" customHeight="1"/>
    <row r="968" customFormat="1" ht="12.75" customHeight="1"/>
    <row r="969" customFormat="1" ht="12.75" customHeight="1"/>
    <row r="970" customFormat="1" ht="12.75" customHeight="1"/>
    <row r="971" customFormat="1" ht="12.75" customHeight="1"/>
    <row r="972" customFormat="1" ht="12.75" customHeight="1"/>
    <row r="973" customFormat="1" ht="12.75" customHeight="1"/>
    <row r="974" customFormat="1" ht="12.75" customHeight="1"/>
    <row r="975" customFormat="1" ht="12.75" customHeight="1"/>
    <row r="976" customFormat="1" ht="12.75" customHeight="1"/>
    <row r="977" customFormat="1" ht="12.75" customHeight="1"/>
    <row r="978" customFormat="1" ht="12.75" customHeight="1"/>
    <row r="979" customFormat="1" ht="12.75" customHeight="1"/>
    <row r="980" customFormat="1" ht="12.75" customHeight="1"/>
    <row r="981" customFormat="1" ht="12.75" customHeight="1"/>
    <row r="982" customFormat="1" ht="12.75" customHeight="1"/>
    <row r="983" customFormat="1" ht="12.75" customHeight="1"/>
    <row r="984" customFormat="1" ht="12.75" customHeight="1"/>
    <row r="985" customFormat="1" ht="12.75" customHeight="1"/>
    <row r="986" customFormat="1" ht="12.75" customHeight="1"/>
    <row r="987" customFormat="1" ht="12.75" customHeight="1"/>
    <row r="988" customFormat="1" ht="12.75" customHeight="1"/>
    <row r="989" customFormat="1" ht="12.75" customHeight="1"/>
    <row r="990" customFormat="1" ht="12.75" customHeight="1"/>
    <row r="991" customFormat="1" ht="12.75" customHeight="1"/>
    <row r="992" customFormat="1" ht="12.75" customHeight="1"/>
    <row r="993" customFormat="1" ht="12.75" customHeight="1"/>
    <row r="994" customFormat="1" ht="12.75" customHeight="1"/>
    <row r="995" customFormat="1" ht="12.75" customHeight="1"/>
    <row r="996" customFormat="1" ht="12.75" customHeight="1"/>
    <row r="997" customFormat="1" ht="12.75" customHeight="1"/>
    <row r="998" customFormat="1" ht="12.75" customHeight="1"/>
    <row r="999" customFormat="1" ht="12.75" customHeight="1"/>
    <row r="1000" customFormat="1" ht="12.75" customHeight="1"/>
  </sheetData>
  <mergeCells count="37">
    <mergeCell ref="B22:D22"/>
    <mergeCell ref="B4:G4"/>
    <mergeCell ref="C5:G5"/>
    <mergeCell ref="C6:G6"/>
    <mergeCell ref="C8:G8"/>
    <mergeCell ref="C9:G9"/>
    <mergeCell ref="C10:G10"/>
    <mergeCell ref="C11:G11"/>
    <mergeCell ref="B12:G13"/>
    <mergeCell ref="B19:G19"/>
    <mergeCell ref="B20:D20"/>
    <mergeCell ref="B21:D21"/>
    <mergeCell ref="B36:B39"/>
    <mergeCell ref="C36:C39"/>
    <mergeCell ref="D36:G39"/>
    <mergeCell ref="B24:B27"/>
    <mergeCell ref="C24:C27"/>
    <mergeCell ref="D24:G27"/>
    <mergeCell ref="B28:B31"/>
    <mergeCell ref="C28:C31"/>
    <mergeCell ref="D28:G31"/>
    <mergeCell ref="I4:J5"/>
    <mergeCell ref="B48:B51"/>
    <mergeCell ref="C48:C51"/>
    <mergeCell ref="D48:G51"/>
    <mergeCell ref="B52:B55"/>
    <mergeCell ref="C52:C55"/>
    <mergeCell ref="D52:G55"/>
    <mergeCell ref="B40:B43"/>
    <mergeCell ref="C40:C43"/>
    <mergeCell ref="D40:G43"/>
    <mergeCell ref="B44:B47"/>
    <mergeCell ref="C44:C47"/>
    <mergeCell ref="D44:G47"/>
    <mergeCell ref="B32:B35"/>
    <mergeCell ref="C32:C35"/>
    <mergeCell ref="D32:G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698D6-CF83-4F65-BAA8-478704C641B7}">
  <dimension ref="A1:Z1000"/>
  <sheetViews>
    <sheetView workbookViewId="0">
      <selection activeCell="I5" sqref="I5"/>
    </sheetView>
  </sheetViews>
  <sheetFormatPr defaultColWidth="14.44140625" defaultRowHeight="14.4"/>
  <cols>
    <col min="1" max="1" width="24.44140625" customWidth="1"/>
    <col min="2" max="2" width="15.21875" customWidth="1"/>
    <col min="3" max="3" width="35.77734375" customWidth="1"/>
    <col min="4" max="4" width="59.21875" customWidth="1"/>
    <col min="5" max="5" width="22.44140625" customWidth="1"/>
    <col min="6" max="26" width="8.5546875" customWidth="1"/>
  </cols>
  <sheetData>
    <row r="1" spans="1:26" ht="12.75" customHeight="1">
      <c r="E1" s="76"/>
    </row>
    <row r="2" spans="1:26" ht="12.75" customHeight="1">
      <c r="E2" s="76"/>
    </row>
    <row r="3" spans="1:26" ht="13.5" customHeight="1">
      <c r="B3" s="125" t="s">
        <v>425</v>
      </c>
      <c r="C3" s="126"/>
      <c r="D3" s="126"/>
      <c r="E3" s="126"/>
      <c r="F3" s="126"/>
      <c r="G3" s="77"/>
      <c r="H3" s="77"/>
    </row>
    <row r="4" spans="1:26" ht="45.75" customHeight="1" thickBot="1">
      <c r="B4" s="125"/>
      <c r="C4" s="126"/>
      <c r="D4" s="126"/>
      <c r="E4" s="126"/>
      <c r="F4" s="126"/>
      <c r="G4" s="77"/>
      <c r="H4" s="77"/>
    </row>
    <row r="5" spans="1:26" ht="44.25" customHeight="1">
      <c r="B5" s="78" t="s">
        <v>426</v>
      </c>
      <c r="C5" s="79" t="s">
        <v>427</v>
      </c>
      <c r="D5" s="79" t="s">
        <v>404</v>
      </c>
      <c r="E5" s="127" t="s">
        <v>428</v>
      </c>
      <c r="F5" s="128"/>
    </row>
    <row r="6" spans="1:26" ht="27.75" customHeight="1">
      <c r="A6" s="80"/>
      <c r="B6" s="81">
        <v>1</v>
      </c>
      <c r="C6" s="82" t="s">
        <v>429</v>
      </c>
      <c r="D6" s="83" t="s">
        <v>430</v>
      </c>
      <c r="E6" s="81" t="s">
        <v>451</v>
      </c>
      <c r="F6" s="84">
        <f>(60/60)*100</f>
        <v>100</v>
      </c>
      <c r="G6" s="80"/>
      <c r="H6" s="80"/>
      <c r="I6" s="80"/>
      <c r="J6" s="80"/>
      <c r="K6" s="80"/>
      <c r="L6" s="80"/>
      <c r="M6" s="80"/>
      <c r="N6" s="80"/>
      <c r="O6" s="80"/>
      <c r="P6" s="80"/>
      <c r="Q6" s="80"/>
      <c r="R6" s="80"/>
      <c r="S6" s="80"/>
      <c r="T6" s="80"/>
      <c r="U6" s="80"/>
      <c r="V6" s="80"/>
      <c r="W6" s="80"/>
      <c r="X6" s="80"/>
      <c r="Y6" s="80"/>
      <c r="Z6" s="80"/>
    </row>
    <row r="7" spans="1:26" ht="29.25" customHeight="1">
      <c r="A7" s="80"/>
      <c r="B7" s="81">
        <v>2</v>
      </c>
      <c r="C7" s="85" t="s">
        <v>431</v>
      </c>
      <c r="D7" s="86" t="s">
        <v>432</v>
      </c>
      <c r="E7" s="81" t="s">
        <v>452</v>
      </c>
      <c r="F7" s="84">
        <f>(0/60)*100</f>
        <v>0</v>
      </c>
      <c r="G7" s="80"/>
      <c r="H7" s="80"/>
      <c r="I7" s="80"/>
      <c r="J7" s="80"/>
      <c r="K7" s="80"/>
      <c r="L7" s="80"/>
      <c r="M7" s="80"/>
      <c r="N7" s="80"/>
      <c r="O7" s="80"/>
      <c r="P7" s="80"/>
      <c r="Q7" s="80"/>
      <c r="R7" s="80"/>
      <c r="S7" s="80"/>
      <c r="T7" s="80"/>
      <c r="U7" s="80"/>
      <c r="V7" s="80"/>
      <c r="W7" s="80"/>
      <c r="X7" s="80"/>
      <c r="Y7" s="80"/>
      <c r="Z7" s="80"/>
    </row>
    <row r="8" spans="1:26" ht="27.75" customHeight="1">
      <c r="A8" s="87"/>
      <c r="B8" s="81">
        <v>3</v>
      </c>
      <c r="C8" s="85" t="s">
        <v>433</v>
      </c>
      <c r="D8" s="86" t="s">
        <v>434</v>
      </c>
      <c r="E8" s="81" t="s">
        <v>453</v>
      </c>
      <c r="F8" s="89">
        <f>(55/60)*100</f>
        <v>91.666666666666657</v>
      </c>
      <c r="G8" s="87"/>
      <c r="H8" s="87"/>
      <c r="I8" s="87"/>
      <c r="J8" s="87"/>
      <c r="K8" s="87"/>
      <c r="L8" s="87"/>
      <c r="M8" s="87"/>
      <c r="N8" s="87"/>
      <c r="O8" s="87"/>
      <c r="P8" s="87"/>
      <c r="Q8" s="87"/>
      <c r="R8" s="87"/>
      <c r="S8" s="87"/>
      <c r="T8" s="87"/>
      <c r="U8" s="87"/>
      <c r="V8" s="87"/>
      <c r="W8" s="87"/>
      <c r="X8" s="87"/>
      <c r="Y8" s="87"/>
      <c r="Z8" s="87"/>
    </row>
    <row r="9" spans="1:26" ht="29.25" customHeight="1">
      <c r="A9" s="87"/>
      <c r="B9" s="81">
        <v>4</v>
      </c>
      <c r="C9" s="85" t="s">
        <v>435</v>
      </c>
      <c r="D9" s="86" t="s">
        <v>436</v>
      </c>
      <c r="E9" s="81" t="s">
        <v>454</v>
      </c>
      <c r="F9" s="89">
        <f>(5/60)*100</f>
        <v>8.3333333333333321</v>
      </c>
      <c r="G9" s="87"/>
      <c r="H9" s="87"/>
      <c r="I9" s="87"/>
      <c r="J9" s="87"/>
      <c r="K9" s="87"/>
      <c r="L9" s="87"/>
      <c r="M9" s="87"/>
      <c r="N9" s="87"/>
      <c r="O9" s="87"/>
      <c r="P9" s="87"/>
      <c r="Q9" s="87"/>
      <c r="R9" s="87"/>
      <c r="S9" s="87"/>
      <c r="T9" s="87"/>
      <c r="U9" s="87"/>
      <c r="V9" s="87"/>
      <c r="W9" s="87"/>
      <c r="X9" s="87"/>
      <c r="Y9" s="87"/>
      <c r="Z9" s="87"/>
    </row>
    <row r="10" spans="1:26" ht="28.5" customHeight="1">
      <c r="A10" s="87"/>
      <c r="B10" s="81">
        <v>5</v>
      </c>
      <c r="C10" s="85" t="s">
        <v>437</v>
      </c>
      <c r="D10" s="86" t="s">
        <v>438</v>
      </c>
      <c r="E10" s="81" t="s">
        <v>452</v>
      </c>
      <c r="F10" s="84">
        <f>(0/60)*100</f>
        <v>0</v>
      </c>
      <c r="G10" s="87"/>
      <c r="H10" s="87"/>
      <c r="I10" s="87"/>
      <c r="J10" s="87"/>
      <c r="K10" s="87"/>
      <c r="L10" s="87"/>
      <c r="M10" s="87"/>
      <c r="N10" s="87"/>
      <c r="O10" s="87"/>
      <c r="P10" s="87"/>
      <c r="Q10" s="87"/>
      <c r="R10" s="87"/>
      <c r="S10" s="87"/>
      <c r="T10" s="87"/>
      <c r="U10" s="87"/>
      <c r="V10" s="87"/>
      <c r="W10" s="87"/>
      <c r="X10" s="87"/>
      <c r="Y10" s="87"/>
      <c r="Z10" s="87"/>
    </row>
    <row r="11" spans="1:26" ht="27.75" customHeight="1">
      <c r="A11" s="87"/>
      <c r="B11" s="81">
        <v>6</v>
      </c>
      <c r="C11" s="85" t="s">
        <v>439</v>
      </c>
      <c r="D11" s="86" t="s">
        <v>440</v>
      </c>
      <c r="E11" s="81" t="s">
        <v>169</v>
      </c>
      <c r="F11" s="81" t="s">
        <v>169</v>
      </c>
      <c r="G11" s="87"/>
      <c r="H11" s="87"/>
      <c r="I11" s="87"/>
      <c r="J11" s="87"/>
      <c r="K11" s="87"/>
      <c r="L11" s="87"/>
      <c r="M11" s="87"/>
      <c r="N11" s="87"/>
      <c r="O11" s="87"/>
      <c r="P11" s="87"/>
      <c r="Q11" s="87"/>
      <c r="R11" s="87"/>
      <c r="S11" s="87"/>
      <c r="T11" s="87"/>
      <c r="U11" s="87"/>
      <c r="V11" s="87"/>
      <c r="W11" s="87"/>
      <c r="X11" s="87"/>
      <c r="Y11" s="87"/>
      <c r="Z11" s="87"/>
    </row>
    <row r="12" spans="1:26" ht="29.25" customHeight="1">
      <c r="A12" s="87"/>
      <c r="B12" s="81">
        <v>7</v>
      </c>
      <c r="C12" s="85" t="s">
        <v>441</v>
      </c>
      <c r="D12" s="86" t="s">
        <v>442</v>
      </c>
      <c r="E12" s="81" t="s">
        <v>169</v>
      </c>
      <c r="F12" s="81" t="s">
        <v>169</v>
      </c>
      <c r="G12" s="87"/>
      <c r="H12" s="87"/>
      <c r="I12" s="87"/>
      <c r="J12" s="87"/>
      <c r="K12" s="87"/>
      <c r="L12" s="87"/>
      <c r="M12" s="87"/>
      <c r="N12" s="87"/>
      <c r="O12" s="87"/>
      <c r="P12" s="87"/>
      <c r="Q12" s="87"/>
      <c r="R12" s="87"/>
      <c r="S12" s="87"/>
      <c r="T12" s="87"/>
      <c r="U12" s="87"/>
      <c r="V12" s="87"/>
      <c r="W12" s="87"/>
      <c r="X12" s="87"/>
      <c r="Y12" s="87"/>
      <c r="Z12" s="87"/>
    </row>
    <row r="13" spans="1:26" ht="29.25" customHeight="1">
      <c r="A13" s="87"/>
      <c r="B13" s="81">
        <v>8</v>
      </c>
      <c r="C13" s="85" t="s">
        <v>443</v>
      </c>
      <c r="D13" s="86" t="s">
        <v>444</v>
      </c>
      <c r="E13" s="81" t="s">
        <v>169</v>
      </c>
      <c r="F13" s="81" t="s">
        <v>169</v>
      </c>
      <c r="G13" s="87"/>
      <c r="H13" s="87"/>
      <c r="I13" s="87"/>
      <c r="J13" s="87"/>
      <c r="K13" s="87"/>
      <c r="L13" s="87"/>
      <c r="M13" s="87"/>
      <c r="N13" s="87"/>
      <c r="O13" s="87"/>
      <c r="P13" s="87"/>
      <c r="Q13" s="87"/>
      <c r="R13" s="87"/>
      <c r="S13" s="87"/>
      <c r="T13" s="87"/>
      <c r="U13" s="87"/>
      <c r="V13" s="87"/>
      <c r="W13" s="87"/>
      <c r="X13" s="87"/>
      <c r="Y13" s="87"/>
      <c r="Z13" s="87"/>
    </row>
    <row r="14" spans="1:26" ht="28.5" customHeight="1">
      <c r="A14" s="87"/>
      <c r="B14" s="81">
        <v>9</v>
      </c>
      <c r="C14" s="85" t="s">
        <v>445</v>
      </c>
      <c r="D14" s="86" t="s">
        <v>446</v>
      </c>
      <c r="E14" s="81" t="s">
        <v>169</v>
      </c>
      <c r="F14" s="81" t="s">
        <v>169</v>
      </c>
      <c r="G14" s="87"/>
      <c r="H14" s="87"/>
      <c r="I14" s="87"/>
      <c r="J14" s="87"/>
      <c r="K14" s="87"/>
      <c r="L14" s="87"/>
      <c r="M14" s="87"/>
      <c r="N14" s="87"/>
      <c r="O14" s="87"/>
      <c r="P14" s="87"/>
      <c r="Q14" s="87"/>
      <c r="R14" s="87"/>
      <c r="S14" s="87"/>
      <c r="T14" s="87"/>
      <c r="U14" s="87"/>
      <c r="V14" s="87"/>
      <c r="W14" s="87"/>
      <c r="X14" s="87"/>
      <c r="Y14" s="87"/>
      <c r="Z14" s="87"/>
    </row>
    <row r="15" spans="1:26" ht="28.5" customHeight="1">
      <c r="A15" s="87"/>
      <c r="B15" s="81">
        <v>10</v>
      </c>
      <c r="C15" s="85" t="s">
        <v>447</v>
      </c>
      <c r="D15" s="86" t="s">
        <v>448</v>
      </c>
      <c r="E15" s="81" t="s">
        <v>169</v>
      </c>
      <c r="F15" s="81" t="s">
        <v>169</v>
      </c>
      <c r="G15" s="87"/>
      <c r="H15" s="87"/>
      <c r="I15" s="87"/>
      <c r="J15" s="87"/>
      <c r="K15" s="87"/>
      <c r="L15" s="87"/>
      <c r="M15" s="87"/>
      <c r="N15" s="87"/>
      <c r="O15" s="87"/>
      <c r="P15" s="87"/>
      <c r="Q15" s="87"/>
      <c r="R15" s="87"/>
      <c r="S15" s="87"/>
      <c r="T15" s="87"/>
      <c r="U15" s="87"/>
      <c r="V15" s="87"/>
      <c r="W15" s="87"/>
      <c r="X15" s="87"/>
      <c r="Y15" s="87"/>
      <c r="Z15" s="87"/>
    </row>
    <row r="16" spans="1:26" ht="28.5" customHeight="1">
      <c r="A16" s="87"/>
      <c r="B16" s="81">
        <v>11</v>
      </c>
      <c r="C16" s="85" t="s">
        <v>449</v>
      </c>
      <c r="D16" s="86" t="s">
        <v>450</v>
      </c>
      <c r="E16" s="81" t="s">
        <v>169</v>
      </c>
      <c r="F16" s="81" t="s">
        <v>169</v>
      </c>
      <c r="G16" s="87"/>
      <c r="H16" s="87"/>
      <c r="I16" s="87"/>
      <c r="J16" s="87"/>
      <c r="K16" s="87"/>
      <c r="L16" s="87"/>
      <c r="M16" s="87"/>
      <c r="N16" s="87"/>
      <c r="O16" s="87"/>
      <c r="P16" s="87"/>
      <c r="Q16" s="87"/>
      <c r="R16" s="87"/>
      <c r="S16" s="87"/>
      <c r="T16" s="87"/>
      <c r="U16" s="87"/>
      <c r="V16" s="87"/>
      <c r="W16" s="87"/>
      <c r="X16" s="87"/>
      <c r="Y16" s="87"/>
      <c r="Z16" s="87"/>
    </row>
    <row r="17" spans="2:5" ht="12.75" customHeight="1">
      <c r="B17" s="88"/>
      <c r="E17" s="76"/>
    </row>
    <row r="18" spans="2:5" ht="12.75" customHeight="1">
      <c r="B18" s="88"/>
      <c r="E18" s="76"/>
    </row>
    <row r="19" spans="2:5" ht="12.75" customHeight="1">
      <c r="B19" s="88"/>
      <c r="E19" s="76"/>
    </row>
    <row r="20" spans="2:5" ht="12.75" customHeight="1">
      <c r="B20" s="88"/>
      <c r="E20" s="76"/>
    </row>
    <row r="21" spans="2:5" ht="12.75" customHeight="1">
      <c r="B21" s="88"/>
      <c r="E21" s="76"/>
    </row>
    <row r="22" spans="2:5" ht="12.75" customHeight="1">
      <c r="B22" s="88"/>
      <c r="E22" s="76"/>
    </row>
    <row r="23" spans="2:5" ht="12.75" customHeight="1">
      <c r="B23" s="88"/>
      <c r="E23" s="76"/>
    </row>
    <row r="24" spans="2:5" ht="12.75" customHeight="1">
      <c r="B24" s="88"/>
      <c r="E24" s="76"/>
    </row>
    <row r="25" spans="2:5" ht="12.75" customHeight="1">
      <c r="B25" s="88"/>
      <c r="E25" s="76"/>
    </row>
    <row r="26" spans="2:5" ht="12.75" customHeight="1">
      <c r="B26" s="88"/>
      <c r="E26" s="76"/>
    </row>
    <row r="27" spans="2:5" ht="12.75" customHeight="1">
      <c r="B27" s="88"/>
      <c r="E27" s="76"/>
    </row>
    <row r="28" spans="2:5" ht="12.75" customHeight="1">
      <c r="B28" s="88"/>
      <c r="E28" s="76"/>
    </row>
    <row r="29" spans="2:5" ht="12.75" customHeight="1">
      <c r="B29" s="88"/>
      <c r="E29" s="76"/>
    </row>
    <row r="30" spans="2:5" ht="12.75" customHeight="1">
      <c r="B30" s="88"/>
      <c r="E30" s="76"/>
    </row>
    <row r="31" spans="2:5" ht="12.75" customHeight="1">
      <c r="B31" s="88"/>
      <c r="E31" s="76"/>
    </row>
    <row r="32" spans="2:5" ht="12.75" customHeight="1">
      <c r="B32" s="88"/>
      <c r="E32" s="76"/>
    </row>
    <row r="33" spans="2:5" ht="12.75" customHeight="1">
      <c r="B33" s="88"/>
      <c r="E33" s="76"/>
    </row>
    <row r="34" spans="2:5" ht="12.75" customHeight="1">
      <c r="B34" s="88"/>
      <c r="E34" s="76"/>
    </row>
    <row r="35" spans="2:5" ht="12.75" customHeight="1">
      <c r="B35" s="88"/>
      <c r="E35" s="76"/>
    </row>
    <row r="36" spans="2:5" ht="12.75" customHeight="1">
      <c r="B36" s="88"/>
      <c r="E36" s="76"/>
    </row>
    <row r="37" spans="2:5" ht="12.75" customHeight="1">
      <c r="B37" s="88"/>
      <c r="E37" s="76"/>
    </row>
    <row r="38" spans="2:5" ht="12.75" customHeight="1">
      <c r="B38" s="88"/>
      <c r="E38" s="76"/>
    </row>
    <row r="39" spans="2:5" ht="12.75" customHeight="1">
      <c r="B39" s="88"/>
      <c r="E39" s="76"/>
    </row>
    <row r="40" spans="2:5" ht="12.75" customHeight="1">
      <c r="B40" s="88"/>
      <c r="E40" s="76"/>
    </row>
    <row r="41" spans="2:5" ht="12.75" customHeight="1">
      <c r="B41" s="88"/>
      <c r="E41" s="76"/>
    </row>
    <row r="42" spans="2:5" ht="12.75" customHeight="1">
      <c r="B42" s="88"/>
      <c r="E42" s="76"/>
    </row>
    <row r="43" spans="2:5" ht="12.75" customHeight="1">
      <c r="B43" s="88"/>
      <c r="E43" s="76"/>
    </row>
    <row r="44" spans="2:5" ht="12.75" customHeight="1">
      <c r="B44" s="88"/>
      <c r="E44" s="76"/>
    </row>
    <row r="45" spans="2:5" ht="12.75" customHeight="1">
      <c r="B45" s="88"/>
      <c r="E45" s="76"/>
    </row>
    <row r="46" spans="2:5" ht="12.75" customHeight="1">
      <c r="B46" s="88"/>
      <c r="E46" s="76"/>
    </row>
    <row r="47" spans="2:5" ht="12.75" customHeight="1">
      <c r="B47" s="88"/>
      <c r="E47" s="76"/>
    </row>
    <row r="48" spans="2:5" ht="12.75" customHeight="1">
      <c r="B48" s="88"/>
      <c r="E48" s="76"/>
    </row>
    <row r="49" spans="2:5" ht="12.75" customHeight="1">
      <c r="B49" s="88"/>
      <c r="E49" s="76"/>
    </row>
    <row r="50" spans="2:5" ht="12.75" customHeight="1">
      <c r="E50" s="76"/>
    </row>
    <row r="51" spans="2:5" ht="12.75" customHeight="1">
      <c r="E51" s="76"/>
    </row>
    <row r="52" spans="2:5" ht="12.75" customHeight="1">
      <c r="E52" s="76"/>
    </row>
    <row r="53" spans="2:5" ht="12.75" customHeight="1">
      <c r="E53" s="76"/>
    </row>
    <row r="54" spans="2:5" ht="12.75" customHeight="1">
      <c r="E54" s="76"/>
    </row>
    <row r="55" spans="2:5" ht="12.75" customHeight="1">
      <c r="E55" s="76"/>
    </row>
    <row r="56" spans="2:5" ht="12.75" customHeight="1">
      <c r="E56" s="76"/>
    </row>
    <row r="57" spans="2:5" ht="12.75" customHeight="1">
      <c r="E57" s="76"/>
    </row>
    <row r="58" spans="2:5" ht="12.75" customHeight="1">
      <c r="E58" s="76"/>
    </row>
    <row r="59" spans="2:5" ht="12.75" customHeight="1">
      <c r="E59" s="76"/>
    </row>
    <row r="60" spans="2:5" ht="12.75" customHeight="1">
      <c r="E60" s="76"/>
    </row>
    <row r="61" spans="2:5" ht="12.75" customHeight="1">
      <c r="E61" s="76"/>
    </row>
    <row r="62" spans="2:5" ht="12.75" customHeight="1">
      <c r="E62" s="76"/>
    </row>
    <row r="63" spans="2:5" ht="12.75" customHeight="1">
      <c r="E63" s="76"/>
    </row>
    <row r="64" spans="2:5" ht="12.75" customHeight="1">
      <c r="E64" s="76"/>
    </row>
    <row r="65" spans="5:5" ht="12.75" customHeight="1">
      <c r="E65" s="76"/>
    </row>
    <row r="66" spans="5:5" ht="12.75" customHeight="1">
      <c r="E66" s="76"/>
    </row>
    <row r="67" spans="5:5" ht="12.75" customHeight="1">
      <c r="E67" s="76"/>
    </row>
    <row r="68" spans="5:5" ht="12.75" customHeight="1">
      <c r="E68" s="76"/>
    </row>
    <row r="69" spans="5:5" ht="12.75" customHeight="1">
      <c r="E69" s="76"/>
    </row>
    <row r="70" spans="5:5" ht="12.75" customHeight="1">
      <c r="E70" s="76"/>
    </row>
    <row r="71" spans="5:5" ht="12.75" customHeight="1">
      <c r="E71" s="76"/>
    </row>
    <row r="72" spans="5:5" ht="12.75" customHeight="1">
      <c r="E72" s="76"/>
    </row>
    <row r="73" spans="5:5" ht="12.75" customHeight="1">
      <c r="E73" s="76"/>
    </row>
    <row r="74" spans="5:5" ht="12.75" customHeight="1">
      <c r="E74" s="76"/>
    </row>
    <row r="75" spans="5:5" ht="12.75" customHeight="1">
      <c r="E75" s="76"/>
    </row>
    <row r="76" spans="5:5" ht="12.75" customHeight="1">
      <c r="E76" s="76"/>
    </row>
    <row r="77" spans="5:5" ht="12.75" customHeight="1">
      <c r="E77" s="76"/>
    </row>
    <row r="78" spans="5:5" ht="12.75" customHeight="1">
      <c r="E78" s="76"/>
    </row>
    <row r="79" spans="5:5" ht="12.75" customHeight="1">
      <c r="E79" s="76"/>
    </row>
    <row r="80" spans="5:5" ht="12.75" customHeight="1">
      <c r="E80" s="76"/>
    </row>
    <row r="81" spans="5:5" ht="12.75" customHeight="1">
      <c r="E81" s="76"/>
    </row>
    <row r="82" spans="5:5" ht="12.75" customHeight="1">
      <c r="E82" s="76"/>
    </row>
    <row r="83" spans="5:5" ht="12.75" customHeight="1">
      <c r="E83" s="76"/>
    </row>
    <row r="84" spans="5:5" ht="12.75" customHeight="1">
      <c r="E84" s="76"/>
    </row>
    <row r="85" spans="5:5" ht="12.75" customHeight="1">
      <c r="E85" s="76"/>
    </row>
    <row r="86" spans="5:5" ht="12.75" customHeight="1">
      <c r="E86" s="76"/>
    </row>
    <row r="87" spans="5:5" ht="12.75" customHeight="1">
      <c r="E87" s="76"/>
    </row>
    <row r="88" spans="5:5" ht="12.75" customHeight="1">
      <c r="E88" s="76"/>
    </row>
    <row r="89" spans="5:5" ht="12.75" customHeight="1">
      <c r="E89" s="76"/>
    </row>
    <row r="90" spans="5:5" ht="12.75" customHeight="1">
      <c r="E90" s="76"/>
    </row>
    <row r="91" spans="5:5" ht="12.75" customHeight="1">
      <c r="E91" s="76"/>
    </row>
    <row r="92" spans="5:5" ht="12.75" customHeight="1">
      <c r="E92" s="76"/>
    </row>
    <row r="93" spans="5:5" ht="12.75" customHeight="1">
      <c r="E93" s="76"/>
    </row>
    <row r="94" spans="5:5" ht="12.75" customHeight="1">
      <c r="E94" s="76"/>
    </row>
    <row r="95" spans="5:5" ht="12.75" customHeight="1">
      <c r="E95" s="76"/>
    </row>
    <row r="96" spans="5:5" ht="12.75" customHeight="1">
      <c r="E96" s="76"/>
    </row>
    <row r="97" spans="5:5" ht="12.75" customHeight="1">
      <c r="E97" s="76"/>
    </row>
    <row r="98" spans="5:5" ht="12.75" customHeight="1">
      <c r="E98" s="76"/>
    </row>
    <row r="99" spans="5:5" ht="12.75" customHeight="1">
      <c r="E99" s="76"/>
    </row>
    <row r="100" spans="5:5" ht="12.75" customHeight="1">
      <c r="E100" s="76"/>
    </row>
    <row r="101" spans="5:5" ht="12.75" customHeight="1">
      <c r="E101" s="76"/>
    </row>
    <row r="102" spans="5:5" ht="12.75" customHeight="1">
      <c r="E102" s="76"/>
    </row>
    <row r="103" spans="5:5" ht="12.75" customHeight="1">
      <c r="E103" s="76"/>
    </row>
    <row r="104" spans="5:5" ht="12.75" customHeight="1">
      <c r="E104" s="76"/>
    </row>
    <row r="105" spans="5:5" ht="12.75" customHeight="1">
      <c r="E105" s="76"/>
    </row>
    <row r="106" spans="5:5" ht="12.75" customHeight="1">
      <c r="E106" s="76"/>
    </row>
    <row r="107" spans="5:5" ht="12.75" customHeight="1">
      <c r="E107" s="76"/>
    </row>
    <row r="108" spans="5:5" ht="12.75" customHeight="1">
      <c r="E108" s="76"/>
    </row>
    <row r="109" spans="5:5" ht="12.75" customHeight="1">
      <c r="E109" s="76"/>
    </row>
    <row r="110" spans="5:5" ht="12.75" customHeight="1">
      <c r="E110" s="76"/>
    </row>
    <row r="111" spans="5:5" ht="12.75" customHeight="1">
      <c r="E111" s="76"/>
    </row>
    <row r="112" spans="5:5" ht="12.75" customHeight="1">
      <c r="E112" s="76"/>
    </row>
    <row r="113" spans="5:5" ht="12.75" customHeight="1">
      <c r="E113" s="76"/>
    </row>
    <row r="114" spans="5:5" ht="12.75" customHeight="1">
      <c r="E114" s="76"/>
    </row>
    <row r="115" spans="5:5" ht="12.75" customHeight="1">
      <c r="E115" s="76"/>
    </row>
    <row r="116" spans="5:5" ht="12.75" customHeight="1">
      <c r="E116" s="76"/>
    </row>
    <row r="117" spans="5:5" ht="12.75" customHeight="1">
      <c r="E117" s="76"/>
    </row>
    <row r="118" spans="5:5" ht="12.75" customHeight="1">
      <c r="E118" s="76"/>
    </row>
    <row r="119" spans="5:5" ht="12.75" customHeight="1">
      <c r="E119" s="76"/>
    </row>
    <row r="120" spans="5:5" ht="12.75" customHeight="1">
      <c r="E120" s="76"/>
    </row>
    <row r="121" spans="5:5" ht="12.75" customHeight="1">
      <c r="E121" s="76"/>
    </row>
    <row r="122" spans="5:5" ht="12.75" customHeight="1">
      <c r="E122" s="76"/>
    </row>
    <row r="123" spans="5:5" ht="12.75" customHeight="1">
      <c r="E123" s="76"/>
    </row>
    <row r="124" spans="5:5" ht="12.75" customHeight="1">
      <c r="E124" s="76"/>
    </row>
    <row r="125" spans="5:5" ht="12.75" customHeight="1">
      <c r="E125" s="76"/>
    </row>
    <row r="126" spans="5:5" ht="12.75" customHeight="1">
      <c r="E126" s="76"/>
    </row>
    <row r="127" spans="5:5" ht="12.75" customHeight="1">
      <c r="E127" s="76"/>
    </row>
    <row r="128" spans="5:5" ht="12.75" customHeight="1">
      <c r="E128" s="76"/>
    </row>
    <row r="129" spans="5:5" ht="12.75" customHeight="1">
      <c r="E129" s="76"/>
    </row>
    <row r="130" spans="5:5" ht="12.75" customHeight="1">
      <c r="E130" s="76"/>
    </row>
    <row r="131" spans="5:5" ht="12.75" customHeight="1">
      <c r="E131" s="76"/>
    </row>
    <row r="132" spans="5:5" ht="12.75" customHeight="1">
      <c r="E132" s="76"/>
    </row>
    <row r="133" spans="5:5" ht="12.75" customHeight="1">
      <c r="E133" s="76"/>
    </row>
    <row r="134" spans="5:5" ht="12.75" customHeight="1">
      <c r="E134" s="76"/>
    </row>
    <row r="135" spans="5:5" ht="12.75" customHeight="1">
      <c r="E135" s="76"/>
    </row>
    <row r="136" spans="5:5" ht="12.75" customHeight="1">
      <c r="E136" s="76"/>
    </row>
    <row r="137" spans="5:5" ht="12.75" customHeight="1">
      <c r="E137" s="76"/>
    </row>
    <row r="138" spans="5:5" ht="12.75" customHeight="1">
      <c r="E138" s="76"/>
    </row>
    <row r="139" spans="5:5" ht="12.75" customHeight="1">
      <c r="E139" s="76"/>
    </row>
    <row r="140" spans="5:5" ht="12.75" customHeight="1">
      <c r="E140" s="76"/>
    </row>
    <row r="141" spans="5:5" ht="12.75" customHeight="1">
      <c r="E141" s="76"/>
    </row>
    <row r="142" spans="5:5" ht="12.75" customHeight="1">
      <c r="E142" s="76"/>
    </row>
    <row r="143" spans="5:5" ht="12.75" customHeight="1">
      <c r="E143" s="76"/>
    </row>
    <row r="144" spans="5:5" ht="12.75" customHeight="1">
      <c r="E144" s="76"/>
    </row>
    <row r="145" spans="5:5" ht="12.75" customHeight="1">
      <c r="E145" s="76"/>
    </row>
    <row r="146" spans="5:5" ht="12.75" customHeight="1">
      <c r="E146" s="76"/>
    </row>
    <row r="147" spans="5:5" ht="12.75" customHeight="1">
      <c r="E147" s="76"/>
    </row>
    <row r="148" spans="5:5" ht="12.75" customHeight="1">
      <c r="E148" s="76"/>
    </row>
    <row r="149" spans="5:5" ht="12.75" customHeight="1">
      <c r="E149" s="76"/>
    </row>
    <row r="150" spans="5:5" ht="12.75" customHeight="1">
      <c r="E150" s="76"/>
    </row>
    <row r="151" spans="5:5" ht="12.75" customHeight="1">
      <c r="E151" s="76"/>
    </row>
    <row r="152" spans="5:5" ht="12.75" customHeight="1">
      <c r="E152" s="76"/>
    </row>
    <row r="153" spans="5:5" ht="12.75" customHeight="1">
      <c r="E153" s="76"/>
    </row>
    <row r="154" spans="5:5" ht="12.75" customHeight="1">
      <c r="E154" s="76"/>
    </row>
    <row r="155" spans="5:5" ht="12.75" customHeight="1">
      <c r="E155" s="76"/>
    </row>
    <row r="156" spans="5:5" ht="12.75" customHeight="1">
      <c r="E156" s="76"/>
    </row>
    <row r="157" spans="5:5" ht="12.75" customHeight="1">
      <c r="E157" s="76"/>
    </row>
    <row r="158" spans="5:5" ht="12.75" customHeight="1">
      <c r="E158" s="76"/>
    </row>
    <row r="159" spans="5:5" ht="12.75" customHeight="1">
      <c r="E159" s="76"/>
    </row>
    <row r="160" spans="5:5" ht="12.75" customHeight="1">
      <c r="E160" s="76"/>
    </row>
    <row r="161" spans="5:5" ht="12.75" customHeight="1">
      <c r="E161" s="76"/>
    </row>
    <row r="162" spans="5:5" ht="12.75" customHeight="1">
      <c r="E162" s="76"/>
    </row>
    <row r="163" spans="5:5" ht="12.75" customHeight="1">
      <c r="E163" s="76"/>
    </row>
    <row r="164" spans="5:5" ht="12.75" customHeight="1">
      <c r="E164" s="76"/>
    </row>
    <row r="165" spans="5:5" ht="12.75" customHeight="1">
      <c r="E165" s="76"/>
    </row>
    <row r="166" spans="5:5" ht="12.75" customHeight="1">
      <c r="E166" s="76"/>
    </row>
    <row r="167" spans="5:5" ht="12.75" customHeight="1">
      <c r="E167" s="76"/>
    </row>
    <row r="168" spans="5:5" ht="12.75" customHeight="1">
      <c r="E168" s="76"/>
    </row>
    <row r="169" spans="5:5" ht="12.75" customHeight="1">
      <c r="E169" s="76"/>
    </row>
    <row r="170" spans="5:5" ht="12.75" customHeight="1">
      <c r="E170" s="76"/>
    </row>
    <row r="171" spans="5:5" ht="12.75" customHeight="1">
      <c r="E171" s="76"/>
    </row>
    <row r="172" spans="5:5" ht="12.75" customHeight="1">
      <c r="E172" s="76"/>
    </row>
    <row r="173" spans="5:5" ht="12.75" customHeight="1">
      <c r="E173" s="76"/>
    </row>
    <row r="174" spans="5:5" ht="12.75" customHeight="1">
      <c r="E174" s="76"/>
    </row>
    <row r="175" spans="5:5" ht="12.75" customHeight="1">
      <c r="E175" s="76"/>
    </row>
    <row r="176" spans="5:5" ht="12.75" customHeight="1">
      <c r="E176" s="76"/>
    </row>
    <row r="177" spans="5:5" ht="12.75" customHeight="1">
      <c r="E177" s="76"/>
    </row>
    <row r="178" spans="5:5" ht="12.75" customHeight="1">
      <c r="E178" s="76"/>
    </row>
    <row r="179" spans="5:5" ht="12.75" customHeight="1">
      <c r="E179" s="76"/>
    </row>
    <row r="180" spans="5:5" ht="12.75" customHeight="1">
      <c r="E180" s="76"/>
    </row>
    <row r="181" spans="5:5" ht="12.75" customHeight="1">
      <c r="E181" s="76"/>
    </row>
    <row r="182" spans="5:5" ht="12.75" customHeight="1">
      <c r="E182" s="76"/>
    </row>
    <row r="183" spans="5:5" ht="12.75" customHeight="1">
      <c r="E183" s="76"/>
    </row>
    <row r="184" spans="5:5" ht="12.75" customHeight="1">
      <c r="E184" s="76"/>
    </row>
    <row r="185" spans="5:5" ht="12.75" customHeight="1">
      <c r="E185" s="76"/>
    </row>
    <row r="186" spans="5:5" ht="12.75" customHeight="1">
      <c r="E186" s="76"/>
    </row>
    <row r="187" spans="5:5" ht="12.75" customHeight="1">
      <c r="E187" s="76"/>
    </row>
    <row r="188" spans="5:5" ht="12.75" customHeight="1">
      <c r="E188" s="76"/>
    </row>
    <row r="189" spans="5:5" ht="12.75" customHeight="1">
      <c r="E189" s="76"/>
    </row>
    <row r="190" spans="5:5" ht="12.75" customHeight="1">
      <c r="E190" s="76"/>
    </row>
    <row r="191" spans="5:5" ht="12.75" customHeight="1">
      <c r="E191" s="76"/>
    </row>
    <row r="192" spans="5:5" ht="12.75" customHeight="1">
      <c r="E192" s="76"/>
    </row>
    <row r="193" spans="5:5" ht="12.75" customHeight="1">
      <c r="E193" s="76"/>
    </row>
    <row r="194" spans="5:5" ht="12.75" customHeight="1">
      <c r="E194" s="76"/>
    </row>
    <row r="195" spans="5:5" ht="12.75" customHeight="1">
      <c r="E195" s="76"/>
    </row>
    <row r="196" spans="5:5" ht="12.75" customHeight="1">
      <c r="E196" s="76"/>
    </row>
    <row r="197" spans="5:5" ht="12.75" customHeight="1">
      <c r="E197" s="76"/>
    </row>
    <row r="198" spans="5:5" ht="12.75" customHeight="1">
      <c r="E198" s="76"/>
    </row>
    <row r="199" spans="5:5" ht="12.75" customHeight="1">
      <c r="E199" s="76"/>
    </row>
    <row r="200" spans="5:5" ht="12.75" customHeight="1">
      <c r="E200" s="76"/>
    </row>
    <row r="201" spans="5:5" ht="12.75" customHeight="1">
      <c r="E201" s="76"/>
    </row>
    <row r="202" spans="5:5" ht="12.75" customHeight="1">
      <c r="E202" s="76"/>
    </row>
    <row r="203" spans="5:5" ht="12.75" customHeight="1">
      <c r="E203" s="76"/>
    </row>
    <row r="204" spans="5:5" ht="12.75" customHeight="1">
      <c r="E204" s="76"/>
    </row>
    <row r="205" spans="5:5" ht="12.75" customHeight="1">
      <c r="E205" s="76"/>
    </row>
    <row r="206" spans="5:5" ht="12.75" customHeight="1">
      <c r="E206" s="76"/>
    </row>
    <row r="207" spans="5:5" ht="12.75" customHeight="1">
      <c r="E207" s="76"/>
    </row>
    <row r="208" spans="5:5" ht="12.75" customHeight="1">
      <c r="E208" s="76"/>
    </row>
    <row r="209" spans="5:5" ht="12.75" customHeight="1">
      <c r="E209" s="76"/>
    </row>
    <row r="210" spans="5:5" ht="12.75" customHeight="1">
      <c r="E210" s="76"/>
    </row>
    <row r="211" spans="5:5" ht="12.75" customHeight="1">
      <c r="E211" s="76"/>
    </row>
    <row r="212" spans="5:5" ht="12.75" customHeight="1">
      <c r="E212" s="76"/>
    </row>
    <row r="213" spans="5:5" ht="12.75" customHeight="1">
      <c r="E213" s="76"/>
    </row>
    <row r="214" spans="5:5" ht="12.75" customHeight="1">
      <c r="E214" s="76"/>
    </row>
    <row r="215" spans="5:5" ht="12.75" customHeight="1">
      <c r="E215" s="76"/>
    </row>
    <row r="216" spans="5:5" ht="12.75" customHeight="1">
      <c r="E216" s="76"/>
    </row>
    <row r="217" spans="5:5" ht="12.75" customHeight="1">
      <c r="E217" s="76"/>
    </row>
    <row r="218" spans="5:5" ht="12.75" customHeight="1">
      <c r="E218" s="76"/>
    </row>
    <row r="219" spans="5:5" ht="12.75" customHeight="1">
      <c r="E219" s="76"/>
    </row>
    <row r="220" spans="5:5" ht="12.75" customHeight="1">
      <c r="E220" s="76"/>
    </row>
    <row r="221" spans="5:5" ht="12.75" customHeight="1">
      <c r="E221" s="76"/>
    </row>
    <row r="222" spans="5:5" ht="12.75" customHeight="1">
      <c r="E222" s="76"/>
    </row>
    <row r="223" spans="5:5" ht="12.75" customHeight="1">
      <c r="E223" s="76"/>
    </row>
    <row r="224" spans="5:5" ht="12.75" customHeight="1">
      <c r="E224" s="76"/>
    </row>
    <row r="225" spans="5:5" ht="12.75" customHeight="1">
      <c r="E225" s="76"/>
    </row>
    <row r="226" spans="5:5" ht="12.75" customHeight="1">
      <c r="E226" s="76"/>
    </row>
    <row r="227" spans="5:5" ht="12.75" customHeight="1">
      <c r="E227" s="76"/>
    </row>
    <row r="228" spans="5:5" ht="12.75" customHeight="1">
      <c r="E228" s="76"/>
    </row>
    <row r="229" spans="5:5" ht="12.75" customHeight="1">
      <c r="E229" s="76"/>
    </row>
    <row r="230" spans="5:5" ht="12.75" customHeight="1">
      <c r="E230" s="76"/>
    </row>
    <row r="231" spans="5:5" ht="12.75" customHeight="1">
      <c r="E231" s="76"/>
    </row>
    <row r="232" spans="5:5" ht="12.75" customHeight="1">
      <c r="E232" s="76"/>
    </row>
    <row r="233" spans="5:5" ht="12.75" customHeight="1">
      <c r="E233" s="76"/>
    </row>
    <row r="234" spans="5:5" ht="12.75" customHeight="1">
      <c r="E234" s="76"/>
    </row>
    <row r="235" spans="5:5" ht="12.75" customHeight="1">
      <c r="E235" s="76"/>
    </row>
    <row r="236" spans="5:5" ht="12.75" customHeight="1">
      <c r="E236" s="76"/>
    </row>
    <row r="237" spans="5:5" ht="12.75" customHeight="1">
      <c r="E237" s="76"/>
    </row>
    <row r="238" spans="5:5" ht="12.75" customHeight="1">
      <c r="E238" s="76"/>
    </row>
    <row r="239" spans="5:5" ht="12.75" customHeight="1">
      <c r="E239" s="76"/>
    </row>
    <row r="240" spans="5:5" ht="12.75" customHeight="1">
      <c r="E240" s="76"/>
    </row>
    <row r="241" spans="5:5" ht="12.75" customHeight="1">
      <c r="E241" s="76"/>
    </row>
    <row r="242" spans="5:5" ht="12.75" customHeight="1">
      <c r="E242" s="76"/>
    </row>
    <row r="243" spans="5:5" ht="12.75" customHeight="1">
      <c r="E243" s="76"/>
    </row>
    <row r="244" spans="5:5" ht="12.75" customHeight="1">
      <c r="E244" s="76"/>
    </row>
    <row r="245" spans="5:5" ht="12.75" customHeight="1">
      <c r="E245" s="76"/>
    </row>
    <row r="246" spans="5:5" ht="12.75" customHeight="1">
      <c r="E246" s="76"/>
    </row>
    <row r="247" spans="5:5" ht="12.75" customHeight="1">
      <c r="E247" s="76"/>
    </row>
    <row r="248" spans="5:5" ht="12.75" customHeight="1">
      <c r="E248" s="76"/>
    </row>
    <row r="249" spans="5:5" ht="12.75" customHeight="1">
      <c r="E249" s="76"/>
    </row>
    <row r="250" spans="5:5" ht="12.75" customHeight="1">
      <c r="E250" s="76"/>
    </row>
    <row r="251" spans="5:5" ht="12.75" customHeight="1">
      <c r="E251" s="76"/>
    </row>
    <row r="252" spans="5:5" ht="12.75" customHeight="1">
      <c r="E252" s="76"/>
    </row>
    <row r="253" spans="5:5" ht="12.75" customHeight="1">
      <c r="E253" s="76"/>
    </row>
    <row r="254" spans="5:5" ht="12.75" customHeight="1">
      <c r="E254" s="76"/>
    </row>
    <row r="255" spans="5:5" ht="12.75" customHeight="1">
      <c r="E255" s="76"/>
    </row>
    <row r="256" spans="5:5" ht="12.75" customHeight="1">
      <c r="E256" s="76"/>
    </row>
    <row r="257" spans="5:5" ht="12.75" customHeight="1">
      <c r="E257" s="76"/>
    </row>
    <row r="258" spans="5:5" ht="12.75" customHeight="1">
      <c r="E258" s="76"/>
    </row>
    <row r="259" spans="5:5" ht="12.75" customHeight="1">
      <c r="E259" s="76"/>
    </row>
    <row r="260" spans="5:5" ht="12.75" customHeight="1">
      <c r="E260" s="76"/>
    </row>
    <row r="261" spans="5:5" ht="12.75" customHeight="1">
      <c r="E261" s="76"/>
    </row>
    <row r="262" spans="5:5" ht="12.75" customHeight="1">
      <c r="E262" s="76"/>
    </row>
    <row r="263" spans="5:5" ht="12.75" customHeight="1">
      <c r="E263" s="76"/>
    </row>
    <row r="264" spans="5:5" ht="12.75" customHeight="1">
      <c r="E264" s="76"/>
    </row>
    <row r="265" spans="5:5" ht="12.75" customHeight="1">
      <c r="E265" s="76"/>
    </row>
    <row r="266" spans="5:5" ht="12.75" customHeight="1">
      <c r="E266" s="76"/>
    </row>
    <row r="267" spans="5:5" ht="12.75" customHeight="1">
      <c r="E267" s="76"/>
    </row>
    <row r="268" spans="5:5" ht="12.75" customHeight="1">
      <c r="E268" s="76"/>
    </row>
    <row r="269" spans="5:5" ht="12.75" customHeight="1">
      <c r="E269" s="76"/>
    </row>
    <row r="270" spans="5:5" ht="12.75" customHeight="1">
      <c r="E270" s="76"/>
    </row>
    <row r="271" spans="5:5" ht="12.75" customHeight="1">
      <c r="E271" s="76"/>
    </row>
    <row r="272" spans="5:5" ht="12.75" customHeight="1">
      <c r="E272" s="76"/>
    </row>
    <row r="273" spans="5:5" ht="12.75" customHeight="1">
      <c r="E273" s="76"/>
    </row>
    <row r="274" spans="5:5" ht="12.75" customHeight="1">
      <c r="E274" s="76"/>
    </row>
    <row r="275" spans="5:5" ht="12.75" customHeight="1">
      <c r="E275" s="76"/>
    </row>
    <row r="276" spans="5:5" ht="12.75" customHeight="1">
      <c r="E276" s="76"/>
    </row>
    <row r="277" spans="5:5" ht="12.75" customHeight="1">
      <c r="E277" s="76"/>
    </row>
    <row r="278" spans="5:5" ht="12.75" customHeight="1">
      <c r="E278" s="76"/>
    </row>
    <row r="279" spans="5:5" ht="12.75" customHeight="1">
      <c r="E279" s="76"/>
    </row>
    <row r="280" spans="5:5" ht="12.75" customHeight="1">
      <c r="E280" s="76"/>
    </row>
    <row r="281" spans="5:5" ht="12.75" customHeight="1">
      <c r="E281" s="76"/>
    </row>
    <row r="282" spans="5:5" ht="12.75" customHeight="1">
      <c r="E282" s="76"/>
    </row>
    <row r="283" spans="5:5" ht="12.75" customHeight="1">
      <c r="E283" s="76"/>
    </row>
    <row r="284" spans="5:5" ht="12.75" customHeight="1">
      <c r="E284" s="76"/>
    </row>
    <row r="285" spans="5:5" ht="12.75" customHeight="1">
      <c r="E285" s="76"/>
    </row>
    <row r="286" spans="5:5" ht="12.75" customHeight="1">
      <c r="E286" s="76"/>
    </row>
    <row r="287" spans="5:5" ht="12.75" customHeight="1">
      <c r="E287" s="76"/>
    </row>
    <row r="288" spans="5:5" ht="12.75" customHeight="1">
      <c r="E288" s="76"/>
    </row>
    <row r="289" spans="5:5" ht="12.75" customHeight="1">
      <c r="E289" s="76"/>
    </row>
    <row r="290" spans="5:5" ht="12.75" customHeight="1">
      <c r="E290" s="76"/>
    </row>
    <row r="291" spans="5:5" ht="12.75" customHeight="1">
      <c r="E291" s="76"/>
    </row>
    <row r="292" spans="5:5" ht="12.75" customHeight="1">
      <c r="E292" s="76"/>
    </row>
    <row r="293" spans="5:5" ht="12.75" customHeight="1">
      <c r="E293" s="76"/>
    </row>
    <row r="294" spans="5:5" ht="12.75" customHeight="1">
      <c r="E294" s="76"/>
    </row>
    <row r="295" spans="5:5" ht="12.75" customHeight="1">
      <c r="E295" s="76"/>
    </row>
    <row r="296" spans="5:5" ht="12.75" customHeight="1">
      <c r="E296" s="76"/>
    </row>
    <row r="297" spans="5:5" ht="12.75" customHeight="1">
      <c r="E297" s="76"/>
    </row>
    <row r="298" spans="5:5" ht="12.75" customHeight="1">
      <c r="E298" s="76"/>
    </row>
    <row r="299" spans="5:5" ht="12.75" customHeight="1">
      <c r="E299" s="76"/>
    </row>
    <row r="300" spans="5:5" ht="12.75" customHeight="1">
      <c r="E300" s="76"/>
    </row>
    <row r="301" spans="5:5" ht="12.75" customHeight="1">
      <c r="E301" s="76"/>
    </row>
    <row r="302" spans="5:5" ht="12.75" customHeight="1">
      <c r="E302" s="76"/>
    </row>
    <row r="303" spans="5:5" ht="12.75" customHeight="1">
      <c r="E303" s="76"/>
    </row>
    <row r="304" spans="5:5" ht="12.75" customHeight="1">
      <c r="E304" s="76"/>
    </row>
    <row r="305" spans="5:5" ht="12.75" customHeight="1">
      <c r="E305" s="76"/>
    </row>
    <row r="306" spans="5:5" ht="12.75" customHeight="1">
      <c r="E306" s="76"/>
    </row>
    <row r="307" spans="5:5" ht="12.75" customHeight="1">
      <c r="E307" s="76"/>
    </row>
    <row r="308" spans="5:5" ht="12.75" customHeight="1">
      <c r="E308" s="76"/>
    </row>
    <row r="309" spans="5:5" ht="12.75" customHeight="1">
      <c r="E309" s="76"/>
    </row>
    <row r="310" spans="5:5" ht="12.75" customHeight="1">
      <c r="E310" s="76"/>
    </row>
    <row r="311" spans="5:5" ht="12.75" customHeight="1">
      <c r="E311" s="76"/>
    </row>
    <row r="312" spans="5:5" ht="12.75" customHeight="1">
      <c r="E312" s="76"/>
    </row>
    <row r="313" spans="5:5" ht="12.75" customHeight="1">
      <c r="E313" s="76"/>
    </row>
    <row r="314" spans="5:5" ht="12.75" customHeight="1">
      <c r="E314" s="76"/>
    </row>
    <row r="315" spans="5:5" ht="12.75" customHeight="1">
      <c r="E315" s="76"/>
    </row>
    <row r="316" spans="5:5" ht="12.75" customHeight="1">
      <c r="E316" s="76"/>
    </row>
    <row r="317" spans="5:5" ht="12.75" customHeight="1">
      <c r="E317" s="76"/>
    </row>
    <row r="318" spans="5:5" ht="12.75" customHeight="1">
      <c r="E318" s="76"/>
    </row>
    <row r="319" spans="5:5" ht="12.75" customHeight="1">
      <c r="E319" s="76"/>
    </row>
    <row r="320" spans="5:5" ht="12.75" customHeight="1">
      <c r="E320" s="76"/>
    </row>
    <row r="321" spans="5:5" ht="12.75" customHeight="1">
      <c r="E321" s="76"/>
    </row>
    <row r="322" spans="5:5" ht="12.75" customHeight="1">
      <c r="E322" s="76"/>
    </row>
    <row r="323" spans="5:5" ht="12.75" customHeight="1">
      <c r="E323" s="76"/>
    </row>
    <row r="324" spans="5:5" ht="12.75" customHeight="1">
      <c r="E324" s="76"/>
    </row>
    <row r="325" spans="5:5" ht="12.75" customHeight="1">
      <c r="E325" s="76"/>
    </row>
    <row r="326" spans="5:5" ht="12.75" customHeight="1">
      <c r="E326" s="76"/>
    </row>
    <row r="327" spans="5:5" ht="12.75" customHeight="1">
      <c r="E327" s="76"/>
    </row>
    <row r="328" spans="5:5" ht="12.75" customHeight="1">
      <c r="E328" s="76"/>
    </row>
    <row r="329" spans="5:5" ht="12.75" customHeight="1">
      <c r="E329" s="76"/>
    </row>
    <row r="330" spans="5:5" ht="12.75" customHeight="1">
      <c r="E330" s="76"/>
    </row>
    <row r="331" spans="5:5" ht="12.75" customHeight="1">
      <c r="E331" s="76"/>
    </row>
    <row r="332" spans="5:5" ht="12.75" customHeight="1">
      <c r="E332" s="76"/>
    </row>
    <row r="333" spans="5:5" ht="12.75" customHeight="1">
      <c r="E333" s="76"/>
    </row>
    <row r="334" spans="5:5" ht="12.75" customHeight="1">
      <c r="E334" s="76"/>
    </row>
    <row r="335" spans="5:5" ht="12.75" customHeight="1">
      <c r="E335" s="76"/>
    </row>
    <row r="336" spans="5:5" ht="12.75" customHeight="1">
      <c r="E336" s="76"/>
    </row>
    <row r="337" spans="5:5" ht="12.75" customHeight="1">
      <c r="E337" s="76"/>
    </row>
    <row r="338" spans="5:5" ht="12.75" customHeight="1">
      <c r="E338" s="76"/>
    </row>
    <row r="339" spans="5:5" ht="12.75" customHeight="1">
      <c r="E339" s="76"/>
    </row>
    <row r="340" spans="5:5" ht="12.75" customHeight="1">
      <c r="E340" s="76"/>
    </row>
    <row r="341" spans="5:5" ht="12.75" customHeight="1">
      <c r="E341" s="76"/>
    </row>
    <row r="342" spans="5:5" ht="12.75" customHeight="1">
      <c r="E342" s="76"/>
    </row>
    <row r="343" spans="5:5" ht="12.75" customHeight="1">
      <c r="E343" s="76"/>
    </row>
    <row r="344" spans="5:5" ht="12.75" customHeight="1">
      <c r="E344" s="76"/>
    </row>
    <row r="345" spans="5:5" ht="12.75" customHeight="1">
      <c r="E345" s="76"/>
    </row>
    <row r="346" spans="5:5" ht="12.75" customHeight="1">
      <c r="E346" s="76"/>
    </row>
    <row r="347" spans="5:5" ht="12.75" customHeight="1">
      <c r="E347" s="76"/>
    </row>
    <row r="348" spans="5:5" ht="12.75" customHeight="1">
      <c r="E348" s="76"/>
    </row>
    <row r="349" spans="5:5" ht="12.75" customHeight="1">
      <c r="E349" s="76"/>
    </row>
    <row r="350" spans="5:5" ht="12.75" customHeight="1">
      <c r="E350" s="76"/>
    </row>
    <row r="351" spans="5:5" ht="12.75" customHeight="1">
      <c r="E351" s="76"/>
    </row>
    <row r="352" spans="5:5" ht="12.75" customHeight="1">
      <c r="E352" s="76"/>
    </row>
    <row r="353" spans="5:5" ht="12.75" customHeight="1">
      <c r="E353" s="76"/>
    </row>
    <row r="354" spans="5:5" ht="12.75" customHeight="1">
      <c r="E354" s="76"/>
    </row>
    <row r="355" spans="5:5" ht="12.75" customHeight="1">
      <c r="E355" s="76"/>
    </row>
    <row r="356" spans="5:5" ht="12.75" customHeight="1">
      <c r="E356" s="76"/>
    </row>
    <row r="357" spans="5:5" ht="12.75" customHeight="1">
      <c r="E357" s="76"/>
    </row>
    <row r="358" spans="5:5" ht="12.75" customHeight="1">
      <c r="E358" s="76"/>
    </row>
    <row r="359" spans="5:5" ht="12.75" customHeight="1">
      <c r="E359" s="76"/>
    </row>
    <row r="360" spans="5:5" ht="12.75" customHeight="1">
      <c r="E360" s="76"/>
    </row>
    <row r="361" spans="5:5" ht="12.75" customHeight="1">
      <c r="E361" s="76"/>
    </row>
    <row r="362" spans="5:5" ht="12.75" customHeight="1">
      <c r="E362" s="76"/>
    </row>
    <row r="363" spans="5:5" ht="12.75" customHeight="1">
      <c r="E363" s="76"/>
    </row>
    <row r="364" spans="5:5" ht="12.75" customHeight="1">
      <c r="E364" s="76"/>
    </row>
    <row r="365" spans="5:5" ht="12.75" customHeight="1">
      <c r="E365" s="76"/>
    </row>
    <row r="366" spans="5:5" ht="12.75" customHeight="1">
      <c r="E366" s="76"/>
    </row>
    <row r="367" spans="5:5" ht="12.75" customHeight="1">
      <c r="E367" s="76"/>
    </row>
    <row r="368" spans="5:5" ht="12.75" customHeight="1">
      <c r="E368" s="76"/>
    </row>
    <row r="369" spans="5:5" ht="12.75" customHeight="1">
      <c r="E369" s="76"/>
    </row>
    <row r="370" spans="5:5" ht="12.75" customHeight="1">
      <c r="E370" s="76"/>
    </row>
    <row r="371" spans="5:5" ht="12.75" customHeight="1">
      <c r="E371" s="76"/>
    </row>
    <row r="372" spans="5:5" ht="12.75" customHeight="1">
      <c r="E372" s="76"/>
    </row>
    <row r="373" spans="5:5" ht="12.75" customHeight="1">
      <c r="E373" s="76"/>
    </row>
    <row r="374" spans="5:5" ht="12.75" customHeight="1">
      <c r="E374" s="76"/>
    </row>
    <row r="375" spans="5:5" ht="12.75" customHeight="1">
      <c r="E375" s="76"/>
    </row>
    <row r="376" spans="5:5" ht="12.75" customHeight="1">
      <c r="E376" s="76"/>
    </row>
    <row r="377" spans="5:5" ht="12.75" customHeight="1">
      <c r="E377" s="76"/>
    </row>
    <row r="378" spans="5:5" ht="12.75" customHeight="1">
      <c r="E378" s="76"/>
    </row>
    <row r="379" spans="5:5" ht="12.75" customHeight="1">
      <c r="E379" s="76"/>
    </row>
    <row r="380" spans="5:5" ht="12.75" customHeight="1">
      <c r="E380" s="76"/>
    </row>
    <row r="381" spans="5:5" ht="12.75" customHeight="1">
      <c r="E381" s="76"/>
    </row>
    <row r="382" spans="5:5" ht="12.75" customHeight="1">
      <c r="E382" s="76"/>
    </row>
    <row r="383" spans="5:5" ht="12.75" customHeight="1">
      <c r="E383" s="76"/>
    </row>
    <row r="384" spans="5:5" ht="12.75" customHeight="1">
      <c r="E384" s="76"/>
    </row>
    <row r="385" spans="5:5" ht="12.75" customHeight="1">
      <c r="E385" s="76"/>
    </row>
    <row r="386" spans="5:5" ht="12.75" customHeight="1">
      <c r="E386" s="76"/>
    </row>
    <row r="387" spans="5:5" ht="12.75" customHeight="1">
      <c r="E387" s="76"/>
    </row>
    <row r="388" spans="5:5" ht="12.75" customHeight="1">
      <c r="E388" s="76"/>
    </row>
    <row r="389" spans="5:5" ht="12.75" customHeight="1">
      <c r="E389" s="76"/>
    </row>
    <row r="390" spans="5:5" ht="12.75" customHeight="1">
      <c r="E390" s="76"/>
    </row>
    <row r="391" spans="5:5" ht="12.75" customHeight="1">
      <c r="E391" s="76"/>
    </row>
    <row r="392" spans="5:5" ht="12.75" customHeight="1">
      <c r="E392" s="76"/>
    </row>
    <row r="393" spans="5:5" ht="12.75" customHeight="1">
      <c r="E393" s="76"/>
    </row>
    <row r="394" spans="5:5" ht="12.75" customHeight="1">
      <c r="E394" s="76"/>
    </row>
    <row r="395" spans="5:5" ht="12.75" customHeight="1">
      <c r="E395" s="76"/>
    </row>
    <row r="396" spans="5:5" ht="12.75" customHeight="1">
      <c r="E396" s="76"/>
    </row>
    <row r="397" spans="5:5" ht="12.75" customHeight="1">
      <c r="E397" s="76"/>
    </row>
    <row r="398" spans="5:5" ht="12.75" customHeight="1">
      <c r="E398" s="76"/>
    </row>
    <row r="399" spans="5:5" ht="12.75" customHeight="1">
      <c r="E399" s="76"/>
    </row>
    <row r="400" spans="5:5" ht="12.75" customHeight="1">
      <c r="E400" s="76"/>
    </row>
    <row r="401" spans="5:5" ht="12.75" customHeight="1">
      <c r="E401" s="76"/>
    </row>
    <row r="402" spans="5:5" ht="12.75" customHeight="1">
      <c r="E402" s="76"/>
    </row>
    <row r="403" spans="5:5" ht="12.75" customHeight="1">
      <c r="E403" s="76"/>
    </row>
    <row r="404" spans="5:5" ht="12.75" customHeight="1">
      <c r="E404" s="76"/>
    </row>
    <row r="405" spans="5:5" ht="12.75" customHeight="1">
      <c r="E405" s="76"/>
    </row>
    <row r="406" spans="5:5" ht="12.75" customHeight="1">
      <c r="E406" s="76"/>
    </row>
    <row r="407" spans="5:5" ht="12.75" customHeight="1">
      <c r="E407" s="76"/>
    </row>
    <row r="408" spans="5:5" ht="12.75" customHeight="1">
      <c r="E408" s="76"/>
    </row>
    <row r="409" spans="5:5" ht="12.75" customHeight="1">
      <c r="E409" s="76"/>
    </row>
    <row r="410" spans="5:5" ht="12.75" customHeight="1">
      <c r="E410" s="76"/>
    </row>
    <row r="411" spans="5:5" ht="12.75" customHeight="1">
      <c r="E411" s="76"/>
    </row>
    <row r="412" spans="5:5" ht="12.75" customHeight="1">
      <c r="E412" s="76"/>
    </row>
    <row r="413" spans="5:5" ht="12.75" customHeight="1">
      <c r="E413" s="76"/>
    </row>
    <row r="414" spans="5:5" ht="12.75" customHeight="1">
      <c r="E414" s="76"/>
    </row>
    <row r="415" spans="5:5" ht="12.75" customHeight="1">
      <c r="E415" s="76"/>
    </row>
    <row r="416" spans="5:5" ht="12.75" customHeight="1">
      <c r="E416" s="76"/>
    </row>
    <row r="417" spans="5:5" ht="12.75" customHeight="1">
      <c r="E417" s="76"/>
    </row>
    <row r="418" spans="5:5" ht="12.75" customHeight="1">
      <c r="E418" s="76"/>
    </row>
    <row r="419" spans="5:5" ht="12.75" customHeight="1">
      <c r="E419" s="76"/>
    </row>
    <row r="420" spans="5:5" ht="12.75" customHeight="1">
      <c r="E420" s="76"/>
    </row>
    <row r="421" spans="5:5" ht="12.75" customHeight="1">
      <c r="E421" s="76"/>
    </row>
    <row r="422" spans="5:5" ht="12.75" customHeight="1">
      <c r="E422" s="76"/>
    </row>
    <row r="423" spans="5:5" ht="12.75" customHeight="1">
      <c r="E423" s="76"/>
    </row>
    <row r="424" spans="5:5" ht="12.75" customHeight="1">
      <c r="E424" s="76"/>
    </row>
    <row r="425" spans="5:5" ht="12.75" customHeight="1">
      <c r="E425" s="76"/>
    </row>
    <row r="426" spans="5:5" ht="12.75" customHeight="1">
      <c r="E426" s="76"/>
    </row>
    <row r="427" spans="5:5" ht="12.75" customHeight="1">
      <c r="E427" s="76"/>
    </row>
    <row r="428" spans="5:5" ht="12.75" customHeight="1">
      <c r="E428" s="76"/>
    </row>
    <row r="429" spans="5:5" ht="12.75" customHeight="1">
      <c r="E429" s="76"/>
    </row>
    <row r="430" spans="5:5" ht="12.75" customHeight="1">
      <c r="E430" s="76"/>
    </row>
    <row r="431" spans="5:5" ht="12.75" customHeight="1">
      <c r="E431" s="76"/>
    </row>
    <row r="432" spans="5:5" ht="12.75" customHeight="1">
      <c r="E432" s="76"/>
    </row>
    <row r="433" spans="5:5" ht="12.75" customHeight="1">
      <c r="E433" s="76"/>
    </row>
    <row r="434" spans="5:5" ht="12.75" customHeight="1">
      <c r="E434" s="76"/>
    </row>
    <row r="435" spans="5:5" ht="12.75" customHeight="1">
      <c r="E435" s="76"/>
    </row>
    <row r="436" spans="5:5" ht="12.75" customHeight="1">
      <c r="E436" s="76"/>
    </row>
    <row r="437" spans="5:5" ht="12.75" customHeight="1">
      <c r="E437" s="76"/>
    </row>
    <row r="438" spans="5:5" ht="12.75" customHeight="1">
      <c r="E438" s="76"/>
    </row>
    <row r="439" spans="5:5" ht="12.75" customHeight="1">
      <c r="E439" s="76"/>
    </row>
    <row r="440" spans="5:5" ht="12.75" customHeight="1">
      <c r="E440" s="76"/>
    </row>
    <row r="441" spans="5:5" ht="12.75" customHeight="1">
      <c r="E441" s="76"/>
    </row>
    <row r="442" spans="5:5" ht="12.75" customHeight="1">
      <c r="E442" s="76"/>
    </row>
    <row r="443" spans="5:5" ht="12.75" customHeight="1">
      <c r="E443" s="76"/>
    </row>
    <row r="444" spans="5:5" ht="12.75" customHeight="1">
      <c r="E444" s="76"/>
    </row>
    <row r="445" spans="5:5" ht="12.75" customHeight="1">
      <c r="E445" s="76"/>
    </row>
    <row r="446" spans="5:5" ht="12.75" customHeight="1">
      <c r="E446" s="76"/>
    </row>
    <row r="447" spans="5:5" ht="12.75" customHeight="1">
      <c r="E447" s="76"/>
    </row>
    <row r="448" spans="5:5" ht="12.75" customHeight="1">
      <c r="E448" s="76"/>
    </row>
    <row r="449" spans="5:5" ht="12.75" customHeight="1">
      <c r="E449" s="76"/>
    </row>
    <row r="450" spans="5:5" ht="12.75" customHeight="1">
      <c r="E450" s="76"/>
    </row>
    <row r="451" spans="5:5" ht="12.75" customHeight="1">
      <c r="E451" s="76"/>
    </row>
    <row r="452" spans="5:5" ht="12.75" customHeight="1">
      <c r="E452" s="76"/>
    </row>
    <row r="453" spans="5:5" ht="12.75" customHeight="1">
      <c r="E453" s="76"/>
    </row>
    <row r="454" spans="5:5" ht="12.75" customHeight="1">
      <c r="E454" s="76"/>
    </row>
    <row r="455" spans="5:5" ht="12.75" customHeight="1">
      <c r="E455" s="76"/>
    </row>
    <row r="456" spans="5:5" ht="12.75" customHeight="1">
      <c r="E456" s="76"/>
    </row>
    <row r="457" spans="5:5" ht="12.75" customHeight="1">
      <c r="E457" s="76"/>
    </row>
    <row r="458" spans="5:5" ht="12.75" customHeight="1">
      <c r="E458" s="76"/>
    </row>
    <row r="459" spans="5:5" ht="12.75" customHeight="1">
      <c r="E459" s="76"/>
    </row>
    <row r="460" spans="5:5" ht="12.75" customHeight="1">
      <c r="E460" s="76"/>
    </row>
    <row r="461" spans="5:5" ht="12.75" customHeight="1">
      <c r="E461" s="76"/>
    </row>
    <row r="462" spans="5:5" ht="12.75" customHeight="1">
      <c r="E462" s="76"/>
    </row>
    <row r="463" spans="5:5" ht="12.75" customHeight="1">
      <c r="E463" s="76"/>
    </row>
    <row r="464" spans="5:5" ht="12.75" customHeight="1">
      <c r="E464" s="76"/>
    </row>
    <row r="465" spans="5:5" ht="12.75" customHeight="1">
      <c r="E465" s="76"/>
    </row>
    <row r="466" spans="5:5" ht="12.75" customHeight="1">
      <c r="E466" s="76"/>
    </row>
    <row r="467" spans="5:5" ht="12.75" customHeight="1">
      <c r="E467" s="76"/>
    </row>
    <row r="468" spans="5:5" ht="12.75" customHeight="1">
      <c r="E468" s="76"/>
    </row>
    <row r="469" spans="5:5" ht="12.75" customHeight="1">
      <c r="E469" s="76"/>
    </row>
    <row r="470" spans="5:5" ht="12.75" customHeight="1">
      <c r="E470" s="76"/>
    </row>
    <row r="471" spans="5:5" ht="12.75" customHeight="1">
      <c r="E471" s="76"/>
    </row>
    <row r="472" spans="5:5" ht="12.75" customHeight="1">
      <c r="E472" s="76"/>
    </row>
    <row r="473" spans="5:5" ht="12.75" customHeight="1">
      <c r="E473" s="76"/>
    </row>
    <row r="474" spans="5:5" ht="12.75" customHeight="1">
      <c r="E474" s="76"/>
    </row>
    <row r="475" spans="5:5" ht="12.75" customHeight="1">
      <c r="E475" s="76"/>
    </row>
    <row r="476" spans="5:5" ht="12.75" customHeight="1">
      <c r="E476" s="76"/>
    </row>
    <row r="477" spans="5:5" ht="12.75" customHeight="1">
      <c r="E477" s="76"/>
    </row>
    <row r="478" spans="5:5" ht="12.75" customHeight="1">
      <c r="E478" s="76"/>
    </row>
    <row r="479" spans="5:5" ht="12.75" customHeight="1">
      <c r="E479" s="76"/>
    </row>
    <row r="480" spans="5:5" ht="12.75" customHeight="1">
      <c r="E480" s="76"/>
    </row>
    <row r="481" spans="5:5" ht="12.75" customHeight="1">
      <c r="E481" s="76"/>
    </row>
    <row r="482" spans="5:5" ht="12.75" customHeight="1">
      <c r="E482" s="76"/>
    </row>
    <row r="483" spans="5:5" ht="12.75" customHeight="1">
      <c r="E483" s="76"/>
    </row>
    <row r="484" spans="5:5" ht="12.75" customHeight="1">
      <c r="E484" s="76"/>
    </row>
    <row r="485" spans="5:5" ht="12.75" customHeight="1">
      <c r="E485" s="76"/>
    </row>
    <row r="486" spans="5:5" ht="12.75" customHeight="1">
      <c r="E486" s="76"/>
    </row>
    <row r="487" spans="5:5" ht="12.75" customHeight="1">
      <c r="E487" s="76"/>
    </row>
    <row r="488" spans="5:5" ht="12.75" customHeight="1">
      <c r="E488" s="76"/>
    </row>
    <row r="489" spans="5:5" ht="12.75" customHeight="1">
      <c r="E489" s="76"/>
    </row>
    <row r="490" spans="5:5" ht="12.75" customHeight="1">
      <c r="E490" s="76"/>
    </row>
    <row r="491" spans="5:5" ht="12.75" customHeight="1">
      <c r="E491" s="76"/>
    </row>
    <row r="492" spans="5:5" ht="12.75" customHeight="1">
      <c r="E492" s="76"/>
    </row>
    <row r="493" spans="5:5" ht="12.75" customHeight="1">
      <c r="E493" s="76"/>
    </row>
    <row r="494" spans="5:5" ht="12.75" customHeight="1">
      <c r="E494" s="76"/>
    </row>
    <row r="495" spans="5:5" ht="12.75" customHeight="1">
      <c r="E495" s="76"/>
    </row>
    <row r="496" spans="5:5" ht="12.75" customHeight="1">
      <c r="E496" s="76"/>
    </row>
    <row r="497" spans="5:5" ht="12.75" customHeight="1">
      <c r="E497" s="76"/>
    </row>
    <row r="498" spans="5:5" ht="12.75" customHeight="1">
      <c r="E498" s="76"/>
    </row>
    <row r="499" spans="5:5" ht="12.75" customHeight="1">
      <c r="E499" s="76"/>
    </row>
    <row r="500" spans="5:5" ht="12.75" customHeight="1">
      <c r="E500" s="76"/>
    </row>
    <row r="501" spans="5:5" ht="12.75" customHeight="1">
      <c r="E501" s="76"/>
    </row>
    <row r="502" spans="5:5" ht="12.75" customHeight="1">
      <c r="E502" s="76"/>
    </row>
    <row r="503" spans="5:5" ht="12.75" customHeight="1">
      <c r="E503" s="76"/>
    </row>
    <row r="504" spans="5:5" ht="12.75" customHeight="1">
      <c r="E504" s="76"/>
    </row>
    <row r="505" spans="5:5" ht="12.75" customHeight="1">
      <c r="E505" s="76"/>
    </row>
    <row r="506" spans="5:5" ht="12.75" customHeight="1">
      <c r="E506" s="76"/>
    </row>
    <row r="507" spans="5:5" ht="12.75" customHeight="1">
      <c r="E507" s="76"/>
    </row>
    <row r="508" spans="5:5" ht="12.75" customHeight="1">
      <c r="E508" s="76"/>
    </row>
    <row r="509" spans="5:5" ht="12.75" customHeight="1">
      <c r="E509" s="76"/>
    </row>
    <row r="510" spans="5:5" ht="12.75" customHeight="1">
      <c r="E510" s="76"/>
    </row>
    <row r="511" spans="5:5" ht="12.75" customHeight="1">
      <c r="E511" s="76"/>
    </row>
    <row r="512" spans="5:5" ht="12.75" customHeight="1">
      <c r="E512" s="76"/>
    </row>
    <row r="513" spans="5:5" ht="12.75" customHeight="1">
      <c r="E513" s="76"/>
    </row>
    <row r="514" spans="5:5" ht="12.75" customHeight="1">
      <c r="E514" s="76"/>
    </row>
    <row r="515" spans="5:5" ht="12.75" customHeight="1">
      <c r="E515" s="76"/>
    </row>
    <row r="516" spans="5:5" ht="12.75" customHeight="1">
      <c r="E516" s="76"/>
    </row>
    <row r="517" spans="5:5" ht="12.75" customHeight="1">
      <c r="E517" s="76"/>
    </row>
    <row r="518" spans="5:5" ht="12.75" customHeight="1">
      <c r="E518" s="76"/>
    </row>
    <row r="519" spans="5:5" ht="12.75" customHeight="1">
      <c r="E519" s="76"/>
    </row>
    <row r="520" spans="5:5" ht="12.75" customHeight="1">
      <c r="E520" s="76"/>
    </row>
    <row r="521" spans="5:5" ht="12.75" customHeight="1">
      <c r="E521" s="76"/>
    </row>
    <row r="522" spans="5:5" ht="12.75" customHeight="1">
      <c r="E522" s="76"/>
    </row>
    <row r="523" spans="5:5" ht="12.75" customHeight="1">
      <c r="E523" s="76"/>
    </row>
    <row r="524" spans="5:5" ht="12.75" customHeight="1">
      <c r="E524" s="76"/>
    </row>
    <row r="525" spans="5:5" ht="12.75" customHeight="1">
      <c r="E525" s="76"/>
    </row>
    <row r="526" spans="5:5" ht="12.75" customHeight="1">
      <c r="E526" s="76"/>
    </row>
    <row r="527" spans="5:5" ht="12.75" customHeight="1">
      <c r="E527" s="76"/>
    </row>
    <row r="528" spans="5:5" ht="12.75" customHeight="1">
      <c r="E528" s="76"/>
    </row>
    <row r="529" spans="5:5" ht="12.75" customHeight="1">
      <c r="E529" s="76"/>
    </row>
    <row r="530" spans="5:5" ht="12.75" customHeight="1">
      <c r="E530" s="76"/>
    </row>
    <row r="531" spans="5:5" ht="12.75" customHeight="1">
      <c r="E531" s="76"/>
    </row>
    <row r="532" spans="5:5" ht="12.75" customHeight="1">
      <c r="E532" s="76"/>
    </row>
    <row r="533" spans="5:5" ht="12.75" customHeight="1">
      <c r="E533" s="76"/>
    </row>
    <row r="534" spans="5:5" ht="12.75" customHeight="1">
      <c r="E534" s="76"/>
    </row>
    <row r="535" spans="5:5" ht="12.75" customHeight="1">
      <c r="E535" s="76"/>
    </row>
    <row r="536" spans="5:5" ht="12.75" customHeight="1">
      <c r="E536" s="76"/>
    </row>
    <row r="537" spans="5:5" ht="12.75" customHeight="1">
      <c r="E537" s="76"/>
    </row>
    <row r="538" spans="5:5" ht="12.75" customHeight="1">
      <c r="E538" s="76"/>
    </row>
    <row r="539" spans="5:5" ht="12.75" customHeight="1">
      <c r="E539" s="76"/>
    </row>
    <row r="540" spans="5:5" ht="12.75" customHeight="1">
      <c r="E540" s="76"/>
    </row>
    <row r="541" spans="5:5" ht="12.75" customHeight="1">
      <c r="E541" s="76"/>
    </row>
    <row r="542" spans="5:5" ht="12.75" customHeight="1">
      <c r="E542" s="76"/>
    </row>
    <row r="543" spans="5:5" ht="12.75" customHeight="1">
      <c r="E543" s="76"/>
    </row>
    <row r="544" spans="5:5" ht="12.75" customHeight="1">
      <c r="E544" s="76"/>
    </row>
    <row r="545" spans="5:5" ht="12.75" customHeight="1">
      <c r="E545" s="76"/>
    </row>
    <row r="546" spans="5:5" ht="12.75" customHeight="1">
      <c r="E546" s="76"/>
    </row>
    <row r="547" spans="5:5" ht="12.75" customHeight="1">
      <c r="E547" s="76"/>
    </row>
    <row r="548" spans="5:5" ht="12.75" customHeight="1">
      <c r="E548" s="76"/>
    </row>
    <row r="549" spans="5:5" ht="12.75" customHeight="1">
      <c r="E549" s="76"/>
    </row>
    <row r="550" spans="5:5" ht="12.75" customHeight="1">
      <c r="E550" s="76"/>
    </row>
    <row r="551" spans="5:5" ht="12.75" customHeight="1">
      <c r="E551" s="76"/>
    </row>
    <row r="552" spans="5:5" ht="12.75" customHeight="1">
      <c r="E552" s="76"/>
    </row>
    <row r="553" spans="5:5" ht="12.75" customHeight="1">
      <c r="E553" s="76"/>
    </row>
    <row r="554" spans="5:5" ht="12.75" customHeight="1">
      <c r="E554" s="76"/>
    </row>
    <row r="555" spans="5:5" ht="12.75" customHeight="1">
      <c r="E555" s="76"/>
    </row>
    <row r="556" spans="5:5" ht="12.75" customHeight="1">
      <c r="E556" s="76"/>
    </row>
    <row r="557" spans="5:5" ht="12.75" customHeight="1">
      <c r="E557" s="76"/>
    </row>
    <row r="558" spans="5:5" ht="12.75" customHeight="1">
      <c r="E558" s="76"/>
    </row>
    <row r="559" spans="5:5" ht="12.75" customHeight="1">
      <c r="E559" s="76"/>
    </row>
    <row r="560" spans="5:5" ht="12.75" customHeight="1">
      <c r="E560" s="76"/>
    </row>
    <row r="561" spans="5:5" ht="12.75" customHeight="1">
      <c r="E561" s="76"/>
    </row>
    <row r="562" spans="5:5" ht="12.75" customHeight="1">
      <c r="E562" s="76"/>
    </row>
    <row r="563" spans="5:5" ht="12.75" customHeight="1">
      <c r="E563" s="76"/>
    </row>
    <row r="564" spans="5:5" ht="12.75" customHeight="1">
      <c r="E564" s="76"/>
    </row>
    <row r="565" spans="5:5" ht="12.75" customHeight="1">
      <c r="E565" s="76"/>
    </row>
    <row r="566" spans="5:5" ht="12.75" customHeight="1">
      <c r="E566" s="76"/>
    </row>
    <row r="567" spans="5:5" ht="12.75" customHeight="1">
      <c r="E567" s="76"/>
    </row>
    <row r="568" spans="5:5" ht="12.75" customHeight="1">
      <c r="E568" s="76"/>
    </row>
    <row r="569" spans="5:5" ht="12.75" customHeight="1">
      <c r="E569" s="76"/>
    </row>
    <row r="570" spans="5:5" ht="12.75" customHeight="1">
      <c r="E570" s="76"/>
    </row>
    <row r="571" spans="5:5" ht="12.75" customHeight="1">
      <c r="E571" s="76"/>
    </row>
    <row r="572" spans="5:5" ht="12.75" customHeight="1">
      <c r="E572" s="76"/>
    </row>
    <row r="573" spans="5:5" ht="12.75" customHeight="1">
      <c r="E573" s="76"/>
    </row>
    <row r="574" spans="5:5" ht="12.75" customHeight="1">
      <c r="E574" s="76"/>
    </row>
    <row r="575" spans="5:5" ht="12.75" customHeight="1">
      <c r="E575" s="76"/>
    </row>
    <row r="576" spans="5:5" ht="12.75" customHeight="1">
      <c r="E576" s="76"/>
    </row>
    <row r="577" spans="5:5" ht="12.75" customHeight="1">
      <c r="E577" s="76"/>
    </row>
    <row r="578" spans="5:5" ht="12.75" customHeight="1">
      <c r="E578" s="76"/>
    </row>
    <row r="579" spans="5:5" ht="12.75" customHeight="1">
      <c r="E579" s="76"/>
    </row>
    <row r="580" spans="5:5" ht="12.75" customHeight="1">
      <c r="E580" s="76"/>
    </row>
    <row r="581" spans="5:5" ht="12.75" customHeight="1">
      <c r="E581" s="76"/>
    </row>
    <row r="582" spans="5:5" ht="12.75" customHeight="1">
      <c r="E582" s="76"/>
    </row>
    <row r="583" spans="5:5" ht="12.75" customHeight="1">
      <c r="E583" s="76"/>
    </row>
    <row r="584" spans="5:5" ht="12.75" customHeight="1">
      <c r="E584" s="76"/>
    </row>
    <row r="585" spans="5:5" ht="12.75" customHeight="1">
      <c r="E585" s="76"/>
    </row>
    <row r="586" spans="5:5" ht="12.75" customHeight="1">
      <c r="E586" s="76"/>
    </row>
    <row r="587" spans="5:5" ht="12.75" customHeight="1">
      <c r="E587" s="76"/>
    </row>
    <row r="588" spans="5:5" ht="12.75" customHeight="1">
      <c r="E588" s="76"/>
    </row>
    <row r="589" spans="5:5" ht="12.75" customHeight="1">
      <c r="E589" s="76"/>
    </row>
    <row r="590" spans="5:5" ht="12.75" customHeight="1">
      <c r="E590" s="76"/>
    </row>
    <row r="591" spans="5:5" ht="12.75" customHeight="1">
      <c r="E591" s="76"/>
    </row>
    <row r="592" spans="5:5" ht="12.75" customHeight="1">
      <c r="E592" s="76"/>
    </row>
    <row r="593" spans="5:5" ht="12.75" customHeight="1">
      <c r="E593" s="76"/>
    </row>
    <row r="594" spans="5:5" ht="12.75" customHeight="1">
      <c r="E594" s="76"/>
    </row>
    <row r="595" spans="5:5" ht="12.75" customHeight="1">
      <c r="E595" s="76"/>
    </row>
    <row r="596" spans="5:5" ht="12.75" customHeight="1">
      <c r="E596" s="76"/>
    </row>
    <row r="597" spans="5:5" ht="12.75" customHeight="1">
      <c r="E597" s="76"/>
    </row>
    <row r="598" spans="5:5" ht="12.75" customHeight="1">
      <c r="E598" s="76"/>
    </row>
    <row r="599" spans="5:5" ht="12.75" customHeight="1">
      <c r="E599" s="76"/>
    </row>
    <row r="600" spans="5:5" ht="12.75" customHeight="1">
      <c r="E600" s="76"/>
    </row>
    <row r="601" spans="5:5" ht="12.75" customHeight="1">
      <c r="E601" s="76"/>
    </row>
    <row r="602" spans="5:5" ht="12.75" customHeight="1">
      <c r="E602" s="76"/>
    </row>
    <row r="603" spans="5:5" ht="12.75" customHeight="1">
      <c r="E603" s="76"/>
    </row>
    <row r="604" spans="5:5" ht="12.75" customHeight="1">
      <c r="E604" s="76"/>
    </row>
    <row r="605" spans="5:5" ht="12.75" customHeight="1">
      <c r="E605" s="76"/>
    </row>
    <row r="606" spans="5:5" ht="12.75" customHeight="1">
      <c r="E606" s="76"/>
    </row>
    <row r="607" spans="5:5" ht="12.75" customHeight="1">
      <c r="E607" s="76"/>
    </row>
    <row r="608" spans="5:5" ht="12.75" customHeight="1">
      <c r="E608" s="76"/>
    </row>
    <row r="609" spans="5:5" ht="12.75" customHeight="1">
      <c r="E609" s="76"/>
    </row>
    <row r="610" spans="5:5" ht="12.75" customHeight="1">
      <c r="E610" s="76"/>
    </row>
    <row r="611" spans="5:5" ht="12.75" customHeight="1">
      <c r="E611" s="76"/>
    </row>
    <row r="612" spans="5:5" ht="12.75" customHeight="1">
      <c r="E612" s="76"/>
    </row>
    <row r="613" spans="5:5" ht="12.75" customHeight="1">
      <c r="E613" s="76"/>
    </row>
    <row r="614" spans="5:5" ht="12.75" customHeight="1">
      <c r="E614" s="76"/>
    </row>
    <row r="615" spans="5:5" ht="12.75" customHeight="1">
      <c r="E615" s="76"/>
    </row>
    <row r="616" spans="5:5" ht="12.75" customHeight="1">
      <c r="E616" s="76"/>
    </row>
    <row r="617" spans="5:5" ht="12.75" customHeight="1">
      <c r="E617" s="76"/>
    </row>
    <row r="618" spans="5:5" ht="12.75" customHeight="1">
      <c r="E618" s="76"/>
    </row>
    <row r="619" spans="5:5" ht="12.75" customHeight="1">
      <c r="E619" s="76"/>
    </row>
    <row r="620" spans="5:5" ht="12.75" customHeight="1">
      <c r="E620" s="76"/>
    </row>
    <row r="621" spans="5:5" ht="12.75" customHeight="1">
      <c r="E621" s="76"/>
    </row>
    <row r="622" spans="5:5" ht="12.75" customHeight="1">
      <c r="E622" s="76"/>
    </row>
    <row r="623" spans="5:5" ht="12.75" customHeight="1">
      <c r="E623" s="76"/>
    </row>
    <row r="624" spans="5:5" ht="12.75" customHeight="1">
      <c r="E624" s="76"/>
    </row>
    <row r="625" spans="5:5" ht="12.75" customHeight="1">
      <c r="E625" s="76"/>
    </row>
    <row r="626" spans="5:5" ht="12.75" customHeight="1">
      <c r="E626" s="76"/>
    </row>
    <row r="627" spans="5:5" ht="12.75" customHeight="1">
      <c r="E627" s="76"/>
    </row>
    <row r="628" spans="5:5" ht="12.75" customHeight="1">
      <c r="E628" s="76"/>
    </row>
    <row r="629" spans="5:5" ht="12.75" customHeight="1">
      <c r="E629" s="76"/>
    </row>
    <row r="630" spans="5:5" ht="12.75" customHeight="1">
      <c r="E630" s="76"/>
    </row>
    <row r="631" spans="5:5" ht="12.75" customHeight="1">
      <c r="E631" s="76"/>
    </row>
    <row r="632" spans="5:5" ht="12.75" customHeight="1">
      <c r="E632" s="76"/>
    </row>
    <row r="633" spans="5:5" ht="12.75" customHeight="1">
      <c r="E633" s="76"/>
    </row>
    <row r="634" spans="5:5" ht="12.75" customHeight="1">
      <c r="E634" s="76"/>
    </row>
    <row r="635" spans="5:5" ht="12.75" customHeight="1">
      <c r="E635" s="76"/>
    </row>
    <row r="636" spans="5:5" ht="12.75" customHeight="1">
      <c r="E636" s="76"/>
    </row>
    <row r="637" spans="5:5" ht="12.75" customHeight="1">
      <c r="E637" s="76"/>
    </row>
    <row r="638" spans="5:5" ht="12.75" customHeight="1">
      <c r="E638" s="76"/>
    </row>
    <row r="639" spans="5:5" ht="12.75" customHeight="1">
      <c r="E639" s="76"/>
    </row>
    <row r="640" spans="5:5" ht="12.75" customHeight="1">
      <c r="E640" s="76"/>
    </row>
    <row r="641" spans="5:5" ht="12.75" customHeight="1">
      <c r="E641" s="76"/>
    </row>
    <row r="642" spans="5:5" ht="12.75" customHeight="1">
      <c r="E642" s="76"/>
    </row>
    <row r="643" spans="5:5" ht="12.75" customHeight="1">
      <c r="E643" s="76"/>
    </row>
    <row r="644" spans="5:5" ht="12.75" customHeight="1">
      <c r="E644" s="76"/>
    </row>
    <row r="645" spans="5:5" ht="12.75" customHeight="1">
      <c r="E645" s="76"/>
    </row>
    <row r="646" spans="5:5" ht="12.75" customHeight="1">
      <c r="E646" s="76"/>
    </row>
    <row r="647" spans="5:5" ht="12.75" customHeight="1">
      <c r="E647" s="76"/>
    </row>
    <row r="648" spans="5:5" ht="12.75" customHeight="1">
      <c r="E648" s="76"/>
    </row>
    <row r="649" spans="5:5" ht="12.75" customHeight="1">
      <c r="E649" s="76"/>
    </row>
    <row r="650" spans="5:5" ht="12.75" customHeight="1">
      <c r="E650" s="76"/>
    </row>
    <row r="651" spans="5:5" ht="12.75" customHeight="1">
      <c r="E651" s="76"/>
    </row>
    <row r="652" spans="5:5" ht="12.75" customHeight="1">
      <c r="E652" s="76"/>
    </row>
    <row r="653" spans="5:5" ht="12.75" customHeight="1">
      <c r="E653" s="76"/>
    </row>
    <row r="654" spans="5:5" ht="12.75" customHeight="1">
      <c r="E654" s="76"/>
    </row>
    <row r="655" spans="5:5" ht="12.75" customHeight="1">
      <c r="E655" s="76"/>
    </row>
    <row r="656" spans="5:5" ht="12.75" customHeight="1">
      <c r="E656" s="76"/>
    </row>
    <row r="657" spans="5:5" ht="12.75" customHeight="1">
      <c r="E657" s="76"/>
    </row>
    <row r="658" spans="5:5" ht="12.75" customHeight="1">
      <c r="E658" s="76"/>
    </row>
    <row r="659" spans="5:5" ht="12.75" customHeight="1">
      <c r="E659" s="76"/>
    </row>
    <row r="660" spans="5:5" ht="12.75" customHeight="1">
      <c r="E660" s="76"/>
    </row>
    <row r="661" spans="5:5" ht="12.75" customHeight="1">
      <c r="E661" s="76"/>
    </row>
    <row r="662" spans="5:5" ht="12.75" customHeight="1">
      <c r="E662" s="76"/>
    </row>
    <row r="663" spans="5:5" ht="12.75" customHeight="1">
      <c r="E663" s="76"/>
    </row>
    <row r="664" spans="5:5" ht="12.75" customHeight="1">
      <c r="E664" s="76"/>
    </row>
    <row r="665" spans="5:5" ht="12.75" customHeight="1">
      <c r="E665" s="76"/>
    </row>
    <row r="666" spans="5:5" ht="12.75" customHeight="1">
      <c r="E666" s="76"/>
    </row>
    <row r="667" spans="5:5" ht="12.75" customHeight="1">
      <c r="E667" s="76"/>
    </row>
    <row r="668" spans="5:5" ht="12.75" customHeight="1">
      <c r="E668" s="76"/>
    </row>
    <row r="669" spans="5:5" ht="12.75" customHeight="1">
      <c r="E669" s="76"/>
    </row>
    <row r="670" spans="5:5" ht="12.75" customHeight="1">
      <c r="E670" s="76"/>
    </row>
    <row r="671" spans="5:5" ht="12.75" customHeight="1">
      <c r="E671" s="76"/>
    </row>
    <row r="672" spans="5:5" ht="12.75" customHeight="1">
      <c r="E672" s="76"/>
    </row>
    <row r="673" spans="5:5" ht="12.75" customHeight="1">
      <c r="E673" s="76"/>
    </row>
    <row r="674" spans="5:5" ht="12.75" customHeight="1">
      <c r="E674" s="76"/>
    </row>
    <row r="675" spans="5:5" ht="12.75" customHeight="1">
      <c r="E675" s="76"/>
    </row>
    <row r="676" spans="5:5" ht="12.75" customHeight="1">
      <c r="E676" s="76"/>
    </row>
    <row r="677" spans="5:5" ht="12.75" customHeight="1">
      <c r="E677" s="76"/>
    </row>
    <row r="678" spans="5:5" ht="12.75" customHeight="1">
      <c r="E678" s="76"/>
    </row>
    <row r="679" spans="5:5" ht="12.75" customHeight="1">
      <c r="E679" s="76"/>
    </row>
    <row r="680" spans="5:5" ht="12.75" customHeight="1">
      <c r="E680" s="76"/>
    </row>
    <row r="681" spans="5:5" ht="12.75" customHeight="1">
      <c r="E681" s="76"/>
    </row>
    <row r="682" spans="5:5" ht="12.75" customHeight="1">
      <c r="E682" s="76"/>
    </row>
    <row r="683" spans="5:5" ht="12.75" customHeight="1">
      <c r="E683" s="76"/>
    </row>
    <row r="684" spans="5:5" ht="12.75" customHeight="1">
      <c r="E684" s="76"/>
    </row>
    <row r="685" spans="5:5" ht="12.75" customHeight="1">
      <c r="E685" s="76"/>
    </row>
    <row r="686" spans="5:5" ht="12.75" customHeight="1">
      <c r="E686" s="76"/>
    </row>
    <row r="687" spans="5:5" ht="12.75" customHeight="1">
      <c r="E687" s="76"/>
    </row>
    <row r="688" spans="5:5" ht="12.75" customHeight="1">
      <c r="E688" s="76"/>
    </row>
    <row r="689" spans="5:5" ht="12.75" customHeight="1">
      <c r="E689" s="76"/>
    </row>
    <row r="690" spans="5:5" ht="12.75" customHeight="1">
      <c r="E690" s="76"/>
    </row>
    <row r="691" spans="5:5" ht="12.75" customHeight="1">
      <c r="E691" s="76"/>
    </row>
    <row r="692" spans="5:5" ht="12.75" customHeight="1">
      <c r="E692" s="76"/>
    </row>
    <row r="693" spans="5:5" ht="12.75" customHeight="1">
      <c r="E693" s="76"/>
    </row>
    <row r="694" spans="5:5" ht="12.75" customHeight="1">
      <c r="E694" s="76"/>
    </row>
    <row r="695" spans="5:5" ht="12.75" customHeight="1">
      <c r="E695" s="76"/>
    </row>
    <row r="696" spans="5:5" ht="12.75" customHeight="1">
      <c r="E696" s="76"/>
    </row>
    <row r="697" spans="5:5" ht="12.75" customHeight="1">
      <c r="E697" s="76"/>
    </row>
    <row r="698" spans="5:5" ht="12.75" customHeight="1">
      <c r="E698" s="76"/>
    </row>
    <row r="699" spans="5:5" ht="12.75" customHeight="1">
      <c r="E699" s="76"/>
    </row>
    <row r="700" spans="5:5" ht="12.75" customHeight="1">
      <c r="E700" s="76"/>
    </row>
    <row r="701" spans="5:5" ht="12.75" customHeight="1">
      <c r="E701" s="76"/>
    </row>
    <row r="702" spans="5:5" ht="12.75" customHeight="1">
      <c r="E702" s="76"/>
    </row>
    <row r="703" spans="5:5" ht="12.75" customHeight="1">
      <c r="E703" s="76"/>
    </row>
    <row r="704" spans="5:5" ht="12.75" customHeight="1">
      <c r="E704" s="76"/>
    </row>
    <row r="705" spans="5:5" ht="12.75" customHeight="1">
      <c r="E705" s="76"/>
    </row>
    <row r="706" spans="5:5" ht="12.75" customHeight="1">
      <c r="E706" s="76"/>
    </row>
    <row r="707" spans="5:5" ht="12.75" customHeight="1">
      <c r="E707" s="76"/>
    </row>
    <row r="708" spans="5:5" ht="12.75" customHeight="1">
      <c r="E708" s="76"/>
    </row>
    <row r="709" spans="5:5" ht="12.75" customHeight="1">
      <c r="E709" s="76"/>
    </row>
    <row r="710" spans="5:5" ht="12.75" customHeight="1">
      <c r="E710" s="76"/>
    </row>
    <row r="711" spans="5:5" ht="12.75" customHeight="1">
      <c r="E711" s="76"/>
    </row>
    <row r="712" spans="5:5" ht="12.75" customHeight="1">
      <c r="E712" s="76"/>
    </row>
    <row r="713" spans="5:5" ht="12.75" customHeight="1">
      <c r="E713" s="76"/>
    </row>
    <row r="714" spans="5:5" ht="12.75" customHeight="1">
      <c r="E714" s="76"/>
    </row>
    <row r="715" spans="5:5" ht="12.75" customHeight="1">
      <c r="E715" s="76"/>
    </row>
    <row r="716" spans="5:5" ht="12.75" customHeight="1">
      <c r="E716" s="76"/>
    </row>
    <row r="717" spans="5:5" ht="12.75" customHeight="1">
      <c r="E717" s="76"/>
    </row>
    <row r="718" spans="5:5" ht="12.75" customHeight="1">
      <c r="E718" s="76"/>
    </row>
    <row r="719" spans="5:5" ht="12.75" customHeight="1">
      <c r="E719" s="76"/>
    </row>
    <row r="720" spans="5:5" ht="12.75" customHeight="1">
      <c r="E720" s="76"/>
    </row>
    <row r="721" spans="5:5" ht="12.75" customHeight="1">
      <c r="E721" s="76"/>
    </row>
    <row r="722" spans="5:5" ht="12.75" customHeight="1">
      <c r="E722" s="76"/>
    </row>
    <row r="723" spans="5:5" ht="12.75" customHeight="1">
      <c r="E723" s="76"/>
    </row>
    <row r="724" spans="5:5" ht="12.75" customHeight="1">
      <c r="E724" s="76"/>
    </row>
    <row r="725" spans="5:5" ht="12.75" customHeight="1">
      <c r="E725" s="76"/>
    </row>
    <row r="726" spans="5:5" ht="12.75" customHeight="1">
      <c r="E726" s="76"/>
    </row>
    <row r="727" spans="5:5" ht="12.75" customHeight="1">
      <c r="E727" s="76"/>
    </row>
    <row r="728" spans="5:5" ht="12.75" customHeight="1">
      <c r="E728" s="76"/>
    </row>
    <row r="729" spans="5:5" ht="12.75" customHeight="1">
      <c r="E729" s="76"/>
    </row>
    <row r="730" spans="5:5" ht="12.75" customHeight="1">
      <c r="E730" s="76"/>
    </row>
    <row r="731" spans="5:5" ht="12.75" customHeight="1">
      <c r="E731" s="76"/>
    </row>
    <row r="732" spans="5:5" ht="12.75" customHeight="1">
      <c r="E732" s="76"/>
    </row>
    <row r="733" spans="5:5" ht="12.75" customHeight="1">
      <c r="E733" s="76"/>
    </row>
    <row r="734" spans="5:5" ht="12.75" customHeight="1">
      <c r="E734" s="76"/>
    </row>
    <row r="735" spans="5:5" ht="12.75" customHeight="1">
      <c r="E735" s="76"/>
    </row>
    <row r="736" spans="5:5" ht="12.75" customHeight="1">
      <c r="E736" s="76"/>
    </row>
    <row r="737" spans="5:5" ht="12.75" customHeight="1">
      <c r="E737" s="76"/>
    </row>
    <row r="738" spans="5:5" ht="12.75" customHeight="1">
      <c r="E738" s="76"/>
    </row>
    <row r="739" spans="5:5" ht="12.75" customHeight="1">
      <c r="E739" s="76"/>
    </row>
    <row r="740" spans="5:5" ht="12.75" customHeight="1">
      <c r="E740" s="76"/>
    </row>
    <row r="741" spans="5:5" ht="12.75" customHeight="1">
      <c r="E741" s="76"/>
    </row>
    <row r="742" spans="5:5" ht="12.75" customHeight="1">
      <c r="E742" s="76"/>
    </row>
    <row r="743" spans="5:5" ht="12.75" customHeight="1">
      <c r="E743" s="76"/>
    </row>
    <row r="744" spans="5:5" ht="12.75" customHeight="1">
      <c r="E744" s="76"/>
    </row>
    <row r="745" spans="5:5" ht="12.75" customHeight="1">
      <c r="E745" s="76"/>
    </row>
    <row r="746" spans="5:5" ht="12.75" customHeight="1">
      <c r="E746" s="76"/>
    </row>
    <row r="747" spans="5:5" ht="12.75" customHeight="1">
      <c r="E747" s="76"/>
    </row>
    <row r="748" spans="5:5" ht="12.75" customHeight="1">
      <c r="E748" s="76"/>
    </row>
    <row r="749" spans="5:5" ht="12.75" customHeight="1">
      <c r="E749" s="76"/>
    </row>
    <row r="750" spans="5:5" ht="12.75" customHeight="1">
      <c r="E750" s="76"/>
    </row>
    <row r="751" spans="5:5" ht="12.75" customHeight="1">
      <c r="E751" s="76"/>
    </row>
    <row r="752" spans="5:5" ht="12.75" customHeight="1">
      <c r="E752" s="76"/>
    </row>
    <row r="753" spans="5:5" ht="12.75" customHeight="1">
      <c r="E753" s="76"/>
    </row>
    <row r="754" spans="5:5" ht="12.75" customHeight="1">
      <c r="E754" s="76"/>
    </row>
    <row r="755" spans="5:5" ht="12.75" customHeight="1">
      <c r="E755" s="76"/>
    </row>
    <row r="756" spans="5:5" ht="12.75" customHeight="1">
      <c r="E756" s="76"/>
    </row>
    <row r="757" spans="5:5" ht="12.75" customHeight="1">
      <c r="E757" s="76"/>
    </row>
    <row r="758" spans="5:5" ht="12.75" customHeight="1">
      <c r="E758" s="76"/>
    </row>
    <row r="759" spans="5:5" ht="12.75" customHeight="1">
      <c r="E759" s="76"/>
    </row>
    <row r="760" spans="5:5" ht="12.75" customHeight="1">
      <c r="E760" s="76"/>
    </row>
    <row r="761" spans="5:5" ht="12.75" customHeight="1">
      <c r="E761" s="76"/>
    </row>
    <row r="762" spans="5:5" ht="12.75" customHeight="1">
      <c r="E762" s="76"/>
    </row>
    <row r="763" spans="5:5" ht="12.75" customHeight="1">
      <c r="E763" s="76"/>
    </row>
    <row r="764" spans="5:5" ht="12.75" customHeight="1">
      <c r="E764" s="76"/>
    </row>
    <row r="765" spans="5:5" ht="12.75" customHeight="1">
      <c r="E765" s="76"/>
    </row>
    <row r="766" spans="5:5" ht="12.75" customHeight="1">
      <c r="E766" s="76"/>
    </row>
    <row r="767" spans="5:5" ht="12.75" customHeight="1">
      <c r="E767" s="76"/>
    </row>
    <row r="768" spans="5:5" ht="12.75" customHeight="1">
      <c r="E768" s="76"/>
    </row>
    <row r="769" spans="5:5" ht="12.75" customHeight="1">
      <c r="E769" s="76"/>
    </row>
    <row r="770" spans="5:5" ht="12.75" customHeight="1">
      <c r="E770" s="76"/>
    </row>
    <row r="771" spans="5:5" ht="12.75" customHeight="1">
      <c r="E771" s="76"/>
    </row>
    <row r="772" spans="5:5" ht="12.75" customHeight="1">
      <c r="E772" s="76"/>
    </row>
    <row r="773" spans="5:5" ht="12.75" customHeight="1">
      <c r="E773" s="76"/>
    </row>
    <row r="774" spans="5:5" ht="12.75" customHeight="1">
      <c r="E774" s="76"/>
    </row>
    <row r="775" spans="5:5" ht="12.75" customHeight="1">
      <c r="E775" s="76"/>
    </row>
    <row r="776" spans="5:5" ht="12.75" customHeight="1">
      <c r="E776" s="76"/>
    </row>
    <row r="777" spans="5:5" ht="12.75" customHeight="1">
      <c r="E777" s="76"/>
    </row>
    <row r="778" spans="5:5" ht="12.75" customHeight="1">
      <c r="E778" s="76"/>
    </row>
    <row r="779" spans="5:5" ht="12.75" customHeight="1">
      <c r="E779" s="76"/>
    </row>
    <row r="780" spans="5:5" ht="12.75" customHeight="1">
      <c r="E780" s="76"/>
    </row>
    <row r="781" spans="5:5" ht="12.75" customHeight="1">
      <c r="E781" s="76"/>
    </row>
    <row r="782" spans="5:5" ht="12.75" customHeight="1">
      <c r="E782" s="76"/>
    </row>
    <row r="783" spans="5:5" ht="12.75" customHeight="1">
      <c r="E783" s="76"/>
    </row>
    <row r="784" spans="5:5" ht="12.75" customHeight="1">
      <c r="E784" s="76"/>
    </row>
    <row r="785" spans="5:5" ht="12.75" customHeight="1">
      <c r="E785" s="76"/>
    </row>
    <row r="786" spans="5:5" ht="12.75" customHeight="1">
      <c r="E786" s="76"/>
    </row>
    <row r="787" spans="5:5" ht="12.75" customHeight="1">
      <c r="E787" s="76"/>
    </row>
    <row r="788" spans="5:5" ht="12.75" customHeight="1">
      <c r="E788" s="76"/>
    </row>
    <row r="789" spans="5:5" ht="12.75" customHeight="1">
      <c r="E789" s="76"/>
    </row>
    <row r="790" spans="5:5" ht="12.75" customHeight="1">
      <c r="E790" s="76"/>
    </row>
    <row r="791" spans="5:5" ht="12.75" customHeight="1">
      <c r="E791" s="76"/>
    </row>
    <row r="792" spans="5:5" ht="12.75" customHeight="1">
      <c r="E792" s="76"/>
    </row>
    <row r="793" spans="5:5" ht="12.75" customHeight="1">
      <c r="E793" s="76"/>
    </row>
    <row r="794" spans="5:5" ht="12.75" customHeight="1">
      <c r="E794" s="76"/>
    </row>
    <row r="795" spans="5:5" ht="12.75" customHeight="1">
      <c r="E795" s="76"/>
    </row>
    <row r="796" spans="5:5" ht="12.75" customHeight="1">
      <c r="E796" s="76"/>
    </row>
    <row r="797" spans="5:5" ht="12.75" customHeight="1">
      <c r="E797" s="76"/>
    </row>
    <row r="798" spans="5:5" ht="12.75" customHeight="1">
      <c r="E798" s="76"/>
    </row>
    <row r="799" spans="5:5" ht="12.75" customHeight="1">
      <c r="E799" s="76"/>
    </row>
    <row r="800" spans="5:5" ht="12.75" customHeight="1">
      <c r="E800" s="76"/>
    </row>
    <row r="801" spans="5:5" ht="12.75" customHeight="1">
      <c r="E801" s="76"/>
    </row>
    <row r="802" spans="5:5" ht="12.75" customHeight="1">
      <c r="E802" s="76"/>
    </row>
    <row r="803" spans="5:5" ht="12.75" customHeight="1">
      <c r="E803" s="76"/>
    </row>
    <row r="804" spans="5:5" ht="12.75" customHeight="1">
      <c r="E804" s="76"/>
    </row>
    <row r="805" spans="5:5" ht="12.75" customHeight="1">
      <c r="E805" s="76"/>
    </row>
    <row r="806" spans="5:5" ht="12.75" customHeight="1">
      <c r="E806" s="76"/>
    </row>
    <row r="807" spans="5:5" ht="12.75" customHeight="1">
      <c r="E807" s="76"/>
    </row>
    <row r="808" spans="5:5" ht="12.75" customHeight="1">
      <c r="E808" s="76"/>
    </row>
    <row r="809" spans="5:5" ht="12.75" customHeight="1">
      <c r="E809" s="76"/>
    </row>
    <row r="810" spans="5:5" ht="12.75" customHeight="1">
      <c r="E810" s="76"/>
    </row>
    <row r="811" spans="5:5" ht="12.75" customHeight="1">
      <c r="E811" s="76"/>
    </row>
    <row r="812" spans="5:5" ht="12.75" customHeight="1">
      <c r="E812" s="76"/>
    </row>
    <row r="813" spans="5:5" ht="12.75" customHeight="1">
      <c r="E813" s="76"/>
    </row>
    <row r="814" spans="5:5" ht="12.75" customHeight="1">
      <c r="E814" s="76"/>
    </row>
    <row r="815" spans="5:5" ht="12.75" customHeight="1">
      <c r="E815" s="76"/>
    </row>
    <row r="816" spans="5:5" ht="12.75" customHeight="1">
      <c r="E816" s="76"/>
    </row>
    <row r="817" spans="5:5" ht="12.75" customHeight="1">
      <c r="E817" s="76"/>
    </row>
    <row r="818" spans="5:5" ht="12.75" customHeight="1">
      <c r="E818" s="76"/>
    </row>
    <row r="819" spans="5:5" ht="12.75" customHeight="1">
      <c r="E819" s="76"/>
    </row>
    <row r="820" spans="5:5" ht="12.75" customHeight="1">
      <c r="E820" s="76"/>
    </row>
    <row r="821" spans="5:5" ht="12.75" customHeight="1">
      <c r="E821" s="76"/>
    </row>
    <row r="822" spans="5:5" ht="12.75" customHeight="1">
      <c r="E822" s="76"/>
    </row>
    <row r="823" spans="5:5" ht="12.75" customHeight="1">
      <c r="E823" s="76"/>
    </row>
    <row r="824" spans="5:5" ht="12.75" customHeight="1">
      <c r="E824" s="76"/>
    </row>
    <row r="825" spans="5:5" ht="12.75" customHeight="1">
      <c r="E825" s="76"/>
    </row>
    <row r="826" spans="5:5" ht="12.75" customHeight="1">
      <c r="E826" s="76"/>
    </row>
    <row r="827" spans="5:5" ht="12.75" customHeight="1">
      <c r="E827" s="76"/>
    </row>
    <row r="828" spans="5:5" ht="12.75" customHeight="1">
      <c r="E828" s="76"/>
    </row>
    <row r="829" spans="5:5" ht="12.75" customHeight="1">
      <c r="E829" s="76"/>
    </row>
    <row r="830" spans="5:5" ht="12.75" customHeight="1">
      <c r="E830" s="76"/>
    </row>
    <row r="831" spans="5:5" ht="12.75" customHeight="1">
      <c r="E831" s="76"/>
    </row>
    <row r="832" spans="5:5" ht="12.75" customHeight="1">
      <c r="E832" s="76"/>
    </row>
    <row r="833" spans="5:5" ht="12.75" customHeight="1">
      <c r="E833" s="76"/>
    </row>
    <row r="834" spans="5:5" ht="12.75" customHeight="1">
      <c r="E834" s="76"/>
    </row>
    <row r="835" spans="5:5" ht="12.75" customHeight="1">
      <c r="E835" s="76"/>
    </row>
    <row r="836" spans="5:5" ht="12.75" customHeight="1">
      <c r="E836" s="76"/>
    </row>
    <row r="837" spans="5:5" ht="12.75" customHeight="1">
      <c r="E837" s="76"/>
    </row>
    <row r="838" spans="5:5" ht="12.75" customHeight="1">
      <c r="E838" s="76"/>
    </row>
    <row r="839" spans="5:5" ht="12.75" customHeight="1">
      <c r="E839" s="76"/>
    </row>
    <row r="840" spans="5:5" ht="12.75" customHeight="1">
      <c r="E840" s="76"/>
    </row>
    <row r="841" spans="5:5" ht="12.75" customHeight="1">
      <c r="E841" s="76"/>
    </row>
    <row r="842" spans="5:5" ht="12.75" customHeight="1">
      <c r="E842" s="76"/>
    </row>
    <row r="843" spans="5:5" ht="12.75" customHeight="1">
      <c r="E843" s="76"/>
    </row>
    <row r="844" spans="5:5" ht="12.75" customHeight="1">
      <c r="E844" s="76"/>
    </row>
    <row r="845" spans="5:5" ht="12.75" customHeight="1">
      <c r="E845" s="76"/>
    </row>
    <row r="846" spans="5:5" ht="12.75" customHeight="1">
      <c r="E846" s="76"/>
    </row>
    <row r="847" spans="5:5" ht="12.75" customHeight="1">
      <c r="E847" s="76"/>
    </row>
    <row r="848" spans="5:5" ht="12.75" customHeight="1">
      <c r="E848" s="76"/>
    </row>
    <row r="849" spans="5:5" ht="12.75" customHeight="1">
      <c r="E849" s="76"/>
    </row>
    <row r="850" spans="5:5" ht="12.75" customHeight="1">
      <c r="E850" s="76"/>
    </row>
    <row r="851" spans="5:5" ht="12.75" customHeight="1">
      <c r="E851" s="76"/>
    </row>
    <row r="852" spans="5:5" ht="12.75" customHeight="1">
      <c r="E852" s="76"/>
    </row>
    <row r="853" spans="5:5" ht="12.75" customHeight="1">
      <c r="E853" s="76"/>
    </row>
    <row r="854" spans="5:5" ht="12.75" customHeight="1">
      <c r="E854" s="76"/>
    </row>
    <row r="855" spans="5:5" ht="12.75" customHeight="1">
      <c r="E855" s="76"/>
    </row>
    <row r="856" spans="5:5" ht="12.75" customHeight="1">
      <c r="E856" s="76"/>
    </row>
    <row r="857" spans="5:5" ht="12.75" customHeight="1">
      <c r="E857" s="76"/>
    </row>
    <row r="858" spans="5:5" ht="12.75" customHeight="1">
      <c r="E858" s="76"/>
    </row>
    <row r="859" spans="5:5" ht="12.75" customHeight="1">
      <c r="E859" s="76"/>
    </row>
    <row r="860" spans="5:5" ht="12.75" customHeight="1">
      <c r="E860" s="76"/>
    </row>
    <row r="861" spans="5:5" ht="12.75" customHeight="1">
      <c r="E861" s="76"/>
    </row>
    <row r="862" spans="5:5" ht="12.75" customHeight="1">
      <c r="E862" s="76"/>
    </row>
    <row r="863" spans="5:5" ht="12.75" customHeight="1">
      <c r="E863" s="76"/>
    </row>
    <row r="864" spans="5:5" ht="12.75" customHeight="1">
      <c r="E864" s="76"/>
    </row>
    <row r="865" spans="5:5" ht="12.75" customHeight="1">
      <c r="E865" s="76"/>
    </row>
    <row r="866" spans="5:5" ht="12.75" customHeight="1">
      <c r="E866" s="76"/>
    </row>
    <row r="867" spans="5:5" ht="12.75" customHeight="1">
      <c r="E867" s="76"/>
    </row>
    <row r="868" spans="5:5" ht="12.75" customHeight="1">
      <c r="E868" s="76"/>
    </row>
    <row r="869" spans="5:5" ht="12.75" customHeight="1">
      <c r="E869" s="76"/>
    </row>
    <row r="870" spans="5:5" ht="12.75" customHeight="1">
      <c r="E870" s="76"/>
    </row>
    <row r="871" spans="5:5" ht="12.75" customHeight="1">
      <c r="E871" s="76"/>
    </row>
    <row r="872" spans="5:5" ht="12.75" customHeight="1">
      <c r="E872" s="76"/>
    </row>
    <row r="873" spans="5:5" ht="12.75" customHeight="1">
      <c r="E873" s="76"/>
    </row>
    <row r="874" spans="5:5" ht="12.75" customHeight="1">
      <c r="E874" s="76"/>
    </row>
    <row r="875" spans="5:5" ht="12.75" customHeight="1">
      <c r="E875" s="76"/>
    </row>
    <row r="876" spans="5:5" ht="12.75" customHeight="1">
      <c r="E876" s="76"/>
    </row>
    <row r="877" spans="5:5" ht="12.75" customHeight="1">
      <c r="E877" s="76"/>
    </row>
    <row r="878" spans="5:5" ht="12.75" customHeight="1">
      <c r="E878" s="76"/>
    </row>
    <row r="879" spans="5:5" ht="12.75" customHeight="1">
      <c r="E879" s="76"/>
    </row>
    <row r="880" spans="5:5" ht="12.75" customHeight="1">
      <c r="E880" s="76"/>
    </row>
    <row r="881" spans="5:5" ht="12.75" customHeight="1">
      <c r="E881" s="76"/>
    </row>
    <row r="882" spans="5:5" ht="12.75" customHeight="1">
      <c r="E882" s="76"/>
    </row>
    <row r="883" spans="5:5" ht="12.75" customHeight="1">
      <c r="E883" s="76"/>
    </row>
    <row r="884" spans="5:5" ht="12.75" customHeight="1">
      <c r="E884" s="76"/>
    </row>
    <row r="885" spans="5:5" ht="12.75" customHeight="1">
      <c r="E885" s="76"/>
    </row>
    <row r="886" spans="5:5" ht="12.75" customHeight="1">
      <c r="E886" s="76"/>
    </row>
    <row r="887" spans="5:5" ht="12.75" customHeight="1">
      <c r="E887" s="76"/>
    </row>
    <row r="888" spans="5:5" ht="12.75" customHeight="1">
      <c r="E888" s="76"/>
    </row>
    <row r="889" spans="5:5" ht="12.75" customHeight="1">
      <c r="E889" s="76"/>
    </row>
    <row r="890" spans="5:5" ht="12.75" customHeight="1">
      <c r="E890" s="76"/>
    </row>
    <row r="891" spans="5:5" ht="12.75" customHeight="1">
      <c r="E891" s="76"/>
    </row>
    <row r="892" spans="5:5" ht="12.75" customHeight="1">
      <c r="E892" s="76"/>
    </row>
    <row r="893" spans="5:5" ht="12.75" customHeight="1">
      <c r="E893" s="76"/>
    </row>
    <row r="894" spans="5:5" ht="12.75" customHeight="1">
      <c r="E894" s="76"/>
    </row>
    <row r="895" spans="5:5" ht="12.75" customHeight="1">
      <c r="E895" s="76"/>
    </row>
    <row r="896" spans="5:5" ht="12.75" customHeight="1">
      <c r="E896" s="76"/>
    </row>
    <row r="897" spans="5:5" ht="12.75" customHeight="1">
      <c r="E897" s="76"/>
    </row>
    <row r="898" spans="5:5" ht="12.75" customHeight="1">
      <c r="E898" s="76"/>
    </row>
    <row r="899" spans="5:5" ht="12.75" customHeight="1">
      <c r="E899" s="76"/>
    </row>
    <row r="900" spans="5:5" ht="12.75" customHeight="1">
      <c r="E900" s="76"/>
    </row>
    <row r="901" spans="5:5" ht="12.75" customHeight="1">
      <c r="E901" s="76"/>
    </row>
    <row r="902" spans="5:5" ht="12.75" customHeight="1">
      <c r="E902" s="76"/>
    </row>
    <row r="903" spans="5:5" ht="12.75" customHeight="1">
      <c r="E903" s="76"/>
    </row>
    <row r="904" spans="5:5" ht="12.75" customHeight="1">
      <c r="E904" s="76"/>
    </row>
    <row r="905" spans="5:5" ht="12.75" customHeight="1">
      <c r="E905" s="76"/>
    </row>
    <row r="906" spans="5:5" ht="12.75" customHeight="1">
      <c r="E906" s="76"/>
    </row>
    <row r="907" spans="5:5" ht="12.75" customHeight="1">
      <c r="E907" s="76"/>
    </row>
    <row r="908" spans="5:5" ht="12.75" customHeight="1">
      <c r="E908" s="76"/>
    </row>
    <row r="909" spans="5:5" ht="12.75" customHeight="1">
      <c r="E909" s="76"/>
    </row>
    <row r="910" spans="5:5" ht="12.75" customHeight="1">
      <c r="E910" s="76"/>
    </row>
    <row r="911" spans="5:5" ht="12.75" customHeight="1">
      <c r="E911" s="76"/>
    </row>
    <row r="912" spans="5:5" ht="12.75" customHeight="1">
      <c r="E912" s="76"/>
    </row>
    <row r="913" spans="5:5" ht="12.75" customHeight="1">
      <c r="E913" s="76"/>
    </row>
    <row r="914" spans="5:5" ht="12.75" customHeight="1">
      <c r="E914" s="76"/>
    </row>
    <row r="915" spans="5:5" ht="12.75" customHeight="1">
      <c r="E915" s="76"/>
    </row>
    <row r="916" spans="5:5" ht="12.75" customHeight="1">
      <c r="E916" s="76"/>
    </row>
    <row r="917" spans="5:5" ht="12.75" customHeight="1">
      <c r="E917" s="76"/>
    </row>
    <row r="918" spans="5:5" ht="12.75" customHeight="1">
      <c r="E918" s="76"/>
    </row>
    <row r="919" spans="5:5" ht="12.75" customHeight="1">
      <c r="E919" s="76"/>
    </row>
    <row r="920" spans="5:5" ht="12.75" customHeight="1">
      <c r="E920" s="76"/>
    </row>
    <row r="921" spans="5:5" ht="12.75" customHeight="1">
      <c r="E921" s="76"/>
    </row>
    <row r="922" spans="5:5" ht="12.75" customHeight="1">
      <c r="E922" s="76"/>
    </row>
    <row r="923" spans="5:5" ht="12.75" customHeight="1">
      <c r="E923" s="76"/>
    </row>
    <row r="924" spans="5:5" ht="12.75" customHeight="1">
      <c r="E924" s="76"/>
    </row>
    <row r="925" spans="5:5" ht="12.75" customHeight="1">
      <c r="E925" s="76"/>
    </row>
    <row r="926" spans="5:5" ht="12.75" customHeight="1">
      <c r="E926" s="76"/>
    </row>
    <row r="927" spans="5:5" ht="12.75" customHeight="1">
      <c r="E927" s="76"/>
    </row>
    <row r="928" spans="5:5" ht="12.75" customHeight="1">
      <c r="E928" s="76"/>
    </row>
    <row r="929" spans="5:5" ht="12.75" customHeight="1">
      <c r="E929" s="76"/>
    </row>
    <row r="930" spans="5:5" ht="12.75" customHeight="1">
      <c r="E930" s="76"/>
    </row>
    <row r="931" spans="5:5" ht="12.75" customHeight="1">
      <c r="E931" s="76"/>
    </row>
    <row r="932" spans="5:5" ht="12.75" customHeight="1">
      <c r="E932" s="76"/>
    </row>
    <row r="933" spans="5:5" ht="12.75" customHeight="1">
      <c r="E933" s="76"/>
    </row>
    <row r="934" spans="5:5" ht="12.75" customHeight="1">
      <c r="E934" s="76"/>
    </row>
    <row r="935" spans="5:5" ht="12.75" customHeight="1">
      <c r="E935" s="76"/>
    </row>
    <row r="936" spans="5:5" ht="12.75" customHeight="1">
      <c r="E936" s="76"/>
    </row>
    <row r="937" spans="5:5" ht="12.75" customHeight="1">
      <c r="E937" s="76"/>
    </row>
    <row r="938" spans="5:5" ht="12.75" customHeight="1">
      <c r="E938" s="76"/>
    </row>
    <row r="939" spans="5:5" ht="12.75" customHeight="1">
      <c r="E939" s="76"/>
    </row>
    <row r="940" spans="5:5" ht="12.75" customHeight="1">
      <c r="E940" s="76"/>
    </row>
    <row r="941" spans="5:5" ht="12.75" customHeight="1">
      <c r="E941" s="76"/>
    </row>
    <row r="942" spans="5:5" ht="12.75" customHeight="1">
      <c r="E942" s="76"/>
    </row>
    <row r="943" spans="5:5" ht="12.75" customHeight="1">
      <c r="E943" s="76"/>
    </row>
    <row r="944" spans="5:5" ht="12.75" customHeight="1">
      <c r="E944" s="76"/>
    </row>
    <row r="945" spans="5:5" ht="12.75" customHeight="1">
      <c r="E945" s="76"/>
    </row>
    <row r="946" spans="5:5" ht="12.75" customHeight="1">
      <c r="E946" s="76"/>
    </row>
    <row r="947" spans="5:5" ht="12.75" customHeight="1">
      <c r="E947" s="76"/>
    </row>
    <row r="948" spans="5:5" ht="12.75" customHeight="1">
      <c r="E948" s="76"/>
    </row>
    <row r="949" spans="5:5" ht="12.75" customHeight="1">
      <c r="E949" s="76"/>
    </row>
    <row r="950" spans="5:5" ht="12.75" customHeight="1">
      <c r="E950" s="76"/>
    </row>
    <row r="951" spans="5:5" ht="12.75" customHeight="1">
      <c r="E951" s="76"/>
    </row>
    <row r="952" spans="5:5" ht="12.75" customHeight="1">
      <c r="E952" s="76"/>
    </row>
    <row r="953" spans="5:5" ht="12.75" customHeight="1">
      <c r="E953" s="76"/>
    </row>
    <row r="954" spans="5:5" ht="12.75" customHeight="1">
      <c r="E954" s="76"/>
    </row>
    <row r="955" spans="5:5" ht="12.75" customHeight="1">
      <c r="E955" s="76"/>
    </row>
    <row r="956" spans="5:5" ht="12.75" customHeight="1">
      <c r="E956" s="76"/>
    </row>
    <row r="957" spans="5:5" ht="12.75" customHeight="1">
      <c r="E957" s="76"/>
    </row>
    <row r="958" spans="5:5" ht="12.75" customHeight="1">
      <c r="E958" s="76"/>
    </row>
    <row r="959" spans="5:5" ht="12.75" customHeight="1">
      <c r="E959" s="76"/>
    </row>
    <row r="960" spans="5:5" ht="12.75" customHeight="1">
      <c r="E960" s="76"/>
    </row>
    <row r="961" spans="5:5" ht="12.75" customHeight="1">
      <c r="E961" s="76"/>
    </row>
    <row r="962" spans="5:5" ht="12.75" customHeight="1">
      <c r="E962" s="76"/>
    </row>
    <row r="963" spans="5:5" ht="12.75" customHeight="1">
      <c r="E963" s="76"/>
    </row>
    <row r="964" spans="5:5" ht="12.75" customHeight="1">
      <c r="E964" s="76"/>
    </row>
    <row r="965" spans="5:5" ht="12.75" customHeight="1">
      <c r="E965" s="76"/>
    </row>
    <row r="966" spans="5:5" ht="12.75" customHeight="1">
      <c r="E966" s="76"/>
    </row>
    <row r="967" spans="5:5" ht="12.75" customHeight="1">
      <c r="E967" s="76"/>
    </row>
    <row r="968" spans="5:5" ht="12.75" customHeight="1">
      <c r="E968" s="76"/>
    </row>
    <row r="969" spans="5:5" ht="12.75" customHeight="1">
      <c r="E969" s="76"/>
    </row>
    <row r="970" spans="5:5" ht="12.75" customHeight="1">
      <c r="E970" s="76"/>
    </row>
    <row r="971" spans="5:5" ht="12.75" customHeight="1">
      <c r="E971" s="76"/>
    </row>
    <row r="972" spans="5:5" ht="12.75" customHeight="1">
      <c r="E972" s="76"/>
    </row>
    <row r="973" spans="5:5" ht="12.75" customHeight="1">
      <c r="E973" s="76"/>
    </row>
    <row r="974" spans="5:5" ht="12.75" customHeight="1">
      <c r="E974" s="76"/>
    </row>
    <row r="975" spans="5:5" ht="12.75" customHeight="1">
      <c r="E975" s="76"/>
    </row>
    <row r="976" spans="5:5" ht="12.75" customHeight="1">
      <c r="E976" s="76"/>
    </row>
    <row r="977" spans="5:5" ht="12.75" customHeight="1">
      <c r="E977" s="76"/>
    </row>
    <row r="978" spans="5:5" ht="12.75" customHeight="1">
      <c r="E978" s="76"/>
    </row>
    <row r="979" spans="5:5" ht="12.75" customHeight="1">
      <c r="E979" s="76"/>
    </row>
    <row r="980" spans="5:5" ht="12.75" customHeight="1">
      <c r="E980" s="76"/>
    </row>
    <row r="981" spans="5:5" ht="12.75" customHeight="1">
      <c r="E981" s="76"/>
    </row>
    <row r="982" spans="5:5" ht="12.75" customHeight="1">
      <c r="E982" s="76"/>
    </row>
    <row r="983" spans="5:5" ht="12.75" customHeight="1">
      <c r="E983" s="76"/>
    </row>
    <row r="984" spans="5:5" ht="12.75" customHeight="1">
      <c r="E984" s="76"/>
    </row>
    <row r="985" spans="5:5" ht="12.75" customHeight="1">
      <c r="E985" s="76"/>
    </row>
    <row r="986" spans="5:5" ht="12.75" customHeight="1">
      <c r="E986" s="76"/>
    </row>
    <row r="987" spans="5:5" ht="12.75" customHeight="1">
      <c r="E987" s="76"/>
    </row>
    <row r="988" spans="5:5" ht="12.75" customHeight="1">
      <c r="E988" s="76"/>
    </row>
    <row r="989" spans="5:5" ht="12.75" customHeight="1">
      <c r="E989" s="76"/>
    </row>
    <row r="990" spans="5:5" ht="12.75" customHeight="1">
      <c r="E990" s="76"/>
    </row>
    <row r="991" spans="5:5" ht="12.75" customHeight="1">
      <c r="E991" s="76"/>
    </row>
    <row r="992" spans="5:5" ht="12.75" customHeight="1">
      <c r="E992" s="76"/>
    </row>
    <row r="993" spans="5:5" ht="12.75" customHeight="1">
      <c r="E993" s="76"/>
    </row>
    <row r="994" spans="5:5" ht="12.75" customHeight="1">
      <c r="E994" s="76"/>
    </row>
    <row r="995" spans="5:5" ht="12.75" customHeight="1">
      <c r="E995" s="76"/>
    </row>
    <row r="996" spans="5:5" ht="12.75" customHeight="1">
      <c r="E996" s="76"/>
    </row>
    <row r="997" spans="5:5" ht="12.75" customHeight="1">
      <c r="E997" s="76"/>
    </row>
    <row r="998" spans="5:5" ht="12.75" customHeight="1">
      <c r="E998" s="76"/>
    </row>
    <row r="999" spans="5:5" ht="12.75" customHeight="1">
      <c r="E999" s="76"/>
    </row>
    <row r="1000" spans="5:5" ht="12.75" customHeight="1">
      <c r="E1000" s="76"/>
    </row>
  </sheetData>
  <mergeCells count="2">
    <mergeCell ref="B3:F4"/>
    <mergeCell ref="E5: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Plan</vt:lpstr>
      <vt:lpstr>TestCase</vt:lpstr>
      <vt:lpstr>Bug Report</vt:lpstr>
      <vt:lpstr>Test Summary 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A.B.M. MAHMUDUL HASAN</dc:creator>
  <cp:lastModifiedBy>A.B.M. MAHMUDUL HASAN</cp:lastModifiedBy>
  <dcterms:created xsi:type="dcterms:W3CDTF">2025-10-18T13:27:33Z</dcterms:created>
  <dcterms:modified xsi:type="dcterms:W3CDTF">2025-10-19T16:28:58Z</dcterms:modified>
</cp:coreProperties>
</file>