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Shohoz.com manual testing project\Test Summary Report\"/>
    </mc:Choice>
  </mc:AlternateContent>
  <xr:revisionPtr revIDLastSave="0" documentId="13_ncr:1_{44A41A05-3243-41C2-A97A-3EBDBA98313A}" xr6:coauthVersionLast="47" xr6:coauthVersionMax="47" xr10:uidLastSave="{00000000-0000-0000-0000-000000000000}"/>
  <bookViews>
    <workbookView xWindow="-108" yWindow="-108" windowWidth="23256" windowHeight="12456" activeTab="1" xr2:uid="{D82790FB-353C-4923-A5E2-84465C4A4B59}"/>
  </bookViews>
  <sheets>
    <sheet name="Test Case" sheetId="1" r:id="rId1"/>
    <sheet name="Test Summary Report"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2" l="1"/>
  <c r="F16" i="2"/>
  <c r="I11" i="2" s="1"/>
  <c r="G15" i="2"/>
  <c r="F15" i="2"/>
  <c r="E15" i="2"/>
  <c r="E16" i="2" s="1"/>
  <c r="I10" i="2" s="1"/>
  <c r="D15" i="2"/>
  <c r="D16" i="2" s="1"/>
  <c r="I9" i="2" s="1"/>
  <c r="C15" i="2"/>
  <c r="C16" i="2" s="1"/>
  <c r="I8" i="2" s="1"/>
  <c r="M5" i="1"/>
  <c r="M4" i="1"/>
  <c r="M3" i="1"/>
  <c r="M2" i="1"/>
  <c r="M6" i="1" s="1"/>
  <c r="G1" i="1"/>
</calcChain>
</file>

<file path=xl/sharedStrings.xml><?xml version="1.0" encoding="utf-8"?>
<sst xmlns="http://schemas.openxmlformats.org/spreadsheetml/2006/main" count="650" uniqueCount="425">
  <si>
    <t>Product Name</t>
  </si>
  <si>
    <t xml:space="preserve">  Shohoz.com</t>
  </si>
  <si>
    <t>TC Start Date</t>
  </si>
  <si>
    <t>18/10/2025</t>
  </si>
  <si>
    <t>TC Execution Start Date</t>
  </si>
  <si>
    <t>TEST CASE</t>
  </si>
  <si>
    <t>Module Name</t>
  </si>
  <si>
    <t>Account &amp; Booking</t>
  </si>
  <si>
    <t>TC End Date</t>
  </si>
  <si>
    <t>20/10/2025</t>
  </si>
  <si>
    <t>TC Execution End Date</t>
  </si>
  <si>
    <t xml:space="preserve"> - -</t>
  </si>
  <si>
    <t>PASS</t>
  </si>
  <si>
    <t>Epic</t>
  </si>
  <si>
    <t>Test Case Developed By</t>
  </si>
  <si>
    <t>A.B.M. Mahmudul Hasan Soumik</t>
  </si>
  <si>
    <t>Browser (tested)</t>
  </si>
  <si>
    <t>Yes</t>
  </si>
  <si>
    <t>FAIL</t>
  </si>
  <si>
    <t>Developer Name (TL)</t>
  </si>
  <si>
    <t>Test Case Reviewed By</t>
  </si>
  <si>
    <t>xx</t>
  </si>
  <si>
    <t>Performance (tested)</t>
  </si>
  <si>
    <t>NO RUN</t>
  </si>
  <si>
    <t>Test Executed by</t>
  </si>
  <si>
    <t xml:space="preserve">     A.B.M. Mahmudul Hasan Soumik</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</si>
  <si>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</si>
  <si>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</si>
  <si>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</si>
  <si>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</si>
  <si>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</si>
  <si>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</si>
  <si>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</si>
  <si>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</si>
  <si>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</si>
  <si>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</si>
  <si>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</si>
  <si>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</si>
  <si>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</si>
  <si>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</si>
  <si>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</si>
  <si>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Registration</t>
  </si>
  <si>
    <t>Functional</t>
  </si>
  <si>
    <t>First name field validation</t>
  </si>
  <si>
    <t>Verify that registration fails when the First Name field is left empty.</t>
  </si>
  <si>
    <t>An error message like "First name is required" should appear.</t>
  </si>
  <si>
    <t>The error message "First name is required" appeared successfully.</t>
  </si>
  <si>
    <t>First Name: Blank</t>
  </si>
  <si>
    <t>1. Go to https://www.shohoz.com
2. Click Login on the top-right corner
3. Click Create Account
4. Leave First Name field empty
5. Fill all other fields correctly
6. Click Sign Up</t>
  </si>
  <si>
    <t>Passed</t>
  </si>
  <si>
    <t>Verify that the First Name field should not accept invalid characters (numbers or special characters).</t>
  </si>
  <si>
    <t>An error message like "First name should contain only alphabets" should appear.</t>
  </si>
  <si>
    <t>The system accepted invalid characters in the First Name field and registration was completed.</t>
  </si>
  <si>
    <t>First Name: 11111</t>
  </si>
  <si>
    <t>1. Go to https://www.shohoz.com
2. Click Login on the top-right corner
3. Click Create Account
4. Enter 11111 in the First Name field
5. Fill all other fields correctly
6. Click Sign Up</t>
  </si>
  <si>
    <t>Click here to see the error.</t>
  </si>
  <si>
    <t>Failed</t>
  </si>
  <si>
    <t>Last Name field validation</t>
  </si>
  <si>
    <t>Verify that registration fails when the Last Name field is left empty.</t>
  </si>
  <si>
    <t>An error message like “Last name is required” should appear.</t>
  </si>
  <si>
    <t>The error message “Last name is required” appeared successfully.</t>
  </si>
  <si>
    <t>Last Name: Blank</t>
  </si>
  <si>
    <t>1. Go to https://www.shohoz.com
2. Click Login on the top-right corner
3. Click Create Account
4. Leave Last Name empty
5. Fill all other fields correctly
6. Click Sign Up</t>
  </si>
  <si>
    <t>Verify that the Last Name field should not accept numeric or special characters.</t>
  </si>
  <si>
    <t>An error message like "Last name should contain only alphabets" should appear.</t>
  </si>
  <si>
    <t>System accepted numeric characters in the Last Name field.</t>
  </si>
  <si>
    <t>Last Name: 123</t>
  </si>
  <si>
    <t>1. Go to https://www.shohoz.com
2. Click Login on the top-right corner
3. Click Create Account
4. Enter 123 in the Last Name field
5. Fill all other fields correctly
6. Click Sign Up</t>
  </si>
  <si>
    <t>Mobile Number field validation</t>
  </si>
  <si>
    <t>Verify that registration fails when the Mobile Number field is empty.</t>
  </si>
  <si>
    <t>Error message "Mobile number is required" should appear.</t>
  </si>
  <si>
    <t>Validation message appeared successfully.</t>
  </si>
  <si>
    <t>Mobile Number: Blank</t>
  </si>
  <si>
    <t>1. Go to https://www.shohoz.com
2. Click Login on the top-right corner
3. Click Create Account
4. Leave Mobile Number empty
5. Fill all other fields correctly
6. Click Sign Up</t>
  </si>
  <si>
    <t>Verify that invalid mobile numbers are rejected.</t>
  </si>
  <si>
    <t>Error message "Enter a valid mobile number" should appear.</t>
  </si>
  <si>
    <t>Mobile Number: 01712abc</t>
  </si>
  <si>
    <t>1. Go to https://www.shohoz.com
2. Click Login on the top-right corner
3. Click Create Account
4. Enter invalid mobile number
5. Fill other fields correctly
6. Click Sign Up</t>
  </si>
  <si>
    <t>OTP Interface</t>
  </si>
  <si>
    <t>Verify OTP interface appears after clicking Sign Up</t>
  </si>
  <si>
    <t>OTP interface should appear with message: "Please enter the 6-digit code sent to your registered mobile number"</t>
  </si>
  <si>
    <t>OTP interface displayed correctly</t>
  </si>
  <si>
    <t>Mobile Number: 01831861875</t>
  </si>
  <si>
    <t>1. Go to https://www.shohoz.com
2. Click Login on the top-right corner
3. Click Create Account
4. Fill all fields correctly
5. Click Sign Up</t>
  </si>
  <si>
    <t>OTP Verification</t>
  </si>
  <si>
    <t>Verify OTP is sent to the registered mobile number after entering a valid number</t>
  </si>
  <si>
    <t>OTP should be sent via SMS to the entered mobile number</t>
  </si>
  <si>
    <t>OTP received successfully on mobile</t>
  </si>
  <si>
    <t xml:space="preserve">1. Go to https://www.shohoz.com
2. Click Login on the top-right corner
3. Click Create Account
4.Fill all fields correctly
6. Click Sign Up </t>
  </si>
  <si>
    <t>Verify that the Verify button is disabled when OTP field is blank</t>
  </si>
  <si>
    <t>The Verify button should remain disabled; user cannot submit blank OTP</t>
  </si>
  <si>
    <t>Verify button remained disabled</t>
  </si>
  <si>
    <t>OTP: Blank</t>
  </si>
  <si>
    <t>1. Go to https://www.shohoz.com
2. Click Login on the top-right corner
3. Click Create Account
4. Fill all fields correctly
5. Click Sign Up
6. Do not enter any OTP</t>
  </si>
  <si>
    <t>Verify registration fails when entering incorrect OTP</t>
  </si>
  <si>
    <t>System should show error "Invalid OTP" and prevent registration</t>
  </si>
  <si>
    <t>Error message "Couldn't verify otp code, invalid otp code" displayed correctly</t>
  </si>
  <si>
    <t>OTP: 123456 (wrong)</t>
  </si>
  <si>
    <t>1. Go to https://www.shohoz.com
2. Click Login on the top-right corner
3. Click Create Account
4. Fill all fields correctly
5. Click Sign Up
6. Enter wrong OTP 123456
7. Click Verify</t>
  </si>
  <si>
    <t>Verify registration succeeds when entering correct OTP</t>
  </si>
  <si>
    <t xml:space="preserve">User should be successfully registered </t>
  </si>
  <si>
    <t>Registration completed successfully</t>
  </si>
  <si>
    <t>OTP: Correct OTP received via SMS</t>
  </si>
  <si>
    <t>1. Go to https://www.shohoz.com
2. Click Login on the top-right corner
3. Click Create Account
4. Fill all fields correctly
5. Click Sign Up
6. Enter correct OTP received via SMS
7. Click Verify</t>
  </si>
  <si>
    <t>OTP Expiry</t>
  </si>
  <si>
    <t>Verify OTP cannot be used after expiration</t>
  </si>
  <si>
    <t>System shows error “OTP expired” and blocks registration</t>
  </si>
  <si>
    <t>OTP expired message displayed; registration blocked</t>
  </si>
  <si>
    <t>OTP: Correct 6-digit code
Expiry Time set by system
Mobile: 01831861875</t>
  </si>
  <si>
    <t>1. Go to https://www.shohoz.com
2. Click Login on the top-right corner
3. Click Create Account
4. Fill all fields correctly
5. Click Sign Up
6. Wait 5–6 minutes for OTP to expire
7. Enter the expired OTP
8. Click Verify</t>
  </si>
  <si>
    <t>Mobile Number Validation</t>
  </si>
  <si>
    <t>Verify that registration fails when using a mobile number already registered</t>
  </si>
  <si>
    <t>System should show error message: "This mobile number is already registered" and prevent registration</t>
  </si>
  <si>
    <t>Error message "User already registered with this mobile number." displayed correctly</t>
  </si>
  <si>
    <t>1. Go to https://www.shohoz.com
2. Click Login on top-right corner
3. Click Create Account
4. Enter valid First Name, Last Name, Email
5. Enter duplicate mobile number 01712345678
6. Fill other fields correctly
7. Click Sign Up</t>
  </si>
  <si>
    <t>Email field validation</t>
  </si>
  <si>
    <t>Verify that registration fails when the Email field is empty.</t>
  </si>
  <si>
    <t>Error message "Email is required" should appear.</t>
  </si>
  <si>
    <t>Email: Blank</t>
  </si>
  <si>
    <t>1. Go to https://www.shohoz.com
2. Click Login on the top-right corner
3. Click Create Account
4. Leave Email empty
5. Fill all other fields correctly
6. Click Sign Up</t>
  </si>
  <si>
    <t>Verify that email field shows error for invalid email without @ symbol</t>
  </si>
  <si>
    <t>Error message "Please enter a valid email address" appears.</t>
  </si>
  <si>
    <t>Error message shown correctly.</t>
  </si>
  <si>
    <t>Email: sougmail</t>
  </si>
  <si>
    <t>1. Go to https://www.shohoz.com
2. Click Login on the top-right corner
3. Click Create Account
4. Enter sougmail in Email field (no @)
5. Fill all other fields correctly
6. Click Sign Up</t>
  </si>
  <si>
    <t>Verify registration fails for invalid/fake domain</t>
  </si>
  <si>
    <t>Error message "The email must be a valid email" appears.</t>
  </si>
  <si>
    <t>System accepted sougmail@s.ss</t>
  </si>
  <si>
    <t>Email: sougmail@s.ss</t>
  </si>
  <si>
    <t>1. Go to https://www.shohoz.com
2. Click Login on the top-right corner
3. Click Create Account
4. Enter sougmail@s.ss in Email field
5. Fill all other fields correctly
6. Click Sign Up</t>
  </si>
  <si>
    <t>Verify that duplicate emails cannot be used for registration.</t>
  </si>
  <si>
    <t>Error message "Email already exists" appears.</t>
  </si>
  <si>
    <t>Validation message appeared as expected.</t>
  </si>
  <si>
    <t>Email: soumikhasan000@gmail.com</t>
  </si>
  <si>
    <t>1. Go to https://www.shohoz.com
2. Click Login on the top-right corner
3. Click Create Account
4. Enter existing email
5. Fill other fields
6. Click Sign Up</t>
  </si>
  <si>
    <t>Password field validation</t>
  </si>
  <si>
    <t>Verify that registration fails when password is empty.</t>
  </si>
  <si>
    <t>Error message "Password is required" should appear.</t>
  </si>
  <si>
    <t>Password: Blank</t>
  </si>
  <si>
    <t>1. Go to https://www.shohoz.com
2. Click Login on the top-right corner
3. Click Create Account
4. Leave Password empty
5. Fill other fields
6. Click Sign Up</t>
  </si>
  <si>
    <t>Verify that password must contain a mix of characters (minimum 8 characters, at least one uppercase letter, 
one number, and one special character)</t>
  </si>
  <si>
    <t>System should show an error message "Weak password" if password doesn’t meet the complexity requirements</t>
  </si>
  <si>
    <t>System accepted password with only 8 length characters without uppercase, lowercase, or special characters</t>
  </si>
  <si>
    <t>Password: 12345678</t>
  </si>
  <si>
    <t>1. Go to https://www.shohoz.com
2. Click Login on the top-right corner
3. Click Create Account
4. Enter weak password (12345678)
5. Fill other fields
6. Click Sign Up</t>
  </si>
  <si>
    <t>Confirm Password field validation</t>
  </si>
  <si>
    <t>Verify that registration fails when passwords do not match.</t>
  </si>
  <si>
    <t>Error message "Passwords do not match" should appear.</t>
  </si>
  <si>
    <t>Password: 12345678
Confirm: 123456</t>
  </si>
  <si>
    <t>1. Go to https://www.shohoz.com
2. Click Login on the top-right corner
3. Click Create Account
4. Enter mismatched passwords
5. Fill other fields
6. Click Sign Up</t>
  </si>
  <si>
    <t>Password masking</t>
  </si>
  <si>
    <t>Verify that password and confirm password fields are masked.</t>
  </si>
  <si>
    <t>Password shown as dots or bullets.</t>
  </si>
  <si>
    <t>As expected.</t>
  </si>
  <si>
    <t>1. Go to https://www.shohoz.com
2. Click Login on the top-right corner
3. Click Create Account
4. Focus on Password and Confirm Password fields</t>
  </si>
  <si>
    <t>Gender field validation</t>
  </si>
  <si>
    <t>Verify that registration fails when no gender is selected.</t>
  </si>
  <si>
    <t>An error message like "Please select a gender" should appear or “Sign Up” button should be disabled until a gender is selected.</t>
  </si>
  <si>
    <t>The “Sign Up” button remained disabled when no gender was selected,</t>
  </si>
  <si>
    <t>Gender: Not selected</t>
  </si>
  <si>
    <t>1. Go to https://www.shohoz.com
2. Click Login
3. Click Create Account
4. Do not select any gender
5. Fill all other fields correctly
6. Observe the Sign Up button state</t>
  </si>
  <si>
    <t>Verify that registration succeeds when Male is selected.</t>
  </si>
  <si>
    <t>Registration should proceed successfully.</t>
  </si>
  <si>
    <t>Registration proceeded successfully.</t>
  </si>
  <si>
    <t>Gender: Male</t>
  </si>
  <si>
    <t>1. Go to https://www.shohoz.com
2. Click Login
3. Click Create Account
4. Select Male
5. Fill all other fields correctly
6. Click Sign Up</t>
  </si>
  <si>
    <t>Verify that registration succeeds when Female is selected.</t>
  </si>
  <si>
    <t>Gender: Female</t>
  </si>
  <si>
    <t>1. Go to https://www.shohoz.com
2. Click Login
3. Click Create Account
4. Select Female
5. Fill all other fields correctly
6. Click Sign Up</t>
  </si>
  <si>
    <t>Verify that an “Other” or “Prefer not to say” option is available for inclusivity.</t>
  </si>
  <si>
    <t>“Other” or “Prefer not to say” should be available in gender options.</t>
  </si>
  <si>
    <t>Only Male/Female options available</t>
  </si>
  <si>
    <t>Gender: Other</t>
  </si>
  <si>
    <t>1. Go to https://www.shohoz.com
2. Click Login
3. Click Create Account
4. Check gender selection options</t>
  </si>
  <si>
    <t>Click here to se the error.</t>
  </si>
  <si>
    <t>Login</t>
  </si>
  <si>
    <t>Verify that login fails when the Mobile Number field is left empty.</t>
  </si>
  <si>
    <t>An error message like "Mobile number is required" should appear.</t>
  </si>
  <si>
    <t>The system displayed the message "Mobile number is required."</t>
  </si>
  <si>
    <t>1. Go to https://www.shohoz.com
2. Click Login on the top-right corner
3. Leave Mobile Number field empty
4. Enter valid Password
5. Click Log In</t>
  </si>
  <si>
    <t>Verify that login fails when an invalid mobile number format is entered.</t>
  </si>
  <si>
    <t>An error message like "Please enter a valid mobile number" should appear.</t>
  </si>
  <si>
    <t>The system displayed the message "Please enter a valid mobile number (e.g., 01xxxxxxxxx)."</t>
  </si>
  <si>
    <t>Mobile Number: 1234567891</t>
  </si>
  <si>
    <t>1. Go to https://www.shohoz.com
2. Click Login
3. Enter invalid number 
4. Enter valid Password
5. Click Log In</t>
  </si>
  <si>
    <t>Verify that login fails when the Password field is left empty.</t>
  </si>
  <si>
    <t>An error message like "Password is required" should appear.</t>
  </si>
  <si>
    <t>The system displayed "Password is required."</t>
  </si>
  <si>
    <t>1. Go to https://www.shohoz.com
2. Click Login
3. Enter valid Mobile Number
4. Leave Password field empty
5. Click Log In</t>
  </si>
  <si>
    <t>Invalid credentials handling</t>
  </si>
  <si>
    <t>Verify that login fails when invalid credentials are entered.</t>
  </si>
  <si>
    <t>An error message like "Invalid mobile number or password" should appear.</t>
  </si>
  <si>
    <t>The system displayed "Invalid mobile number or password."</t>
  </si>
  <si>
    <t>Mobile Numer: 01831861875, 
Password: wrongpass</t>
  </si>
  <si>
    <t>1. Go to https://www.shohoz.com
2. Click Login
3. Enter invalid credentials
4. Click Log In</t>
  </si>
  <si>
    <t>Forgot Password link</t>
  </si>
  <si>
    <t>Verify that the “Forgot Password” link redirects to the password recovery page.</t>
  </si>
  <si>
    <t>The system should redirect to the password recovery/reset page.</t>
  </si>
  <si>
    <t>The “Forgot Password” link redirected to the password recovery page.</t>
  </si>
  <si>
    <t>N/A</t>
  </si>
  <si>
    <t>1. Go to https://www.shohoz.com
2. Click Login
3. Click on 'Forgot Password</t>
  </si>
  <si>
    <t>Forgot Password</t>
  </si>
  <si>
    <t xml:space="preserve">Mobile Number field </t>
  </si>
  <si>
    <t>Verify that the user cannot proceed when the Mobile Number field is left empty.</t>
  </si>
  <si>
    <t>An error message like “Mobile number is required” should appear and the Send OTP button should remain disabled.</t>
  </si>
  <si>
    <t>The system displayed “Mobile number is required” and disabled the Send OTP button.</t>
  </si>
  <si>
    <t>1. Go to https://www.shohoz.com
2. Click Login
3. Click 'Forgot Password?'
4. Leave Mobile Number field empty
5. Click Send OTP</t>
  </si>
  <si>
    <t>Verify that the system rejects invalid mobile number formats.</t>
  </si>
  <si>
    <t>An error message like “Please enter a valid mobile number” should appear.</t>
  </si>
  <si>
    <t>1. Go to https://www.shohoz.com
2. Click Login
3. Click 'Forgot Password?'
4. Enter invalid number 
5. Click Send OTP</t>
  </si>
  <si>
    <t>Verify that the system accepts a valid mobile number and sends an OTP.</t>
  </si>
  <si>
    <t>The system should send an OTP to the entered mobile number.</t>
  </si>
  <si>
    <t>OTP was successfully sent to the registered mobile number.</t>
  </si>
  <si>
    <t>Mobile Numer: 01831861875</t>
  </si>
  <si>
    <t>1. Go to https://www.shohoz.com
2. Click Login
3. Click 'Forgot Password?'
4. Enter valid number
5. Click Send OTP</t>
  </si>
  <si>
    <t>Verify that the system rejects unregistered mobile numbers.</t>
  </si>
  <si>
    <t>An error message like “Mobile number not registered” should appear.</t>
  </si>
  <si>
    <t>The system displayed “User not found with mobile number.”</t>
  </si>
  <si>
    <t>Mobile Number: 01731861875</t>
  </si>
  <si>
    <t>1. Go to https://www.shohoz.com
2. Click Login
3. Click 'Forgot Password?'
4. Enter unregistered number
5. Click Send OTP</t>
  </si>
  <si>
    <t>Bus Ticket Search</t>
  </si>
  <si>
    <t>From  field validation</t>
  </si>
  <si>
    <t>Verify that the system does not allow searching when the “From” field is left empty.</t>
  </si>
  <si>
    <t>An error message like “Please select departure location” should appear.</t>
  </si>
  <si>
    <t>The system displayed “Please choose departure city.”</t>
  </si>
  <si>
    <t>From: Blank</t>
  </si>
  <si>
    <t>1. Go to https://www.shohoz.com
2. Click on 'Bus'
3. Leave the 'From' field empty
4. Select valid 'To' location
5. Select valid date
6. Click 'Search'</t>
  </si>
  <si>
    <t>To field validation</t>
  </si>
  <si>
    <t>Verify that the system does not allow searching when the “To” field is left empty.</t>
  </si>
  <si>
    <t>An error message like “Please select destination” should appear.</t>
  </si>
  <si>
    <t>The system displayed “Please choose destination city.”</t>
  </si>
  <si>
    <t>To: Blank</t>
  </si>
  <si>
    <t>1. Go to https://www.shohoz.com
2. Click on 'Bus'
3. Select 'From: Dhaka'
4. Leave 'To' empty
5. Select valid date
6. Click 'Search'</t>
  </si>
  <si>
    <t>Journey Date validation</t>
  </si>
  <si>
    <t>Verify that the system does not allow searching when Journey Date is not selected.</t>
  </si>
  <si>
    <t>An error message like “Please select journey date” should appear.</t>
  </si>
  <si>
    <t>The system displayed “Please select date of your journey.”</t>
  </si>
  <si>
    <t>Journey Date: Blank</t>
  </si>
  <si>
    <t>1. Go to https://www.shohoz.com
2. Click on 'Bus'
3. Select valid 'From' and 'To'
4. Do not select Journey Date
5. Click 'Search'</t>
  </si>
  <si>
    <t>Round Trip option</t>
  </si>
  <si>
    <t>Verify that enabling “+ Add Return Trip” adds a return date field and allows selecting it.</t>
  </si>
  <si>
    <t>The system should display a “Return Date” field when selected and allow searching for a round trip.</t>
  </si>
  <si>
    <t>The “Return Date” field appeared successfully, and search worked.</t>
  </si>
  <si>
    <t>From: Dhaka, To: Chittagong,
 Journey: 25/10/2025, Return: 28/10/2025</t>
  </si>
  <si>
    <t>1. Go to https://www.shohoz.com
2. Select 'Bus'
3. Fill From, To, and Journey Date
4. Click '+ Add Return Trip'
5. Select Return Date
6. Click 'Search'</t>
  </si>
  <si>
    <t>Valid search</t>
  </si>
  <si>
    <t>Verify that a search with valid “From,” “To,” and “Journey Date” shows available bus results.</t>
  </si>
  <si>
    <t>The system should display a list of available buses for the selected route and date.</t>
  </si>
  <si>
    <t>The system displayed available buses.</t>
  </si>
  <si>
    <t>From: Dhaka, To: Chittagong, 
Date: 25/10/2025</t>
  </si>
  <si>
    <t>1. Go to https://www.shohoz.com
2. Click on 'Bus'
3. Select valid From, To, and Date
4. Click 'Search'</t>
  </si>
  <si>
    <t>Same location validation</t>
  </si>
  <si>
    <t>Verify that the system does not allow “From” and “To” to be the same location.</t>
  </si>
  <si>
    <t>An error message like “From and To cannot be the same” should appear.</t>
  </si>
  <si>
    <t>The system displayed a pop-up error alert: “Sorry! Cities not found”</t>
  </si>
  <si>
    <t>From: Dhaka, To: Dhaka</t>
  </si>
  <si>
    <t>1. Go to https://www.shohoz.com
2. Click on 'Bus'
3. Select 'From: Dhaka' and 'To: Dhaka'
4. Select valid date
5. Click 'Search'</t>
  </si>
  <si>
    <t>Bus Search Results</t>
  </si>
  <si>
    <t>Search results display</t>
  </si>
  <si>
    <t>Verify that available buses are displayed after a valid search.</t>
  </si>
  <si>
    <t>The system should show a list of available buses with operator name, departure time, seat type, and price.</t>
  </si>
  <si>
    <t>The system displayed available buses as expected.</t>
  </si>
  <si>
    <t>1. Go to https://www.shohoz.com
2. Select 'Bus'
3. Fill From, To, and Date
4. Click 'Search'</t>
  </si>
  <si>
    <t>No results found scenario</t>
  </si>
  <si>
    <t>Verify that a message is shown when no buses are available for the selected route or date.</t>
  </si>
  <si>
    <t>A message like “No buses available for the selected route/date” should appear.</t>
  </si>
  <si>
    <t>The system displayed “No bus found for selected dates or cities”</t>
  </si>
  <si>
    <t>From: Hatibandha, To: Cox’s Bazar, 
Date: 25/10/2025</t>
  </si>
  <si>
    <t>1. Go to https://www.shohoz.com
2. Click 'Bus'
3. Select route/date with no available buses
4. Click 'Search'</t>
  </si>
  <si>
    <t>Bus name and details visibility</t>
  </si>
  <si>
    <t>Verify that each listed bus shows essential details (Operator Name, Departure Time, Fare, Available Seats).</t>
  </si>
  <si>
    <t>Each bus card should display operator name, type, time, and fare clearly.</t>
  </si>
  <si>
    <t>The system displayed all required details correctly.</t>
  </si>
  <si>
    <t>1. Go to https://www.shohoz.com
2. Perform valid search
3. Check each bus card in the results list</t>
  </si>
  <si>
    <t>Sorting by Fare</t>
  </si>
  <si>
    <t>Verify that sorting by “Low to High” and “High to Low” rearranges buses by fare.</t>
  </si>
  <si>
    <t>Bus list should be reordered based on fare as per selected sort option.</t>
  </si>
  <si>
    <t>Sorting worked correctly for both options.</t>
  </si>
  <si>
    <t>Sort: Low to High, High to Low</t>
  </si>
  <si>
    <t>1. Go to https://www.shohoz.com
2. Perform valid search
3. Apply 'Low to High' sort
4. Observe fare order
5. Change to 'High to Low' and recheck</t>
  </si>
  <si>
    <t>Filters (Bus Type)</t>
  </si>
  <si>
    <t>Verify that selecting "AC" or "Non AC" filters the available buses accordingly.</t>
  </si>
  <si>
    <t>Only the selected bus type (AC/Non AC) should appear.</t>
  </si>
  <si>
    <t>System successfully filtered buses as per selected type.</t>
  </si>
  <si>
    <t>Bus Type: AC</t>
  </si>
  <si>
    <t>1. Go to https://www.shohoz.com
2. Enter valid From and To locations
3. Select Journey Date
4. Click Search
5. In the Filters section, select AC under Bus Type</t>
  </si>
  <si>
    <t>Filters (Operator)</t>
  </si>
  <si>
    <t>Verify that searching by operator name shows buses from that operator only.</t>
  </si>
  <si>
    <t>Buses belonging to the searched operator should appear.</t>
  </si>
  <si>
    <t>System displayed correct buses for the selected operator.</t>
  </si>
  <si>
    <t>Operator: Green Line Paribahan</t>
  </si>
  <si>
    <t>1. Go to https://www.shohoz.com
2. Enter valid From and To
3. Select Journey Date
4. Click Search
5. Type Green Line Paribahan in the Search Operator filter</t>
  </si>
  <si>
    <t>Filters (Boarding Point)</t>
  </si>
  <si>
    <t>Verify that selecting a boarding point filters buses based on that point.</t>
  </si>
  <si>
    <t>Only buses with that boarding point should appear.</t>
  </si>
  <si>
    <t>System successfully filtered by selected boarding point.</t>
  </si>
  <si>
    <t>Boarding Point: Gabtoli</t>
  </si>
  <si>
    <t>1. Go to https://www.shohoz.com
2. Enter From, To, Journey Date
3. Click Search
4. Select Gabtoli from the Boarding Point filter</t>
  </si>
  <si>
    <t>Filters (Dropping Point)</t>
  </si>
  <si>
    <t>Verify that selecting a dropping point filters buses based on that point.</t>
  </si>
  <si>
    <t>Only buses with that dropping point should appear.</t>
  </si>
  <si>
    <t>System correctly filtered buses by dropping point.</t>
  </si>
  <si>
    <t>Dropping Point: Kolatoli</t>
  </si>
  <si>
    <t>1. Go to https://www.shohoz.com
2. Enter From, To, Journey Date
3. Click Search
4. Select Kolatoli from the Dropping Point filter</t>
  </si>
  <si>
    <t>Filters (Departure Time)</t>
  </si>
  <si>
    <t>Verify that selecting a departure time range (Morning, Afternoon, etc.) filters buses accordingly.</t>
  </si>
  <si>
    <t>Only buses departing within the selected time range should appear.</t>
  </si>
  <si>
    <t>System filtered buses correctly based on departure time.</t>
  </si>
  <si>
    <t>Departure Time: Morning (06:00 AM - 12:00 PM)</t>
  </si>
  <si>
    <t>1. Go to https://www.shohoz.com
2. Enter From, To, Journey Date
3. Click Search
4. In the Departure Time section, select Morning (06:00 AM - 12:00 PM)</t>
  </si>
  <si>
    <t>Filters (Arrival Time)</t>
  </si>
  <si>
    <t>Verify that selecting an arrival time range filters buses accordingly.</t>
  </si>
  <si>
    <t>Only buses arriving within the selected time range should appear.</t>
  </si>
  <si>
    <t>System displayed correct results for selected arrival time.</t>
  </si>
  <si>
    <t>Arrival Time: Evening (After 06:00 PM)</t>
  </si>
  <si>
    <t>1. Go to https://www.shohoz.com
2. Enter From, To, Journey Date
3. Click Search
4. In the Arrival Time section, select Evening (After 06:00 PM)</t>
  </si>
  <si>
    <t>Reset filters</t>
  </si>
  <si>
    <t>Verify that clicking “RESET” clears all filters.</t>
  </si>
  <si>
    <t>All filters should be cleared and the original bus list should reappear.</t>
  </si>
  <si>
    <t>The reset function worked correctly.</t>
  </si>
  <si>
    <t>1. Go to https://www.shohoz.com
2. Enter From, To, Journey Date
3. Click Search
4. Apply filters
5. Click 'RESET'
6. Observe that all filters are cleared</t>
  </si>
  <si>
    <t>Bus Ticket Booking</t>
  </si>
  <si>
    <t>Book Ticket Button Visibility</t>
  </si>
  <si>
    <t>Verify that the “Book Ticket” button is visible for all available buses in the search results.</t>
  </si>
  <si>
    <t>Each available bus should display a visible “Book Ticket” button.</t>
  </si>
  <si>
    <t>“Book Ticket” button displayed for all buses in the list.</t>
  </si>
  <si>
    <t>1. Go to https://www.shohoz.com
2. Enter valid From, To, and Journey Date
3. Click Search</t>
  </si>
  <si>
    <t>Book Ticket Button Functionality</t>
  </si>
  <si>
    <t>Verify that clicking the “Book Ticket” button redirects the user to the Login or Select Seats page</t>
  </si>
  <si>
    <t>Clicking “Book Ticket” should redirect correctly to Login (if not logged in) or Select Seats (if logged in).</t>
  </si>
  <si>
    <t>Redirected to Login Page when not logged in.</t>
  </si>
  <si>
    <t>From: Dhaka, To: Chittagong, 
Date: 25/10/2026</t>
  </si>
  <si>
    <t>1. Go to https://www.shohoz.com
2. Enter valid From, To, and Journey Date
3. Click Search
4.Click Book Ticket on any available bus.</t>
  </si>
  <si>
    <t>Seat Selection Limit</t>
  </si>
  <si>
    <t>Verify that users can select up to a maximum of 4 seats only.</t>
  </si>
  <si>
    <t>System should allow selecting up to 4 seats; selecting more should be restricted.</t>
  </si>
  <si>
    <t>System restricted seat selection to a maximum of 4.</t>
  </si>
  <si>
    <t>Selected Seats: A1, A2, B1, B2, B3</t>
  </si>
  <si>
    <t>1. Go to https://www.shohoz.com
2. Enter valid From, To, and Journey Date
3. Click Search
4. Click Book Ticket on any available bus
5. Login if required
6. Try selecting more than 4 seats</t>
  </si>
  <si>
    <t>Seat Status Indicators</t>
  </si>
  <si>
    <t>Verify that available, sold, and selected seats show different color codes.</t>
  </si>
  <si>
    <t>Available (White), Sold (Grey), Selected (Green) should be clearly distinguishable.</t>
  </si>
  <si>
    <t>Colors displayed correctly for seat status.</t>
  </si>
  <si>
    <t>A1 (Available), B1 (Sold), C1 (Selected)</t>
  </si>
  <si>
    <t>1. Go to https://www.shohoz.com
2. Enter valid From, To, and Journey Date
3. Click Search
4. Click Book Ticket on any available bus
5. Login if required
6.Observe the seat colors on the seat layout.</t>
  </si>
  <si>
    <t>Seat Deselection</t>
  </si>
  <si>
    <t>Verify that a user can deselect a previously selected seat.</t>
  </si>
  <si>
    <t>Clicking again on a selected seat should unselect it.</t>
  </si>
  <si>
    <t>System allowed deselection successfully.</t>
  </si>
  <si>
    <t>Selected then deselected A1</t>
  </si>
  <si>
    <t>1. Go to https://www.shohoz.com
2. Enter valid From, To, and Journey Date
3. Click Search
4. Click Book Ticket on any available bus
5. Login if required
6. Select a seat (A1)
7. Click again on the same seat</t>
  </si>
  <si>
    <t>Continue Button Availability</t>
  </si>
  <si>
    <t>Verify that “Continue” button activates only after selecting at least one seat.</t>
  </si>
  <si>
    <t>Continue button should remain disabled until a seat is selected.</t>
  </si>
  <si>
    <t>Button activated only after seat selection.</t>
  </si>
  <si>
    <t>Select 1 seat</t>
  </si>
  <si>
    <t>1. Go to https://www.shohoz.com
2. Enter valid From, To, and Journey Date
3. Click Search
4. Click Book Ticket on any available bus
5. Login if required
6. Observe Proceed button before and after selecting seats</t>
  </si>
  <si>
    <t>Contact Details  Fields</t>
  </si>
  <si>
    <t>Verify that the system does not proceed if Mobile No. or Email fields are left empty.</t>
  </si>
  <si>
    <t>“Proceed to Payment” button should remain disabled until required fields are filled.</t>
  </si>
  <si>
    <t>Button remained disabled until both fields were filled.</t>
  </si>
  <si>
    <t>Mobile: Blank
Email: Blank</t>
  </si>
  <si>
    <t>1. Go to https://www.shohoz.com
2. Enter valid From, To, and Journey Date
3. Click Search
4. Click Book Ticket on any available bus
5. Login if required
6. Select a seat 
7. Click Continue 
8.Leave Mobile No. and Email empty</t>
  </si>
  <si>
    <t>Passenger Details Fields</t>
  </si>
  <si>
    <t>Verify that the system does not allow proceeding when the First Name or Last Name field is left empty.</t>
  </si>
  <si>
    <t>System should display an error message like “First Name is required” / “Last Name is required” and disable the Proceed to Payment button.</t>
  </si>
  <si>
    <t>Button remained disabled and error message shown.</t>
  </si>
  <si>
    <t>First Name: Blank
Last Name: hasan / or vice versa</t>
  </si>
  <si>
    <t>1. Go to https://www.shohoz.com
2. Enter valid From, To, and Journey Date
3. Click Search
4. Click Book Ticket on any available bus
5. Login if required
6. Select a seat 
7. Click Continue 
8.Fill up Mobile No. and Email empty
9.Leave First Name or Last Name empty</t>
  </si>
  <si>
    <t>Proceed Button Activation</t>
  </si>
  <si>
    <t>Verify that “Proceed to Payment” activates only after filling all required fields correctly.</t>
  </si>
  <si>
    <t>“Proceed to Payment” should activate after valid inputs in all fields.</t>
  </si>
  <si>
    <t>Button activated successfully after all fields filled.</t>
  </si>
  <si>
    <t>Valid data set</t>
  </si>
  <si>
    <t>1. Go to https://www.shohoz.com
2. Enter valid From, To, and Journey Date
3. Click Search
4. Click Book Ticket on any available bus
5. Login if required
6. Select a seat 
7. Click Continue 
8.Fill all mandatory fields correctly
9. Check button state</t>
  </si>
  <si>
    <t>Test Case Report</t>
  </si>
  <si>
    <t>Result :</t>
  </si>
  <si>
    <t xml:space="preserve">   Project Name   </t>
  </si>
  <si>
    <t>Shohoz.com Manual Testing Project</t>
  </si>
  <si>
    <t xml:space="preserve">Module Name   </t>
  </si>
  <si>
    <t>Account, Login, Forgot Password, Bus Search, Book Ticket, Passenger Details, Review &amp; Pay</t>
  </si>
  <si>
    <t xml:space="preserve">Total No. </t>
  </si>
  <si>
    <t>Status</t>
  </si>
  <si>
    <t xml:space="preserve">Feature Name   </t>
  </si>
  <si>
    <t>End-to-End Bus Ticket Booking Flow Validation</t>
  </si>
  <si>
    <t>Test Case Version</t>
  </si>
  <si>
    <t>Written By</t>
  </si>
  <si>
    <t>A.B.M. Mahmudul Hasan(Soumik)</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</si>
  <si>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</si>
  <si>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</si>
  <si>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</si>
  <si>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</si>
  <si>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</si>
  <si>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</si>
  <si>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</si>
  <si>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</si>
  <si>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</si>
  <si>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</si>
  <si>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</si>
  <si>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</si>
  <si>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</si>
  <si>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</si>
  <si>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</si>
  <si>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</si>
  <si>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</si>
  <si>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</si>
  <si>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</si>
  <si>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</si>
  <si>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</si>
  <si>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Functional Testing</t>
  </si>
  <si>
    <t>This type of testing ignores the internal parts and focuses only on the output to check if it is as per the requirement or not.</t>
  </si>
  <si>
    <t xml:space="preserve">No
</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</si>
  <si>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</si>
  <si>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</si>
  <si>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</si>
  <si>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</si>
  <si>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 xml:space="preserve">NO
</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</si>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</sst>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Aptos Narrow"/>
      <family val="2"/>
      <scheme val="minor"/>
    </font>
    <font>
      <u/>
      <sz val="11"/>
      <color theme="10"/>
      <name val="Aptos Narrow"/>
      <family val="2"/>
      <scheme val="minor"/>
    </font>
    <font>
      <b/>
      <sz val="11"/>
      <color rgb="FF000000"/>
      <name val="Times New Roman"/>
      <family val="1"/>
    </font>
    <font>
      <sz val="10"/>
      <name val="Times New Roman"/>
      <family val="1"/>
    </font>
    <font>
      <b/>
      <u/>
      <sz val="16"/>
      <color rgb="FF0070C0"/>
      <name val="Times New Roman"/>
      <family val="1"/>
    </font>
    <font>
      <sz val="11"/>
      <color rgb="FF000000"/>
      <name val="Times New Roman"/>
      <family val="1"/>
    </font>
    <font>
      <sz val="10"/>
      <color rgb="FF000000"/>
      <name val="Times New Roman"/>
      <family val="1"/>
    </font>
    <font>
      <sz val="10"/>
      <color rgb="FFFF0000"/>
      <name val="Times New Roman"/>
      <family val="1"/>
    </font>
    <font>
      <b/>
      <sz val="10"/>
      <color theme="1"/>
      <name val="Times New Roman"/>
      <family val="1"/>
    </font>
    <font>
      <sz val="14"/>
      <color rgb="FF000000"/>
      <name val="Times New Roman"/>
      <family val="1"/>
    </font>
    <font>
      <b/>
      <sz val="10"/>
      <color rgb="FF000000"/>
      <name val="Times New Roman"/>
      <family val="1"/>
    </font>
    <font>
      <sz val="10"/>
      <color theme="1"/>
      <name val="Times New Roman"/>
      <family val="1"/>
    </font>
    <font>
      <b/>
      <sz val="10"/>
      <color rgb="FFFFFFFF"/>
      <name val="Times New Roman"/>
      <family val="1"/>
    </font>
    <font>
      <b/>
      <sz val="11"/>
      <color rgb="FFFFFFFF"/>
      <name val="Times New Roman"/>
      <family val="1"/>
    </font>
    <font>
      <b/>
      <sz val="12"/>
      <color rgb="FFFFFFFF"/>
      <name val="Times New Roman"/>
      <family val="1"/>
    </font>
    <font>
      <b/>
      <sz val="12"/>
      <color theme="0"/>
      <name val="Times New Roman"/>
      <family val="1"/>
    </font>
    <font>
      <sz val="11"/>
      <color theme="1"/>
      <name val="Times New Roman"/>
      <family val="1"/>
    </font>
    <font>
      <u/>
      <sz val="11"/>
      <color theme="10"/>
      <name val="Times New Roman"/>
      <family val="1"/>
    </font>
    <font>
      <b/>
      <sz val="24"/>
      <color rgb="FFFFFFFF"/>
      <name val="Calibri"/>
      <family val="2"/>
    </font>
    <font>
      <sz val="10"/>
      <name val="Calibri"/>
      <family val="2"/>
    </font>
    <font>
      <b/>
      <sz val="12"/>
      <color rgb="FF222222"/>
      <name val="Arial"/>
      <family val="2"/>
    </font>
    <font>
      <sz val="10"/>
      <color theme="1"/>
      <name val="Arial"/>
      <family val="2"/>
    </font>
    <font>
      <b/>
      <sz val="11"/>
      <color theme="1"/>
      <name val="Calibri"/>
      <family val="2"/>
    </font>
    <font>
      <b/>
      <sz val="10"/>
      <color theme="1"/>
      <name val="Arial"/>
      <family val="2"/>
    </font>
    <font>
      <sz val="10"/>
      <color rgb="FF000000"/>
      <name val="Calibri"/>
      <family val="2"/>
    </font>
    <font>
      <sz val="10"/>
      <color rgb="FF000000"/>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s>
  <fills count="28">
    <fill>
      <patternFill patternType="none"/>
    </fill>
    <fill>
      <patternFill patternType="gray125"/>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s>
  <borders count="3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2" borderId="1" xfId="0" applyFont="1" applyFill="1" applyBorder="1" applyAlignment="1">
      <alignment horizontal="center" vertical="center" wrapText="1"/>
    </xf>
    <xf numFmtId="0" fontId="3" fillId="0" borderId="2" xfId="0" applyFont="1" applyBorder="1"/>
    <xf numFmtId="0" fontId="4" fillId="0" borderId="2" xfId="1" applyFont="1" applyBorder="1" applyAlignment="1">
      <alignment horizontal="center" vertical="center" wrapText="1"/>
    </xf>
    <xf numFmtId="0" fontId="2" fillId="2"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0" xfId="0" applyFont="1" applyAlignment="1">
      <alignment horizontal="center" vertical="top"/>
    </xf>
    <xf numFmtId="0" fontId="6" fillId="0" borderId="0" xfId="0" applyFont="1" applyAlignment="1">
      <alignment horizontal="left"/>
    </xf>
    <xf numFmtId="0" fontId="7" fillId="0" borderId="0" xfId="0" applyFont="1" applyAlignment="1">
      <alignment horizontal="center" vertical="center" wrapText="1"/>
    </xf>
    <xf numFmtId="0" fontId="6" fillId="0" borderId="0" xfId="0" applyFont="1" applyAlignment="1">
      <alignment wrapText="1"/>
    </xf>
    <xf numFmtId="0" fontId="8" fillId="3" borderId="3" xfId="0" applyFont="1" applyFill="1" applyBorder="1" applyAlignment="1">
      <alignment horizontal="center" wrapText="1"/>
    </xf>
    <xf numFmtId="0" fontId="3" fillId="0" borderId="4" xfId="0" applyFont="1" applyBorder="1"/>
    <xf numFmtId="0" fontId="9" fillId="0" borderId="5" xfId="0" applyFont="1" applyBorder="1" applyAlignment="1">
      <alignment horizontal="center" vertical="center" wrapText="1"/>
    </xf>
    <xf numFmtId="0" fontId="2" fillId="2"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10" fillId="4"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1" xfId="0" applyFont="1" applyFill="1" applyBorder="1" applyAlignment="1">
      <alignment vertical="center" wrapText="1"/>
    </xf>
    <xf numFmtId="0" fontId="3" fillId="0" borderId="8" xfId="0" applyFont="1" applyBorder="1"/>
    <xf numFmtId="0" fontId="6" fillId="8" borderId="0" xfId="0" applyFont="1" applyFill="1" applyAlignment="1">
      <alignment horizontal="center" vertical="top"/>
    </xf>
    <xf numFmtId="0" fontId="6" fillId="8" borderId="0" xfId="0" applyFont="1" applyFill="1" applyAlignment="1">
      <alignment horizontal="left"/>
    </xf>
    <xf numFmtId="0" fontId="7" fillId="8" borderId="0" xfId="0" applyFont="1" applyFill="1" applyAlignment="1">
      <alignment horizontal="center" vertical="center" wrapText="1"/>
    </xf>
    <xf numFmtId="0" fontId="6" fillId="8" borderId="0" xfId="0" applyFont="1" applyFill="1" applyAlignment="1">
      <alignment wrapText="1"/>
    </xf>
    <xf numFmtId="0" fontId="8" fillId="9" borderId="6"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8" fillId="3" borderId="9"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13" fillId="10" borderId="11" xfId="0" applyFont="1" applyFill="1" applyBorder="1" applyAlignment="1">
      <alignment horizontal="center" vertical="center"/>
    </xf>
    <xf numFmtId="0" fontId="13" fillId="10" borderId="11" xfId="0" applyFont="1" applyFill="1" applyBorder="1" applyAlignment="1">
      <alignment horizontal="center" vertical="center" wrapText="1"/>
    </xf>
    <xf numFmtId="0" fontId="13" fillId="10" borderId="11" xfId="0" applyFont="1" applyFill="1" applyBorder="1" applyAlignment="1">
      <alignment horizontal="left" vertical="center" wrapText="1"/>
    </xf>
    <xf numFmtId="0" fontId="12"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xf>
    <xf numFmtId="0" fontId="16" fillId="0" borderId="12" xfId="0" applyFont="1" applyBorder="1"/>
    <xf numFmtId="0" fontId="16" fillId="0" borderId="12" xfId="0" applyFont="1" applyBorder="1" applyAlignment="1">
      <alignment wrapText="1"/>
    </xf>
    <xf numFmtId="0" fontId="17" fillId="0" borderId="12" xfId="1" applyFont="1" applyBorder="1"/>
    <xf numFmtId="0" fontId="11" fillId="0" borderId="12" xfId="0" applyFont="1" applyBorder="1" applyAlignment="1">
      <alignment wrapText="1"/>
    </xf>
    <xf numFmtId="0" fontId="18" fillId="11" borderId="1" xfId="0" applyFont="1" applyFill="1" applyBorder="1" applyAlignment="1">
      <alignment horizontal="center"/>
    </xf>
    <xf numFmtId="0" fontId="19" fillId="0" borderId="8" xfId="0" applyFont="1" applyBorder="1"/>
    <xf numFmtId="0" fontId="19" fillId="0" borderId="2" xfId="0" applyFont="1" applyBorder="1"/>
    <xf numFmtId="0" fontId="20" fillId="0" borderId="0" xfId="0" applyFont="1" applyAlignment="1">
      <alignment horizontal="center" vertical="center"/>
    </xf>
    <xf numFmtId="0" fontId="21" fillId="0" borderId="0" xfId="0" applyFont="1"/>
    <xf numFmtId="0" fontId="22" fillId="12" borderId="13" xfId="0" applyFont="1" applyFill="1" applyBorder="1" applyAlignment="1">
      <alignment horizontal="right"/>
    </xf>
    <xf numFmtId="0" fontId="22" fillId="13" borderId="14" xfId="0" applyFont="1" applyFill="1" applyBorder="1" applyAlignment="1">
      <alignment horizontal="left" vertical="center" wrapText="1"/>
    </xf>
    <xf numFmtId="0" fontId="19" fillId="0" borderId="14" xfId="0" applyFont="1" applyBorder="1"/>
    <xf numFmtId="0" fontId="19" fillId="0" borderId="5" xfId="0" applyFont="1" applyBorder="1"/>
    <xf numFmtId="0" fontId="20" fillId="0" borderId="14" xfId="0" applyFont="1" applyBorder="1" applyAlignment="1">
      <alignment horizontal="center" vertical="center"/>
    </xf>
    <xf numFmtId="0" fontId="22" fillId="12" borderId="15" xfId="0" applyFont="1" applyFill="1" applyBorder="1" applyAlignment="1">
      <alignment horizontal="right"/>
    </xf>
    <xf numFmtId="0" fontId="23" fillId="14" borderId="16" xfId="0" applyFont="1" applyFill="1" applyBorder="1" applyAlignment="1">
      <alignment horizontal="center"/>
    </xf>
    <xf numFmtId="0" fontId="24" fillId="0" borderId="17" xfId="0" applyFont="1" applyBorder="1"/>
    <xf numFmtId="0" fontId="22" fillId="12" borderId="15" xfId="0" applyFont="1" applyFill="1" applyBorder="1" applyAlignment="1">
      <alignment horizontal="right" vertical="center"/>
    </xf>
    <xf numFmtId="0" fontId="22" fillId="13" borderId="14"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2" fillId="13" borderId="2" xfId="0" applyFont="1" applyFill="1" applyBorder="1" applyAlignment="1">
      <alignment horizontal="left" vertical="center" wrapText="1"/>
    </xf>
    <xf numFmtId="0" fontId="20" fillId="0" borderId="0" xfId="0" applyFont="1"/>
    <xf numFmtId="0" fontId="21" fillId="0" borderId="16" xfId="0" applyFont="1" applyBorder="1" applyAlignment="1">
      <alignment horizontal="center"/>
    </xf>
    <xf numFmtId="0" fontId="25" fillId="0" borderId="18" xfId="0" applyFont="1" applyBorder="1"/>
    <xf numFmtId="0" fontId="25" fillId="0" borderId="19" xfId="0" applyFont="1" applyBorder="1"/>
    <xf numFmtId="0" fontId="26" fillId="15" borderId="19" xfId="0" applyFont="1" applyFill="1" applyBorder="1"/>
    <xf numFmtId="0" fontId="27" fillId="0" borderId="20" xfId="0" applyFont="1" applyBorder="1"/>
    <xf numFmtId="0" fontId="27" fillId="0" borderId="19" xfId="0" applyFont="1" applyBorder="1"/>
    <xf numFmtId="0" fontId="28" fillId="16" borderId="21" xfId="0" applyFont="1" applyFill="1" applyBorder="1" applyAlignment="1">
      <alignment horizontal="center" vertical="center" wrapText="1"/>
    </xf>
    <xf numFmtId="0" fontId="19" fillId="0" borderId="0" xfId="0" applyFont="1"/>
    <xf numFmtId="0" fontId="19" fillId="0" borderId="22" xfId="0" applyFont="1" applyBorder="1"/>
    <xf numFmtId="0" fontId="19" fillId="0" borderId="23" xfId="0" applyFont="1" applyBorder="1"/>
    <xf numFmtId="0" fontId="29" fillId="17" borderId="13" xfId="0" applyFont="1" applyFill="1" applyBorder="1" applyAlignment="1">
      <alignment horizontal="center" vertical="top" wrapText="1"/>
    </xf>
    <xf numFmtId="0" fontId="29" fillId="17" borderId="24" xfId="0" applyFont="1" applyFill="1" applyBorder="1" applyAlignment="1">
      <alignment horizontal="center" vertical="top" wrapText="1"/>
    </xf>
    <xf numFmtId="0" fontId="29" fillId="17" borderId="25" xfId="0" applyFont="1" applyFill="1" applyBorder="1" applyAlignment="1">
      <alignment horizontal="center" vertical="top" wrapText="1"/>
    </xf>
    <xf numFmtId="0" fontId="25" fillId="0" borderId="0" xfId="0" applyFont="1"/>
    <xf numFmtId="0" fontId="25" fillId="0" borderId="0" xfId="0" applyFont="1" applyAlignment="1">
      <alignment vertical="center"/>
    </xf>
    <xf numFmtId="0" fontId="30" fillId="18" borderId="13" xfId="0" applyFont="1" applyFill="1" applyBorder="1" applyAlignment="1">
      <alignment vertical="center"/>
    </xf>
    <xf numFmtId="0" fontId="30" fillId="19" borderId="24" xfId="0" applyFont="1" applyFill="1" applyBorder="1" applyAlignment="1">
      <alignment horizontal="center" vertical="center"/>
    </xf>
    <xf numFmtId="0" fontId="30" fillId="20" borderId="24" xfId="0" applyFont="1" applyFill="1" applyBorder="1" applyAlignment="1">
      <alignment horizontal="center" vertical="center"/>
    </xf>
    <xf numFmtId="0" fontId="30" fillId="21" borderId="24" xfId="0" applyFont="1" applyFill="1" applyBorder="1" applyAlignment="1">
      <alignment horizontal="center" vertical="center"/>
    </xf>
    <xf numFmtId="0" fontId="30" fillId="22" borderId="24" xfId="0" applyFont="1" applyFill="1" applyBorder="1" applyAlignment="1">
      <alignment horizontal="center" vertical="center"/>
    </xf>
    <xf numFmtId="0" fontId="31" fillId="23" borderId="25" xfId="0" applyFont="1" applyFill="1" applyBorder="1" applyAlignment="1">
      <alignment horizontal="center" vertical="center"/>
    </xf>
    <xf numFmtId="0" fontId="20" fillId="0" borderId="0" xfId="0" applyFont="1" applyAlignment="1">
      <alignment vertical="center"/>
    </xf>
    <xf numFmtId="0" fontId="32" fillId="24" borderId="15" xfId="0" applyFont="1" applyFill="1" applyBorder="1" applyAlignment="1">
      <alignment horizontal="center"/>
    </xf>
    <xf numFmtId="0" fontId="32" fillId="24" borderId="26" xfId="0" applyFont="1" applyFill="1" applyBorder="1" applyAlignment="1">
      <alignment horizontal="center"/>
    </xf>
    <xf numFmtId="0" fontId="32" fillId="24" borderId="26" xfId="0" applyFont="1" applyFill="1" applyBorder="1" applyAlignment="1">
      <alignment horizontal="center" wrapText="1"/>
    </xf>
    <xf numFmtId="0" fontId="32" fillId="24" borderId="5" xfId="0" applyFont="1" applyFill="1" applyBorder="1" applyAlignment="1">
      <alignment horizontal="center"/>
    </xf>
    <xf numFmtId="0" fontId="21" fillId="0" borderId="0" xfId="0" applyFont="1" applyAlignment="1">
      <alignment horizontal="right"/>
    </xf>
    <xf numFmtId="0" fontId="21" fillId="0" borderId="0" xfId="0" applyFont="1" applyAlignment="1">
      <alignment vertical="top"/>
    </xf>
    <xf numFmtId="0" fontId="22" fillId="25" borderId="1" xfId="0" applyFont="1" applyFill="1" applyBorder="1" applyAlignment="1">
      <alignment horizontal="center" wrapText="1"/>
    </xf>
    <xf numFmtId="0" fontId="22" fillId="25" borderId="1" xfId="0" applyFont="1" applyFill="1" applyBorder="1" applyAlignment="1">
      <alignment horizontal="center" vertical="top" wrapText="1"/>
    </xf>
    <xf numFmtId="0" fontId="22" fillId="25" borderId="16" xfId="0" applyFont="1" applyFill="1" applyBorder="1" applyAlignment="1">
      <alignment horizontal="center" vertical="top" wrapText="1"/>
    </xf>
    <xf numFmtId="0" fontId="30" fillId="26" borderId="1" xfId="0" applyFont="1" applyFill="1" applyBorder="1"/>
    <xf numFmtId="0" fontId="30" fillId="26" borderId="16" xfId="0" applyFont="1" applyFill="1" applyBorder="1" applyAlignment="1">
      <alignment horizontal="center" vertical="top"/>
    </xf>
    <xf numFmtId="0" fontId="27" fillId="27" borderId="27" xfId="0" applyFont="1" applyFill="1" applyBorder="1" applyAlignment="1">
      <alignment horizontal="center"/>
    </xf>
    <xf numFmtId="0" fontId="27" fillId="27" borderId="27" xfId="0" applyFont="1" applyFill="1" applyBorder="1" applyAlignment="1">
      <alignment horizontal="center" vertical="center" wrapText="1"/>
    </xf>
    <xf numFmtId="0" fontId="27" fillId="27" borderId="28" xfId="0" applyFont="1" applyFill="1" applyBorder="1" applyAlignment="1">
      <alignment horizontal="center" vertical="center"/>
    </xf>
    <xf numFmtId="0" fontId="19" fillId="0" borderId="29" xfId="0" applyFont="1" applyBorder="1"/>
    <xf numFmtId="0" fontId="19" fillId="0" borderId="30" xfId="0" applyFont="1" applyBorder="1"/>
    <xf numFmtId="0" fontId="19" fillId="0" borderId="31" xfId="0" applyFont="1" applyBorder="1"/>
    <xf numFmtId="0" fontId="19" fillId="0" borderId="21" xfId="0" applyFont="1" applyBorder="1"/>
    <xf numFmtId="0" fontId="0" fillId="0" borderId="0" xfId="0"/>
    <xf numFmtId="0" fontId="19" fillId="0" borderId="32" xfId="0" applyFont="1" applyBorder="1"/>
    <xf numFmtId="0" fontId="27" fillId="0" borderId="27" xfId="0" applyFont="1" applyBorder="1" applyAlignment="1">
      <alignment horizontal="center" vertical="top" wrapText="1"/>
    </xf>
    <xf numFmtId="0" fontId="27" fillId="0" borderId="27" xfId="0" applyFont="1" applyBorder="1" applyAlignment="1">
      <alignment horizontal="center" vertical="center"/>
    </xf>
    <xf numFmtId="0" fontId="25" fillId="0" borderId="28" xfId="0" applyFont="1" applyBorder="1" applyAlignment="1">
      <alignment horizontal="center" vertical="center" wrapText="1"/>
    </xf>
    <xf numFmtId="0" fontId="27" fillId="0" borderId="27" xfId="0" applyFont="1" applyBorder="1" applyAlignment="1">
      <alignment horizontal="center" vertical="center" wrapText="1"/>
    </xf>
  </cellXfs>
  <cellStyles count="2">
    <cellStyle name="Hyperlink" xfId="1" builtinId="8"/>
    <cellStyle name="Normal" xfId="0" builtinId="0"/>
  </cellStyles>
  <dxfs count="4">
    <dxf>
      <fill>
        <patternFill>
          <bgColor rgb="FF00B050"/>
        </patternFill>
      </fill>
    </dxf>
    <dxf>
      <fill>
        <patternFill>
          <bgColor rgb="FFFFFF00"/>
        </patternFill>
      </fill>
    </dxf>
    <dxf>
      <fill>
        <patternFill>
          <bgColor rgb="FF0070C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Case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26-4EE8-8EBC-8F413B879C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26-4EE8-8EBC-8F413B879C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26-4EE8-8EBC-8F413B879C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26-4EE8-8EBC-8F413B879C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'[1]Test Summary Report'!$C$14:$F$14</c:f>
              <c:strCache>
                <c:ptCount val="4"/>
                <c:pt idx="0">
                  <c:v>PASS</c:v>
                </c:pt>
                <c:pt idx="1">
                  <c:v>FAIL</c:v>
                </c:pt>
                <c:pt idx="2">
                  <c:v>Not Executed</c:v>
                </c:pt>
                <c:pt idx="3">
                  <c:v>Out Of Scope</c:v>
                </c:pt>
              </c:strCache>
            </c:strRef>
          </c:cat>
          <c:val>
            <c:numRef>
              <c:f>'[1]Test Summary Report'!$C$15:$F$15</c:f>
              <c:numCache>
                <c:formatCode>General</c:formatCode>
                <c:ptCount val="4"/>
                <c:pt idx="0">
                  <c:v>55</c:v>
                </c:pt>
                <c:pt idx="1">
                  <c:v>5</c:v>
                </c:pt>
                <c:pt idx="2">
                  <c:v>0</c:v>
                </c:pt>
                <c:pt idx="3">
                  <c:v>0</c:v>
                </c:pt>
              </c:numCache>
            </c:numRef>
          </c:val>
          <c:extLst>
            <c:ext xmlns:c16="http://schemas.microsoft.com/office/drawing/2014/chart" uri="{C3380CC4-5D6E-409C-BE32-E72D297353CC}">
              <c16:uniqueId val="{00000008-D626-4EE8-8EBC-8F413B879C7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967740</xdr:colOff>
      <xdr:row>11</xdr:row>
      <xdr:rowOff>194310</xdr:rowOff>
    </xdr:from>
    <xdr:to>
      <xdr:col>12</xdr:col>
      <xdr:colOff>464820</xdr:colOff>
      <xdr:row>27</xdr:row>
      <xdr:rowOff>182880</xdr:rowOff>
    </xdr:to>
    <xdr:graphicFrame macro="">
      <xdr:nvGraphicFramePr>
        <xdr:cNvPr id="2" name="Chart 1">
          <a:extLst>
            <a:ext uri="{FF2B5EF4-FFF2-40B4-BE49-F238E27FC236}">
              <a16:creationId xmlns:a16="http://schemas.microsoft.com/office/drawing/2014/main" id="{26BB433F-22FB-429F-A4CD-8254FB85F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aiubedu60714-my.sharepoint.com/personal/22-47108-1_student_aiub_edu/Documents/SHOHOZ.COM.xlsx" TargetMode="External"/><Relationship Id="rId1" Type="http://schemas.openxmlformats.org/officeDocument/2006/relationships/externalLinkPath" Target="https://aiubedu60714-my.sharepoint.com/personal/22-47108-1_student_aiub_edu/Documents/SHOHOZ.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Case"/>
      <sheetName val="Bug Report"/>
      <sheetName val="Test Summary Report"/>
      <sheetName val="Test Metrics"/>
    </sheetNames>
    <sheetDataSet>
      <sheetData sheetId="0">
        <row r="2">
          <cell r="M2">
            <v>55</v>
          </cell>
        </row>
        <row r="3">
          <cell r="M3">
            <v>5</v>
          </cell>
        </row>
        <row r="4">
          <cell r="M4">
            <v>0</v>
          </cell>
        </row>
        <row r="5">
          <cell r="M5">
            <v>0</v>
          </cell>
        </row>
        <row r="6">
          <cell r="M6">
            <v>60</v>
          </cell>
        </row>
      </sheetData>
      <sheetData sheetId="1"/>
      <sheetData sheetId="2">
        <row r="14">
          <cell r="C14" t="str">
            <v>PASS</v>
          </cell>
          <cell r="D14" t="str">
            <v>FAIL</v>
          </cell>
          <cell r="E14" t="str">
            <v>Not Executed</v>
          </cell>
          <cell r="F14" t="str">
            <v>Out Of Scope</v>
          </cell>
        </row>
        <row r="15">
          <cell r="C15">
            <v>55</v>
          </cell>
          <cell r="D15">
            <v>5</v>
          </cell>
          <cell r="E15">
            <v>0</v>
          </cell>
          <cell r="F15">
            <v>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oR_fuLOMxGxZ5cgpjLny8nn5vpKegwyC/view?usp=sharing" TargetMode="External"/><Relationship Id="rId2" Type="http://schemas.openxmlformats.org/officeDocument/2006/relationships/hyperlink" Target="https://drive.google.com/file/d/1oR_fuLOMxGxZ5cgpjLny8nn5vpKegwyC/view?usp=sharing" TargetMode="External"/><Relationship Id="rId1" Type="http://schemas.openxmlformats.org/officeDocument/2006/relationships/hyperlink" Target="https://www.shohoz.com/" TargetMode="External"/><Relationship Id="rId6" Type="http://schemas.openxmlformats.org/officeDocument/2006/relationships/hyperlink" Target="https://drive.google.com/file/d/1a78HDaVikJTtoHFGEnESu-ZWEO_aQAzo/view?usp=sharing" TargetMode="External"/><Relationship Id="rId5" Type="http://schemas.openxmlformats.org/officeDocument/2006/relationships/hyperlink" Target="https://drive.google.com/file/d/1Tr3l92SXz6-wu1m4Wu5a7jtY7Mzl8BQ3/view?usp=sharing" TargetMode="External"/><Relationship Id="rId4" Type="http://schemas.openxmlformats.org/officeDocument/2006/relationships/hyperlink" Target="https://drive.google.com/file/d/1j1vCPCyEtxIWAYZbHOm2F1lAIYz9Xkjc/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B76AB-FFC1-4F16-8C30-1A90FD446031}">
  <dimension ref="A1:M67"/>
  <sheetViews>
    <sheetView topLeftCell="B3" workbookViewId="0">
      <selection activeCell="E8" sqref="E8"/>
    </sheetView>
  </sheetViews>
  <sheetFormatPr defaultRowHeight="14.4"/>
  <cols>
    <col min="2" max="2" width="17.21875" bestFit="1" customWidth="1"/>
    <col min="3" max="3" width="24.5546875" customWidth="1"/>
    <col min="4" max="4" width="28.6640625" bestFit="1" customWidth="1"/>
    <col min="5" max="5" width="28.44140625" customWidth="1"/>
    <col min="6" max="6" width="27.6640625" customWidth="1"/>
    <col min="9" max="10" width="17.88671875" customWidth="1"/>
    <col min="11" max="11" width="13.6640625" customWidth="1"/>
    <col min="12" max="12" width="12" bestFit="1" customWidth="1"/>
    <col min="13" max="13" width="9.44140625" bestFit="1" customWidth="1"/>
  </cols>
  <sheetData>
    <row r="1" spans="1:13" ht="21.6" thickBot="1">
      <c r="A1" s="1" t="s">
        <v>0</v>
      </c>
      <c r="B1" s="2"/>
      <c r="C1" s="3" t="s">
        <v>1</v>
      </c>
      <c r="D1" s="4" t="s">
        <v>2</v>
      </c>
      <c r="E1" s="5" t="s">
        <v>3</v>
      </c>
      <c r="F1" s="4" t="s">
        <v>4</v>
      </c>
      <c r="G1" s="5" t="str">
        <f>G2</f>
        <v xml:space="preserve"> - -</v>
      </c>
      <c r="H1" s="6"/>
      <c r="I1" s="7"/>
      <c r="J1" s="8"/>
      <c r="K1" s="9"/>
      <c r="L1" s="10" t="s">
        <v>5</v>
      </c>
      <c r="M1" s="11"/>
    </row>
    <row r="2" spans="1:13" ht="18.600000000000001" thickBot="1">
      <c r="A2" s="1" t="s">
        <v>6</v>
      </c>
      <c r="B2" s="2"/>
      <c r="C2" s="12" t="s">
        <v>7</v>
      </c>
      <c r="D2" s="13" t="s">
        <v>8</v>
      </c>
      <c r="E2" s="14" t="s">
        <v>9</v>
      </c>
      <c r="F2" s="13" t="s">
        <v>10</v>
      </c>
      <c r="G2" s="15" t="s">
        <v>11</v>
      </c>
      <c r="H2" s="6"/>
      <c r="I2" s="7"/>
      <c r="J2" s="8"/>
      <c r="K2" s="9"/>
      <c r="L2" s="16" t="s">
        <v>12</v>
      </c>
      <c r="M2" s="17">
        <f>COUNTIF(L8:L98, "Passed")</f>
        <v>55</v>
      </c>
    </row>
    <row r="3" spans="1:13" ht="28.2" thickBot="1">
      <c r="A3" s="1" t="s">
        <v>13</v>
      </c>
      <c r="B3" s="2"/>
      <c r="C3" s="14"/>
      <c r="D3" s="13" t="s">
        <v>14</v>
      </c>
      <c r="E3" s="14" t="s">
        <v>15</v>
      </c>
      <c r="F3" s="13" t="s">
        <v>16</v>
      </c>
      <c r="G3" s="14" t="s">
        <v>17</v>
      </c>
      <c r="H3" s="6"/>
      <c r="I3" s="7"/>
      <c r="J3" s="8"/>
      <c r="K3" s="9"/>
      <c r="L3" s="18" t="s">
        <v>18</v>
      </c>
      <c r="M3" s="17">
        <f>COUNTIF(L8:L524, "Failed")</f>
        <v>5</v>
      </c>
    </row>
    <row r="4" spans="1:13" ht="15" thickBot="1">
      <c r="A4" s="1" t="s">
        <v>19</v>
      </c>
      <c r="B4" s="2"/>
      <c r="C4" s="14"/>
      <c r="D4" s="13" t="s">
        <v>20</v>
      </c>
      <c r="E4" s="14" t="s">
        <v>21</v>
      </c>
      <c r="F4" s="13" t="s">
        <v>22</v>
      </c>
      <c r="G4" s="14" t="s">
        <v>17</v>
      </c>
      <c r="H4" s="6"/>
      <c r="I4" s="7"/>
      <c r="J4" s="8"/>
      <c r="K4" s="9"/>
      <c r="L4" s="19" t="s">
        <v>23</v>
      </c>
      <c r="M4" s="17">
        <f>COUNTIF(L7:L524, "Not Executed")</f>
        <v>0</v>
      </c>
    </row>
    <row r="5" spans="1:13" ht="27" thickBot="1">
      <c r="A5" s="20" t="s">
        <v>24</v>
      </c>
      <c r="B5" s="2"/>
      <c r="C5" s="21" t="s">
        <v>25</v>
      </c>
      <c r="D5" s="22"/>
      <c r="E5" s="22"/>
      <c r="F5" s="22"/>
      <c r="G5" s="2"/>
      <c r="H5" s="23"/>
      <c r="I5" s="24"/>
      <c r="J5" s="25"/>
      <c r="K5" s="26"/>
      <c r="L5" s="27" t="s">
        <v>26</v>
      </c>
      <c r="M5" s="28">
        <f>COUNTIF(L7:L524, "Out of Scope")</f>
        <v>0</v>
      </c>
    </row>
    <row r="6" spans="1:13">
      <c r="A6" s="29"/>
      <c r="B6" s="30"/>
      <c r="C6" s="31"/>
      <c r="D6" s="32"/>
      <c r="E6" s="33"/>
      <c r="F6" s="29"/>
      <c r="G6" s="29"/>
      <c r="H6" s="6"/>
      <c r="I6" s="7"/>
      <c r="J6" s="8"/>
      <c r="K6" s="9"/>
      <c r="L6" s="34" t="s">
        <v>27</v>
      </c>
      <c r="M6" s="35">
        <f>SUM(M2:M5)</f>
        <v>60</v>
      </c>
    </row>
    <row r="7" spans="1:13" ht="46.8">
      <c r="A7" s="36" t="s">
        <v>28</v>
      </c>
      <c r="B7" s="36" t="s">
        <v>29</v>
      </c>
      <c r="C7" s="37" t="s">
        <v>30</v>
      </c>
      <c r="D7" s="36" t="s">
        <v>31</v>
      </c>
      <c r="E7" s="38" t="s">
        <v>32</v>
      </c>
      <c r="F7" s="38" t="s">
        <v>33</v>
      </c>
      <c r="G7" s="37" t="s">
        <v>34</v>
      </c>
      <c r="H7" s="39" t="s">
        <v>35</v>
      </c>
      <c r="I7" s="40" t="s">
        <v>36</v>
      </c>
      <c r="J7" s="41" t="s">
        <v>37</v>
      </c>
      <c r="K7" s="40" t="s">
        <v>38</v>
      </c>
      <c r="L7" s="42" t="s">
        <v>39</v>
      </c>
      <c r="M7" s="42" t="s">
        <v>40</v>
      </c>
    </row>
    <row r="8" spans="1:13" ht="318">
      <c r="A8" s="43">
        <v>1</v>
      </c>
      <c r="B8" s="43" t="s">
        <v>41</v>
      </c>
      <c r="C8" s="43" t="s">
        <v>42</v>
      </c>
      <c r="D8" s="43" t="s">
        <v>43</v>
      </c>
      <c r="E8" s="43" t="s">
        <v>44</v>
      </c>
      <c r="F8" s="43" t="s">
        <v>45</v>
      </c>
      <c r="G8" s="43" t="s">
        <v>46</v>
      </c>
      <c r="H8" s="43" t="s">
        <v>47</v>
      </c>
      <c r="I8" s="44" t="s">
        <v>48</v>
      </c>
      <c r="J8" s="43"/>
      <c r="K8" s="43"/>
      <c r="L8" s="43" t="s">
        <v>49</v>
      </c>
      <c r="M8" s="43"/>
    </row>
    <row r="9" spans="1:13" ht="318">
      <c r="A9" s="43">
        <v>2</v>
      </c>
      <c r="B9" s="43" t="s">
        <v>41</v>
      </c>
      <c r="C9" s="43" t="s">
        <v>42</v>
      </c>
      <c r="D9" s="43" t="s">
        <v>43</v>
      </c>
      <c r="E9" s="43" t="s">
        <v>50</v>
      </c>
      <c r="F9" s="43" t="s">
        <v>51</v>
      </c>
      <c r="G9" s="43" t="s">
        <v>52</v>
      </c>
      <c r="H9" s="43" t="s">
        <v>53</v>
      </c>
      <c r="I9" s="44" t="s">
        <v>54</v>
      </c>
      <c r="J9" s="45" t="s">
        <v>55</v>
      </c>
      <c r="K9" s="43"/>
      <c r="L9" s="43" t="s">
        <v>56</v>
      </c>
      <c r="M9" s="43"/>
    </row>
    <row r="10" spans="1:13" ht="304.2">
      <c r="A10" s="43">
        <v>3</v>
      </c>
      <c r="B10" s="43" t="s">
        <v>41</v>
      </c>
      <c r="C10" s="43" t="s">
        <v>42</v>
      </c>
      <c r="D10" s="43" t="s">
        <v>57</v>
      </c>
      <c r="E10" s="43" t="s">
        <v>58</v>
      </c>
      <c r="F10" s="43" t="s">
        <v>59</v>
      </c>
      <c r="G10" s="43" t="s">
        <v>60</v>
      </c>
      <c r="H10" s="43" t="s">
        <v>61</v>
      </c>
      <c r="I10" s="44" t="s">
        <v>62</v>
      </c>
      <c r="J10" s="43"/>
      <c r="K10" s="43"/>
      <c r="L10" s="43" t="s">
        <v>49</v>
      </c>
      <c r="M10" s="43"/>
    </row>
    <row r="11" spans="1:13" ht="318">
      <c r="A11" s="43">
        <v>4</v>
      </c>
      <c r="B11" s="43" t="s">
        <v>41</v>
      </c>
      <c r="C11" s="43" t="s">
        <v>42</v>
      </c>
      <c r="D11" s="43" t="s">
        <v>57</v>
      </c>
      <c r="E11" s="43" t="s">
        <v>63</v>
      </c>
      <c r="F11" s="43" t="s">
        <v>64</v>
      </c>
      <c r="G11" s="43" t="s">
        <v>65</v>
      </c>
      <c r="H11" s="43" t="s">
        <v>66</v>
      </c>
      <c r="I11" s="44" t="s">
        <v>67</v>
      </c>
      <c r="J11" s="45" t="s">
        <v>55</v>
      </c>
      <c r="K11" s="43"/>
      <c r="L11" s="43" t="s">
        <v>56</v>
      </c>
      <c r="M11" s="43"/>
    </row>
    <row r="12" spans="1:13" ht="304.2">
      <c r="A12" s="43">
        <v>5</v>
      </c>
      <c r="B12" s="43" t="s">
        <v>41</v>
      </c>
      <c r="C12" s="43" t="s">
        <v>42</v>
      </c>
      <c r="D12" s="43" t="s">
        <v>68</v>
      </c>
      <c r="E12" s="43" t="s">
        <v>69</v>
      </c>
      <c r="F12" s="43" t="s">
        <v>70</v>
      </c>
      <c r="G12" s="43" t="s">
        <v>71</v>
      </c>
      <c r="H12" s="43" t="s">
        <v>72</v>
      </c>
      <c r="I12" s="44" t="s">
        <v>73</v>
      </c>
      <c r="J12" s="43"/>
      <c r="K12" s="43"/>
      <c r="L12" s="43" t="s">
        <v>49</v>
      </c>
      <c r="M12" s="43"/>
    </row>
    <row r="13" spans="1:13" ht="304.2">
      <c r="A13" s="43">
        <v>6</v>
      </c>
      <c r="B13" s="43" t="s">
        <v>41</v>
      </c>
      <c r="C13" s="43" t="s">
        <v>42</v>
      </c>
      <c r="D13" s="43" t="s">
        <v>68</v>
      </c>
      <c r="E13" s="43" t="s">
        <v>74</v>
      </c>
      <c r="F13" s="43" t="s">
        <v>75</v>
      </c>
      <c r="G13" s="43" t="s">
        <v>71</v>
      </c>
      <c r="H13" s="43" t="s">
        <v>76</v>
      </c>
      <c r="I13" s="44" t="s">
        <v>77</v>
      </c>
      <c r="J13" s="43"/>
      <c r="K13" s="43"/>
      <c r="L13" s="43" t="s">
        <v>49</v>
      </c>
      <c r="M13" s="43"/>
    </row>
    <row r="14" spans="1:13" ht="235.2">
      <c r="A14" s="43">
        <v>7</v>
      </c>
      <c r="B14" s="43" t="s">
        <v>41</v>
      </c>
      <c r="C14" s="43" t="s">
        <v>42</v>
      </c>
      <c r="D14" s="43" t="s">
        <v>78</v>
      </c>
      <c r="E14" s="43" t="s">
        <v>79</v>
      </c>
      <c r="F14" s="43" t="s">
        <v>80</v>
      </c>
      <c r="G14" s="43" t="s">
        <v>81</v>
      </c>
      <c r="H14" s="43" t="s">
        <v>82</v>
      </c>
      <c r="I14" s="44" t="s">
        <v>83</v>
      </c>
      <c r="J14" s="43"/>
      <c r="K14" s="43"/>
      <c r="L14" s="43" t="s">
        <v>49</v>
      </c>
      <c r="M14" s="43"/>
    </row>
    <row r="15" spans="1:13" ht="235.2">
      <c r="A15" s="43">
        <v>8</v>
      </c>
      <c r="B15" s="43" t="s">
        <v>41</v>
      </c>
      <c r="C15" s="43" t="s">
        <v>42</v>
      </c>
      <c r="D15" s="43" t="s">
        <v>84</v>
      </c>
      <c r="E15" s="43" t="s">
        <v>85</v>
      </c>
      <c r="F15" s="43" t="s">
        <v>86</v>
      </c>
      <c r="G15" s="43" t="s">
        <v>87</v>
      </c>
      <c r="H15" s="43" t="s">
        <v>82</v>
      </c>
      <c r="I15" s="44" t="s">
        <v>88</v>
      </c>
      <c r="J15" s="43"/>
      <c r="K15" s="43"/>
      <c r="L15" s="43" t="s">
        <v>49</v>
      </c>
      <c r="M15" s="43"/>
    </row>
    <row r="16" spans="1:13" ht="276.60000000000002">
      <c r="A16" s="43">
        <v>9</v>
      </c>
      <c r="B16" s="43" t="s">
        <v>41</v>
      </c>
      <c r="C16" s="43" t="s">
        <v>42</v>
      </c>
      <c r="D16" s="43" t="s">
        <v>84</v>
      </c>
      <c r="E16" s="43" t="s">
        <v>89</v>
      </c>
      <c r="F16" s="43" t="s">
        <v>90</v>
      </c>
      <c r="G16" s="43" t="s">
        <v>91</v>
      </c>
      <c r="H16" s="43" t="s">
        <v>92</v>
      </c>
      <c r="I16" s="44" t="s">
        <v>93</v>
      </c>
      <c r="J16" s="43"/>
      <c r="K16" s="43"/>
      <c r="L16" s="43" t="s">
        <v>49</v>
      </c>
      <c r="M16" s="43"/>
    </row>
    <row r="17" spans="1:13" ht="318">
      <c r="A17" s="43">
        <v>10</v>
      </c>
      <c r="B17" s="43" t="s">
        <v>41</v>
      </c>
      <c r="C17" s="43" t="s">
        <v>42</v>
      </c>
      <c r="D17" s="43" t="s">
        <v>84</v>
      </c>
      <c r="E17" s="43" t="s">
        <v>94</v>
      </c>
      <c r="F17" s="43" t="s">
        <v>95</v>
      </c>
      <c r="G17" s="43" t="s">
        <v>96</v>
      </c>
      <c r="H17" s="43" t="s">
        <v>97</v>
      </c>
      <c r="I17" s="44" t="s">
        <v>98</v>
      </c>
      <c r="J17" s="43"/>
      <c r="K17" s="43"/>
      <c r="L17" s="43" t="s">
        <v>49</v>
      </c>
      <c r="M17" s="43"/>
    </row>
    <row r="18" spans="1:13" ht="331.8">
      <c r="A18" s="43">
        <v>11</v>
      </c>
      <c r="B18" s="43" t="s">
        <v>41</v>
      </c>
      <c r="C18" s="43" t="s">
        <v>42</v>
      </c>
      <c r="D18" s="43" t="s">
        <v>84</v>
      </c>
      <c r="E18" s="43" t="s">
        <v>99</v>
      </c>
      <c r="F18" s="43" t="s">
        <v>100</v>
      </c>
      <c r="G18" s="43" t="s">
        <v>101</v>
      </c>
      <c r="H18" s="43" t="s">
        <v>102</v>
      </c>
      <c r="I18" s="44" t="s">
        <v>103</v>
      </c>
      <c r="J18" s="43"/>
      <c r="K18" s="43"/>
      <c r="L18" s="43" t="s">
        <v>49</v>
      </c>
      <c r="M18" s="43"/>
    </row>
    <row r="19" spans="1:13" ht="387">
      <c r="A19" s="43">
        <v>12</v>
      </c>
      <c r="B19" s="43" t="s">
        <v>41</v>
      </c>
      <c r="C19" s="43" t="s">
        <v>42</v>
      </c>
      <c r="D19" s="43" t="s">
        <v>104</v>
      </c>
      <c r="E19" s="43" t="s">
        <v>105</v>
      </c>
      <c r="F19" s="43" t="s">
        <v>106</v>
      </c>
      <c r="G19" s="43" t="s">
        <v>107</v>
      </c>
      <c r="H19" s="44" t="s">
        <v>108</v>
      </c>
      <c r="I19" s="44" t="s">
        <v>109</v>
      </c>
      <c r="J19" s="43"/>
      <c r="K19" s="43"/>
      <c r="L19" s="43" t="s">
        <v>49</v>
      </c>
      <c r="M19" s="43"/>
    </row>
    <row r="20" spans="1:13" ht="400.8">
      <c r="A20" s="43">
        <v>13</v>
      </c>
      <c r="B20" s="43" t="s">
        <v>41</v>
      </c>
      <c r="C20" s="43" t="s">
        <v>42</v>
      </c>
      <c r="D20" s="43" t="s">
        <v>110</v>
      </c>
      <c r="E20" s="43" t="s">
        <v>111</v>
      </c>
      <c r="F20" s="43" t="s">
        <v>112</v>
      </c>
      <c r="G20" s="43" t="s">
        <v>113</v>
      </c>
      <c r="H20" s="43" t="s">
        <v>82</v>
      </c>
      <c r="I20" s="44" t="s">
        <v>114</v>
      </c>
      <c r="J20" s="43"/>
      <c r="K20" s="43"/>
      <c r="L20" s="43" t="s">
        <v>49</v>
      </c>
      <c r="M20" s="43"/>
    </row>
    <row r="21" spans="1:13" ht="290.39999999999998">
      <c r="A21" s="43">
        <v>14</v>
      </c>
      <c r="B21" s="43" t="s">
        <v>41</v>
      </c>
      <c r="C21" s="43" t="s">
        <v>42</v>
      </c>
      <c r="D21" s="43" t="s">
        <v>115</v>
      </c>
      <c r="E21" s="43" t="s">
        <v>116</v>
      </c>
      <c r="F21" s="43" t="s">
        <v>117</v>
      </c>
      <c r="G21" s="43" t="s">
        <v>71</v>
      </c>
      <c r="H21" s="43" t="s">
        <v>118</v>
      </c>
      <c r="I21" s="44" t="s">
        <v>119</v>
      </c>
      <c r="J21" s="43"/>
      <c r="K21" s="43"/>
      <c r="L21" s="43" t="s">
        <v>49</v>
      </c>
      <c r="M21" s="43"/>
    </row>
    <row r="22" spans="1:13" ht="318">
      <c r="A22" s="43">
        <v>15</v>
      </c>
      <c r="B22" s="43" t="s">
        <v>41</v>
      </c>
      <c r="C22" s="43" t="s">
        <v>42</v>
      </c>
      <c r="D22" s="43" t="s">
        <v>115</v>
      </c>
      <c r="E22" s="43" t="s">
        <v>120</v>
      </c>
      <c r="F22" s="43" t="s">
        <v>121</v>
      </c>
      <c r="G22" s="43" t="s">
        <v>122</v>
      </c>
      <c r="H22" s="43" t="s">
        <v>123</v>
      </c>
      <c r="I22" s="44" t="s">
        <v>124</v>
      </c>
      <c r="J22" s="43"/>
      <c r="K22" s="43"/>
      <c r="L22" s="43" t="s">
        <v>49</v>
      </c>
      <c r="M22" s="43"/>
    </row>
    <row r="23" spans="1:13" ht="318">
      <c r="A23" s="43">
        <v>16</v>
      </c>
      <c r="B23" s="43" t="s">
        <v>41</v>
      </c>
      <c r="C23" s="43" t="s">
        <v>42</v>
      </c>
      <c r="D23" s="43" t="s">
        <v>115</v>
      </c>
      <c r="E23" s="43" t="s">
        <v>125</v>
      </c>
      <c r="F23" s="43" t="s">
        <v>126</v>
      </c>
      <c r="G23" s="43" t="s">
        <v>127</v>
      </c>
      <c r="H23" s="43" t="s">
        <v>128</v>
      </c>
      <c r="I23" s="44" t="s">
        <v>129</v>
      </c>
      <c r="J23" s="45" t="s">
        <v>55</v>
      </c>
      <c r="K23" s="43"/>
      <c r="L23" s="43" t="s">
        <v>56</v>
      </c>
      <c r="M23" s="43"/>
    </row>
    <row r="24" spans="1:13" ht="276.60000000000002">
      <c r="A24" s="43">
        <v>17</v>
      </c>
      <c r="B24" s="43" t="s">
        <v>41</v>
      </c>
      <c r="C24" s="43" t="s">
        <v>42</v>
      </c>
      <c r="D24" s="43" t="s">
        <v>115</v>
      </c>
      <c r="E24" s="43" t="s">
        <v>130</v>
      </c>
      <c r="F24" s="43" t="s">
        <v>131</v>
      </c>
      <c r="G24" s="43" t="s">
        <v>132</v>
      </c>
      <c r="H24" s="43" t="s">
        <v>133</v>
      </c>
      <c r="I24" s="44" t="s">
        <v>134</v>
      </c>
      <c r="J24" s="43"/>
      <c r="K24" s="43"/>
      <c r="L24" s="43" t="s">
        <v>49</v>
      </c>
      <c r="M24" s="43"/>
    </row>
    <row r="25" spans="1:13" ht="276.60000000000002">
      <c r="A25" s="43">
        <v>18</v>
      </c>
      <c r="B25" s="43" t="s">
        <v>41</v>
      </c>
      <c r="C25" s="43" t="s">
        <v>42</v>
      </c>
      <c r="D25" s="43" t="s">
        <v>135</v>
      </c>
      <c r="E25" s="43" t="s">
        <v>136</v>
      </c>
      <c r="F25" s="43" t="s">
        <v>137</v>
      </c>
      <c r="G25" s="43" t="s">
        <v>132</v>
      </c>
      <c r="H25" s="43" t="s">
        <v>138</v>
      </c>
      <c r="I25" s="44" t="s">
        <v>139</v>
      </c>
      <c r="J25" s="43"/>
      <c r="K25" s="43"/>
      <c r="L25" s="43" t="s">
        <v>49</v>
      </c>
      <c r="M25" s="43"/>
    </row>
    <row r="26" spans="1:13" ht="304.2">
      <c r="A26" s="43">
        <v>19</v>
      </c>
      <c r="B26" s="43" t="s">
        <v>41</v>
      </c>
      <c r="C26" s="43" t="s">
        <v>42</v>
      </c>
      <c r="D26" s="43" t="s">
        <v>135</v>
      </c>
      <c r="E26" s="44" t="s">
        <v>140</v>
      </c>
      <c r="F26" s="43" t="s">
        <v>141</v>
      </c>
      <c r="G26" s="43" t="s">
        <v>142</v>
      </c>
      <c r="H26" s="43" t="s">
        <v>143</v>
      </c>
      <c r="I26" s="44" t="s">
        <v>144</v>
      </c>
      <c r="J26" s="45" t="s">
        <v>55</v>
      </c>
      <c r="K26" s="43"/>
      <c r="L26" s="43" t="s">
        <v>56</v>
      </c>
      <c r="M26" s="43"/>
    </row>
    <row r="27" spans="1:13" ht="304.2">
      <c r="A27" s="43">
        <v>20</v>
      </c>
      <c r="B27" s="43" t="s">
        <v>41</v>
      </c>
      <c r="C27" s="43" t="s">
        <v>42</v>
      </c>
      <c r="D27" s="43" t="s">
        <v>145</v>
      </c>
      <c r="E27" s="43" t="s">
        <v>146</v>
      </c>
      <c r="F27" s="43" t="s">
        <v>147</v>
      </c>
      <c r="G27" s="43" t="s">
        <v>132</v>
      </c>
      <c r="H27" s="44" t="s">
        <v>148</v>
      </c>
      <c r="I27" s="44" t="s">
        <v>149</v>
      </c>
      <c r="J27" s="43"/>
      <c r="K27" s="43"/>
      <c r="L27" s="43" t="s">
        <v>49</v>
      </c>
      <c r="M27" s="43"/>
    </row>
    <row r="28" spans="1:13" ht="262.8">
      <c r="A28" s="43">
        <v>21</v>
      </c>
      <c r="B28" s="43" t="s">
        <v>41</v>
      </c>
      <c r="C28" s="43"/>
      <c r="D28" s="43" t="s">
        <v>150</v>
      </c>
      <c r="E28" s="43" t="s">
        <v>151</v>
      </c>
      <c r="F28" s="43" t="s">
        <v>152</v>
      </c>
      <c r="G28" s="43" t="s">
        <v>153</v>
      </c>
      <c r="H28" s="44"/>
      <c r="I28" s="44" t="s">
        <v>154</v>
      </c>
      <c r="J28" s="43"/>
      <c r="K28" s="43"/>
      <c r="L28" s="43" t="s">
        <v>49</v>
      </c>
      <c r="M28" s="43"/>
    </row>
    <row r="29" spans="1:13" ht="304.2">
      <c r="A29" s="43">
        <v>22</v>
      </c>
      <c r="B29" s="43" t="s">
        <v>41</v>
      </c>
      <c r="C29" s="43" t="s">
        <v>42</v>
      </c>
      <c r="D29" s="43" t="s">
        <v>155</v>
      </c>
      <c r="E29" s="43" t="s">
        <v>156</v>
      </c>
      <c r="F29" s="43" t="s">
        <v>157</v>
      </c>
      <c r="G29" s="43" t="s">
        <v>158</v>
      </c>
      <c r="H29" s="43" t="s">
        <v>159</v>
      </c>
      <c r="I29" s="44" t="s">
        <v>160</v>
      </c>
      <c r="J29" s="43"/>
      <c r="K29" s="43"/>
      <c r="L29" s="43" t="s">
        <v>49</v>
      </c>
      <c r="M29" s="43"/>
    </row>
    <row r="30" spans="1:13" ht="235.2">
      <c r="A30" s="43">
        <v>23</v>
      </c>
      <c r="B30" s="43" t="s">
        <v>41</v>
      </c>
      <c r="C30" s="43" t="s">
        <v>42</v>
      </c>
      <c r="D30" s="43" t="s">
        <v>155</v>
      </c>
      <c r="E30" s="43" t="s">
        <v>161</v>
      </c>
      <c r="F30" s="43" t="s">
        <v>162</v>
      </c>
      <c r="G30" s="43" t="s">
        <v>163</v>
      </c>
      <c r="H30" s="43" t="s">
        <v>164</v>
      </c>
      <c r="I30" s="44" t="s">
        <v>165</v>
      </c>
      <c r="J30" s="43"/>
      <c r="K30" s="43"/>
      <c r="L30" s="43" t="s">
        <v>49</v>
      </c>
      <c r="M30" s="43"/>
    </row>
    <row r="31" spans="1:13" ht="235.2">
      <c r="A31" s="43">
        <v>24</v>
      </c>
      <c r="B31" s="43" t="s">
        <v>41</v>
      </c>
      <c r="C31" s="43" t="s">
        <v>42</v>
      </c>
      <c r="D31" s="43" t="s">
        <v>155</v>
      </c>
      <c r="E31" s="43" t="s">
        <v>166</v>
      </c>
      <c r="F31" s="43" t="s">
        <v>162</v>
      </c>
      <c r="G31" s="43" t="s">
        <v>163</v>
      </c>
      <c r="H31" s="43" t="s">
        <v>167</v>
      </c>
      <c r="I31" s="44" t="s">
        <v>168</v>
      </c>
      <c r="J31" s="43"/>
      <c r="K31" s="43"/>
      <c r="L31" s="43" t="s">
        <v>49</v>
      </c>
      <c r="M31" s="43"/>
    </row>
    <row r="32" spans="1:13" ht="180">
      <c r="A32" s="43">
        <v>25</v>
      </c>
      <c r="B32" s="43" t="s">
        <v>41</v>
      </c>
      <c r="C32" s="43" t="s">
        <v>42</v>
      </c>
      <c r="D32" s="43" t="s">
        <v>155</v>
      </c>
      <c r="E32" s="43" t="s">
        <v>169</v>
      </c>
      <c r="F32" s="43" t="s">
        <v>170</v>
      </c>
      <c r="G32" s="43" t="s">
        <v>171</v>
      </c>
      <c r="H32" s="43" t="s">
        <v>172</v>
      </c>
      <c r="I32" s="44" t="s">
        <v>173</v>
      </c>
      <c r="J32" s="45" t="s">
        <v>174</v>
      </c>
      <c r="K32" s="43"/>
      <c r="L32" s="43" t="s">
        <v>56</v>
      </c>
      <c r="M32" s="43"/>
    </row>
    <row r="33" spans="1:13" ht="262.8">
      <c r="A33" s="43">
        <v>26</v>
      </c>
      <c r="B33" s="43" t="s">
        <v>175</v>
      </c>
      <c r="C33" s="43" t="s">
        <v>42</v>
      </c>
      <c r="D33" s="43" t="s">
        <v>68</v>
      </c>
      <c r="E33" s="43" t="s">
        <v>176</v>
      </c>
      <c r="F33" s="43" t="s">
        <v>177</v>
      </c>
      <c r="G33" s="43" t="s">
        <v>178</v>
      </c>
      <c r="H33" s="43" t="s">
        <v>72</v>
      </c>
      <c r="I33" s="44" t="s">
        <v>179</v>
      </c>
      <c r="J33" s="43"/>
      <c r="K33" s="43"/>
      <c r="L33" s="43" t="s">
        <v>49</v>
      </c>
      <c r="M33" s="43"/>
    </row>
    <row r="34" spans="1:13" ht="185.4">
      <c r="A34" s="43">
        <v>27</v>
      </c>
      <c r="B34" s="43" t="s">
        <v>175</v>
      </c>
      <c r="C34" s="43" t="s">
        <v>42</v>
      </c>
      <c r="D34" s="43" t="s">
        <v>68</v>
      </c>
      <c r="E34" s="43" t="s">
        <v>180</v>
      </c>
      <c r="F34" s="43" t="s">
        <v>181</v>
      </c>
      <c r="G34" s="43" t="s">
        <v>182</v>
      </c>
      <c r="H34" s="43" t="s">
        <v>183</v>
      </c>
      <c r="I34" s="46" t="s">
        <v>184</v>
      </c>
      <c r="J34" s="43"/>
      <c r="K34" s="43"/>
      <c r="L34" s="43" t="s">
        <v>49</v>
      </c>
      <c r="M34" s="43"/>
    </row>
    <row r="35" spans="1:13" ht="221.4">
      <c r="A35" s="43">
        <v>28</v>
      </c>
      <c r="B35" s="43" t="s">
        <v>175</v>
      </c>
      <c r="C35" s="43" t="s">
        <v>42</v>
      </c>
      <c r="D35" s="43" t="s">
        <v>135</v>
      </c>
      <c r="E35" s="43" t="s">
        <v>185</v>
      </c>
      <c r="F35" s="43" t="s">
        <v>186</v>
      </c>
      <c r="G35" s="43" t="s">
        <v>187</v>
      </c>
      <c r="H35" s="43" t="s">
        <v>138</v>
      </c>
      <c r="I35" s="44" t="s">
        <v>188</v>
      </c>
      <c r="J35" s="43"/>
      <c r="K35" s="43"/>
      <c r="L35" s="43" t="s">
        <v>49</v>
      </c>
      <c r="M35" s="43"/>
    </row>
    <row r="36" spans="1:13" ht="166.2">
      <c r="A36" s="43">
        <v>29</v>
      </c>
      <c r="B36" s="43" t="s">
        <v>175</v>
      </c>
      <c r="C36" s="43" t="s">
        <v>42</v>
      </c>
      <c r="D36" s="43" t="s">
        <v>189</v>
      </c>
      <c r="E36" s="43" t="s">
        <v>190</v>
      </c>
      <c r="F36" s="43" t="s">
        <v>191</v>
      </c>
      <c r="G36" s="43" t="s">
        <v>192</v>
      </c>
      <c r="H36" s="44" t="s">
        <v>193</v>
      </c>
      <c r="I36" s="44" t="s">
        <v>194</v>
      </c>
      <c r="J36" s="43"/>
      <c r="K36" s="43"/>
      <c r="L36" s="43" t="s">
        <v>49</v>
      </c>
      <c r="M36" s="43"/>
    </row>
    <row r="37" spans="1:13" ht="138.6">
      <c r="A37" s="43">
        <v>30</v>
      </c>
      <c r="B37" s="43" t="s">
        <v>175</v>
      </c>
      <c r="C37" s="43" t="s">
        <v>42</v>
      </c>
      <c r="D37" s="43" t="s">
        <v>195</v>
      </c>
      <c r="E37" s="43" t="s">
        <v>196</v>
      </c>
      <c r="F37" s="43" t="s">
        <v>197</v>
      </c>
      <c r="G37" s="43" t="s">
        <v>198</v>
      </c>
      <c r="H37" s="43" t="s">
        <v>199</v>
      </c>
      <c r="I37" s="44" t="s">
        <v>200</v>
      </c>
      <c r="J37" s="43"/>
      <c r="K37" s="43"/>
      <c r="L37" s="43" t="s">
        <v>49</v>
      </c>
      <c r="M37" s="43"/>
    </row>
    <row r="38" spans="1:13" ht="249">
      <c r="A38" s="43">
        <v>31</v>
      </c>
      <c r="B38" s="43" t="s">
        <v>201</v>
      </c>
      <c r="C38" s="43" t="s">
        <v>42</v>
      </c>
      <c r="D38" s="43" t="s">
        <v>202</v>
      </c>
      <c r="E38" s="43" t="s">
        <v>203</v>
      </c>
      <c r="F38" s="43" t="s">
        <v>204</v>
      </c>
      <c r="G38" s="43" t="s">
        <v>205</v>
      </c>
      <c r="H38" s="43" t="s">
        <v>72</v>
      </c>
      <c r="I38" s="44" t="s">
        <v>206</v>
      </c>
      <c r="J38" s="43"/>
      <c r="K38" s="43"/>
      <c r="L38" s="43" t="s">
        <v>49</v>
      </c>
      <c r="M38" s="43"/>
    </row>
    <row r="39" spans="1:13" ht="221.4">
      <c r="A39" s="43">
        <v>32</v>
      </c>
      <c r="B39" s="43" t="s">
        <v>201</v>
      </c>
      <c r="C39" s="43" t="s">
        <v>42</v>
      </c>
      <c r="D39" s="43" t="s">
        <v>202</v>
      </c>
      <c r="E39" s="43" t="s">
        <v>207</v>
      </c>
      <c r="F39" s="43" t="s">
        <v>208</v>
      </c>
      <c r="G39" s="43" t="s">
        <v>182</v>
      </c>
      <c r="H39" s="43" t="s">
        <v>183</v>
      </c>
      <c r="I39" s="44" t="s">
        <v>209</v>
      </c>
      <c r="J39" s="43"/>
      <c r="K39" s="43"/>
      <c r="L39" s="43" t="s">
        <v>49</v>
      </c>
      <c r="M39" s="43"/>
    </row>
    <row r="40" spans="1:13" ht="221.4">
      <c r="A40" s="43">
        <v>33</v>
      </c>
      <c r="B40" s="43" t="s">
        <v>201</v>
      </c>
      <c r="C40" s="43" t="s">
        <v>42</v>
      </c>
      <c r="D40" s="43" t="s">
        <v>202</v>
      </c>
      <c r="E40" s="43" t="s">
        <v>210</v>
      </c>
      <c r="F40" s="43" t="s">
        <v>211</v>
      </c>
      <c r="G40" s="43" t="s">
        <v>212</v>
      </c>
      <c r="H40" s="43" t="s">
        <v>213</v>
      </c>
      <c r="I40" s="44" t="s">
        <v>214</v>
      </c>
      <c r="J40" s="43"/>
      <c r="K40" s="43"/>
      <c r="L40" s="43" t="s">
        <v>49</v>
      </c>
      <c r="M40" s="43"/>
    </row>
    <row r="41" spans="1:13" ht="235.2">
      <c r="A41" s="43">
        <v>34</v>
      </c>
      <c r="B41" s="43" t="s">
        <v>201</v>
      </c>
      <c r="C41" s="43" t="s">
        <v>42</v>
      </c>
      <c r="D41" s="43" t="s">
        <v>202</v>
      </c>
      <c r="E41" s="43" t="s">
        <v>215</v>
      </c>
      <c r="F41" s="43" t="s">
        <v>216</v>
      </c>
      <c r="G41" s="43" t="s">
        <v>217</v>
      </c>
      <c r="H41" s="43" t="s">
        <v>218</v>
      </c>
      <c r="I41" s="44" t="s">
        <v>219</v>
      </c>
      <c r="J41" s="43"/>
      <c r="K41" s="43"/>
      <c r="L41" s="43" t="s">
        <v>49</v>
      </c>
      <c r="M41" s="43"/>
    </row>
    <row r="42" spans="1:13" ht="249">
      <c r="A42" s="43">
        <v>35</v>
      </c>
      <c r="B42" s="43" t="s">
        <v>220</v>
      </c>
      <c r="C42" s="43" t="s">
        <v>42</v>
      </c>
      <c r="D42" s="43" t="s">
        <v>221</v>
      </c>
      <c r="E42" s="43" t="s">
        <v>222</v>
      </c>
      <c r="F42" s="43" t="s">
        <v>223</v>
      </c>
      <c r="G42" s="43" t="s">
        <v>224</v>
      </c>
      <c r="H42" s="43" t="s">
        <v>225</v>
      </c>
      <c r="I42" s="44" t="s">
        <v>226</v>
      </c>
      <c r="J42" s="43"/>
      <c r="K42" s="43"/>
      <c r="L42" s="43" t="s">
        <v>49</v>
      </c>
      <c r="M42" s="43"/>
    </row>
    <row r="43" spans="1:13" ht="221.4">
      <c r="A43" s="43">
        <v>36</v>
      </c>
      <c r="B43" s="43" t="s">
        <v>220</v>
      </c>
      <c r="C43" s="43" t="s">
        <v>42</v>
      </c>
      <c r="D43" s="43" t="s">
        <v>227</v>
      </c>
      <c r="E43" s="43" t="s">
        <v>228</v>
      </c>
      <c r="F43" s="43" t="s">
        <v>229</v>
      </c>
      <c r="G43" s="43" t="s">
        <v>230</v>
      </c>
      <c r="H43" s="43" t="s">
        <v>231</v>
      </c>
      <c r="I43" s="44" t="s">
        <v>232</v>
      </c>
      <c r="J43" s="43"/>
      <c r="K43" s="43"/>
      <c r="L43" s="43" t="s">
        <v>49</v>
      </c>
      <c r="M43" s="43"/>
    </row>
    <row r="44" spans="1:13" ht="221.4">
      <c r="A44" s="43">
        <v>37</v>
      </c>
      <c r="B44" s="43" t="s">
        <v>220</v>
      </c>
      <c r="C44" s="43" t="s">
        <v>42</v>
      </c>
      <c r="D44" s="43" t="s">
        <v>233</v>
      </c>
      <c r="E44" s="43" t="s">
        <v>234</v>
      </c>
      <c r="F44" s="43" t="s">
        <v>235</v>
      </c>
      <c r="G44" s="43" t="s">
        <v>236</v>
      </c>
      <c r="H44" s="43" t="s">
        <v>237</v>
      </c>
      <c r="I44" s="44" t="s">
        <v>238</v>
      </c>
      <c r="J44" s="43"/>
      <c r="K44" s="43"/>
      <c r="L44" s="43" t="s">
        <v>49</v>
      </c>
      <c r="M44" s="43"/>
    </row>
    <row r="45" spans="1:13" ht="276.60000000000002">
      <c r="A45" s="43">
        <v>38</v>
      </c>
      <c r="B45" s="43" t="s">
        <v>220</v>
      </c>
      <c r="C45" s="43" t="s">
        <v>42</v>
      </c>
      <c r="D45" s="43" t="s">
        <v>239</v>
      </c>
      <c r="E45" s="43" t="s">
        <v>240</v>
      </c>
      <c r="F45" s="43" t="s">
        <v>241</v>
      </c>
      <c r="G45" s="43" t="s">
        <v>242</v>
      </c>
      <c r="H45" s="44" t="s">
        <v>243</v>
      </c>
      <c r="I45" s="44" t="s">
        <v>244</v>
      </c>
      <c r="J45" s="43"/>
      <c r="K45" s="43"/>
      <c r="L45" s="43" t="s">
        <v>49</v>
      </c>
      <c r="M45" s="43"/>
    </row>
    <row r="46" spans="1:13" ht="180">
      <c r="A46" s="43">
        <v>39</v>
      </c>
      <c r="B46" s="43" t="s">
        <v>220</v>
      </c>
      <c r="C46" s="43" t="s">
        <v>42</v>
      </c>
      <c r="D46" s="43" t="s">
        <v>245</v>
      </c>
      <c r="E46" s="43" t="s">
        <v>246</v>
      </c>
      <c r="F46" s="43" t="s">
        <v>247</v>
      </c>
      <c r="G46" s="43" t="s">
        <v>248</v>
      </c>
      <c r="H46" s="44" t="s">
        <v>249</v>
      </c>
      <c r="I46" s="44" t="s">
        <v>250</v>
      </c>
      <c r="J46" s="43"/>
      <c r="K46" s="43"/>
      <c r="L46" s="43" t="s">
        <v>49</v>
      </c>
      <c r="M46" s="43"/>
    </row>
    <row r="47" spans="1:13" ht="207.6">
      <c r="A47" s="43">
        <v>40</v>
      </c>
      <c r="B47" s="43" t="s">
        <v>220</v>
      </c>
      <c r="C47" s="43" t="s">
        <v>42</v>
      </c>
      <c r="D47" s="43" t="s">
        <v>251</v>
      </c>
      <c r="E47" s="43" t="s">
        <v>252</v>
      </c>
      <c r="F47" s="43" t="s">
        <v>253</v>
      </c>
      <c r="G47" s="43" t="s">
        <v>254</v>
      </c>
      <c r="H47" s="43" t="s">
        <v>255</v>
      </c>
      <c r="I47" s="44" t="s">
        <v>256</v>
      </c>
      <c r="J47" s="43"/>
      <c r="K47" s="43"/>
      <c r="L47" s="43" t="s">
        <v>49</v>
      </c>
      <c r="M47" s="43"/>
    </row>
    <row r="48" spans="1:13" ht="166.2">
      <c r="A48" s="43">
        <v>41</v>
      </c>
      <c r="B48" s="43" t="s">
        <v>257</v>
      </c>
      <c r="C48" s="43" t="s">
        <v>42</v>
      </c>
      <c r="D48" s="43" t="s">
        <v>258</v>
      </c>
      <c r="E48" s="43" t="s">
        <v>259</v>
      </c>
      <c r="F48" s="43" t="s">
        <v>260</v>
      </c>
      <c r="G48" s="43" t="s">
        <v>261</v>
      </c>
      <c r="H48" s="44" t="s">
        <v>249</v>
      </c>
      <c r="I48" s="44" t="s">
        <v>262</v>
      </c>
      <c r="J48" s="43"/>
      <c r="K48" s="43"/>
      <c r="L48" s="43" t="s">
        <v>49</v>
      </c>
      <c r="M48" s="43"/>
    </row>
    <row r="49" spans="1:13" ht="180">
      <c r="A49" s="43">
        <v>42</v>
      </c>
      <c r="B49" s="43" t="s">
        <v>257</v>
      </c>
      <c r="C49" s="43" t="s">
        <v>42</v>
      </c>
      <c r="D49" s="43" t="s">
        <v>263</v>
      </c>
      <c r="E49" s="43" t="s">
        <v>264</v>
      </c>
      <c r="F49" s="43" t="s">
        <v>265</v>
      </c>
      <c r="G49" s="43" t="s">
        <v>266</v>
      </c>
      <c r="H49" s="44" t="s">
        <v>267</v>
      </c>
      <c r="I49" s="44" t="s">
        <v>268</v>
      </c>
      <c r="J49" s="43"/>
      <c r="K49" s="43"/>
      <c r="L49" s="43" t="s">
        <v>49</v>
      </c>
      <c r="M49" s="43"/>
    </row>
    <row r="50" spans="1:13" ht="180">
      <c r="A50" s="43">
        <v>43</v>
      </c>
      <c r="B50" s="43" t="s">
        <v>257</v>
      </c>
      <c r="C50" s="43" t="s">
        <v>42</v>
      </c>
      <c r="D50" s="43" t="s">
        <v>269</v>
      </c>
      <c r="E50" s="43" t="s">
        <v>270</v>
      </c>
      <c r="F50" s="43" t="s">
        <v>271</v>
      </c>
      <c r="G50" s="43" t="s">
        <v>272</v>
      </c>
      <c r="H50" s="43" t="s">
        <v>199</v>
      </c>
      <c r="I50" s="44" t="s">
        <v>273</v>
      </c>
      <c r="J50" s="43"/>
      <c r="K50" s="43"/>
      <c r="L50" s="43" t="s">
        <v>49</v>
      </c>
      <c r="M50" s="43"/>
    </row>
    <row r="51" spans="1:13" ht="276.60000000000002">
      <c r="A51" s="43">
        <v>44</v>
      </c>
      <c r="B51" s="43" t="s">
        <v>257</v>
      </c>
      <c r="C51" s="43" t="s">
        <v>42</v>
      </c>
      <c r="D51" s="43" t="s">
        <v>274</v>
      </c>
      <c r="E51" s="43" t="s">
        <v>275</v>
      </c>
      <c r="F51" s="43" t="s">
        <v>276</v>
      </c>
      <c r="G51" s="43" t="s">
        <v>277</v>
      </c>
      <c r="H51" s="43" t="s">
        <v>278</v>
      </c>
      <c r="I51" s="44" t="s">
        <v>279</v>
      </c>
      <c r="J51" s="43"/>
      <c r="K51" s="43"/>
      <c r="L51" s="43" t="s">
        <v>49</v>
      </c>
      <c r="M51" s="43"/>
    </row>
    <row r="52" spans="1:13" ht="276.60000000000002">
      <c r="A52" s="43">
        <v>45</v>
      </c>
      <c r="B52" s="43" t="s">
        <v>257</v>
      </c>
      <c r="C52" s="43" t="s">
        <v>42</v>
      </c>
      <c r="D52" s="43" t="s">
        <v>280</v>
      </c>
      <c r="E52" s="43" t="s">
        <v>281</v>
      </c>
      <c r="F52" s="43" t="s">
        <v>282</v>
      </c>
      <c r="G52" s="43" t="s">
        <v>283</v>
      </c>
      <c r="H52" s="43" t="s">
        <v>284</v>
      </c>
      <c r="I52" s="44" t="s">
        <v>285</v>
      </c>
      <c r="J52" s="43"/>
      <c r="K52" s="43"/>
      <c r="L52" s="43" t="s">
        <v>49</v>
      </c>
      <c r="M52" s="43"/>
    </row>
    <row r="53" spans="1:13" ht="290.39999999999998">
      <c r="A53" s="43">
        <v>46</v>
      </c>
      <c r="B53" s="43" t="s">
        <v>257</v>
      </c>
      <c r="C53" s="43" t="s">
        <v>42</v>
      </c>
      <c r="D53" s="43" t="s">
        <v>286</v>
      </c>
      <c r="E53" s="43" t="s">
        <v>287</v>
      </c>
      <c r="F53" s="43" t="s">
        <v>288</v>
      </c>
      <c r="G53" s="43" t="s">
        <v>289</v>
      </c>
      <c r="H53" s="43" t="s">
        <v>290</v>
      </c>
      <c r="I53" s="44" t="s">
        <v>291</v>
      </c>
      <c r="J53" s="43"/>
      <c r="K53" s="43"/>
      <c r="L53" s="43" t="s">
        <v>49</v>
      </c>
      <c r="M53" s="43"/>
    </row>
    <row r="54" spans="1:13" ht="235.2">
      <c r="A54" s="43">
        <v>47</v>
      </c>
      <c r="B54" s="43" t="s">
        <v>257</v>
      </c>
      <c r="C54" s="43" t="s">
        <v>42</v>
      </c>
      <c r="D54" s="43" t="s">
        <v>292</v>
      </c>
      <c r="E54" s="43" t="s">
        <v>293</v>
      </c>
      <c r="F54" s="43" t="s">
        <v>294</v>
      </c>
      <c r="G54" s="43" t="s">
        <v>295</v>
      </c>
      <c r="H54" s="43" t="s">
        <v>296</v>
      </c>
      <c r="I54" s="44" t="s">
        <v>297</v>
      </c>
      <c r="J54" s="43"/>
      <c r="K54" s="43"/>
      <c r="L54" s="43" t="s">
        <v>49</v>
      </c>
      <c r="M54" s="43"/>
    </row>
    <row r="55" spans="1:13" ht="235.2">
      <c r="A55" s="43">
        <v>48</v>
      </c>
      <c r="B55" s="43" t="s">
        <v>257</v>
      </c>
      <c r="C55" s="43" t="s">
        <v>42</v>
      </c>
      <c r="D55" s="43" t="s">
        <v>298</v>
      </c>
      <c r="E55" s="43" t="s">
        <v>299</v>
      </c>
      <c r="F55" s="43" t="s">
        <v>300</v>
      </c>
      <c r="G55" s="43" t="s">
        <v>301</v>
      </c>
      <c r="H55" s="43" t="s">
        <v>302</v>
      </c>
      <c r="I55" s="44" t="s">
        <v>303</v>
      </c>
      <c r="J55" s="43"/>
      <c r="K55" s="43"/>
      <c r="L55" s="43" t="s">
        <v>49</v>
      </c>
      <c r="M55" s="43"/>
    </row>
    <row r="56" spans="1:13" ht="290.39999999999998">
      <c r="A56" s="43">
        <v>49</v>
      </c>
      <c r="B56" s="43" t="s">
        <v>257</v>
      </c>
      <c r="C56" s="43" t="s">
        <v>42</v>
      </c>
      <c r="D56" s="43" t="s">
        <v>304</v>
      </c>
      <c r="E56" s="43" t="s">
        <v>305</v>
      </c>
      <c r="F56" s="43" t="s">
        <v>306</v>
      </c>
      <c r="G56" s="43" t="s">
        <v>307</v>
      </c>
      <c r="H56" s="43" t="s">
        <v>308</v>
      </c>
      <c r="I56" s="44" t="s">
        <v>309</v>
      </c>
      <c r="J56" s="43"/>
      <c r="K56" s="43"/>
      <c r="L56" s="43" t="s">
        <v>49</v>
      </c>
      <c r="M56" s="43"/>
    </row>
    <row r="57" spans="1:13" ht="276.60000000000002">
      <c r="A57" s="43">
        <v>50</v>
      </c>
      <c r="B57" s="43" t="s">
        <v>257</v>
      </c>
      <c r="C57" s="43" t="s">
        <v>42</v>
      </c>
      <c r="D57" s="43" t="s">
        <v>310</v>
      </c>
      <c r="E57" s="43" t="s">
        <v>311</v>
      </c>
      <c r="F57" s="43" t="s">
        <v>312</v>
      </c>
      <c r="G57" s="43" t="s">
        <v>313</v>
      </c>
      <c r="H57" s="43" t="s">
        <v>314</v>
      </c>
      <c r="I57" s="44" t="s">
        <v>315</v>
      </c>
      <c r="J57" s="43"/>
      <c r="K57" s="43"/>
      <c r="L57" s="43" t="s">
        <v>49</v>
      </c>
      <c r="M57" s="43"/>
    </row>
    <row r="58" spans="1:13" ht="276.60000000000002">
      <c r="A58" s="43">
        <v>51</v>
      </c>
      <c r="B58" s="43" t="s">
        <v>257</v>
      </c>
      <c r="C58" s="43" t="s">
        <v>42</v>
      </c>
      <c r="D58" s="43" t="s">
        <v>316</v>
      </c>
      <c r="E58" s="43" t="s">
        <v>317</v>
      </c>
      <c r="F58" s="43" t="s">
        <v>318</v>
      </c>
      <c r="G58" s="43" t="s">
        <v>319</v>
      </c>
      <c r="H58" s="43" t="s">
        <v>199</v>
      </c>
      <c r="I58" s="44" t="s">
        <v>320</v>
      </c>
      <c r="J58" s="43"/>
      <c r="K58" s="43"/>
      <c r="L58" s="43" t="s">
        <v>49</v>
      </c>
      <c r="M58" s="43"/>
    </row>
    <row r="59" spans="1:13" ht="166.2">
      <c r="A59" s="43">
        <v>52</v>
      </c>
      <c r="B59" s="43" t="s">
        <v>321</v>
      </c>
      <c r="C59" s="43" t="s">
        <v>42</v>
      </c>
      <c r="D59" s="43" t="s">
        <v>322</v>
      </c>
      <c r="E59" s="43" t="s">
        <v>323</v>
      </c>
      <c r="F59" s="43" t="s">
        <v>324</v>
      </c>
      <c r="G59" s="43" t="s">
        <v>325</v>
      </c>
      <c r="H59" s="44" t="s">
        <v>249</v>
      </c>
      <c r="I59" s="44" t="s">
        <v>326</v>
      </c>
      <c r="J59" s="43"/>
      <c r="K59" s="43"/>
      <c r="L59" s="43" t="s">
        <v>49</v>
      </c>
      <c r="M59" s="43"/>
    </row>
    <row r="60" spans="1:13" ht="249">
      <c r="A60" s="43">
        <v>53</v>
      </c>
      <c r="B60" s="43" t="s">
        <v>321</v>
      </c>
      <c r="C60" s="43" t="s">
        <v>42</v>
      </c>
      <c r="D60" s="43" t="s">
        <v>327</v>
      </c>
      <c r="E60" s="43" t="s">
        <v>328</v>
      </c>
      <c r="F60" s="43" t="s">
        <v>329</v>
      </c>
      <c r="G60" s="43" t="s">
        <v>330</v>
      </c>
      <c r="H60" s="44" t="s">
        <v>331</v>
      </c>
      <c r="I60" s="44" t="s">
        <v>332</v>
      </c>
      <c r="J60" s="43"/>
      <c r="K60" s="43"/>
      <c r="L60" s="43" t="s">
        <v>49</v>
      </c>
      <c r="M60" s="43"/>
    </row>
    <row r="61" spans="1:13" ht="359.4">
      <c r="A61" s="43">
        <v>54</v>
      </c>
      <c r="B61" s="43" t="s">
        <v>321</v>
      </c>
      <c r="C61" s="43" t="s">
        <v>42</v>
      </c>
      <c r="D61" s="43" t="s">
        <v>333</v>
      </c>
      <c r="E61" s="43" t="s">
        <v>334</v>
      </c>
      <c r="F61" s="43" t="s">
        <v>335</v>
      </c>
      <c r="G61" s="43" t="s">
        <v>336</v>
      </c>
      <c r="H61" s="43" t="s">
        <v>337</v>
      </c>
      <c r="I61" s="44" t="s">
        <v>338</v>
      </c>
      <c r="J61" s="43"/>
      <c r="K61" s="43"/>
      <c r="L61" s="43" t="s">
        <v>49</v>
      </c>
      <c r="M61" s="43"/>
    </row>
    <row r="62" spans="1:13" ht="359.4">
      <c r="A62" s="43">
        <v>55</v>
      </c>
      <c r="B62" s="43" t="s">
        <v>321</v>
      </c>
      <c r="C62" s="43" t="s">
        <v>42</v>
      </c>
      <c r="D62" s="43" t="s">
        <v>339</v>
      </c>
      <c r="E62" s="43" t="s">
        <v>340</v>
      </c>
      <c r="F62" s="43" t="s">
        <v>341</v>
      </c>
      <c r="G62" s="43" t="s">
        <v>342</v>
      </c>
      <c r="H62" s="43" t="s">
        <v>343</v>
      </c>
      <c r="I62" s="44" t="s">
        <v>344</v>
      </c>
      <c r="J62" s="43"/>
      <c r="K62" s="43"/>
      <c r="L62" s="43" t="s">
        <v>49</v>
      </c>
      <c r="M62" s="43"/>
    </row>
    <row r="63" spans="1:13" ht="387">
      <c r="A63" s="43">
        <v>56</v>
      </c>
      <c r="B63" s="43" t="s">
        <v>321</v>
      </c>
      <c r="C63" s="43" t="s">
        <v>42</v>
      </c>
      <c r="D63" s="43" t="s">
        <v>345</v>
      </c>
      <c r="E63" s="43" t="s">
        <v>346</v>
      </c>
      <c r="F63" s="43" t="s">
        <v>347</v>
      </c>
      <c r="G63" s="43" t="s">
        <v>348</v>
      </c>
      <c r="H63" s="43" t="s">
        <v>349</v>
      </c>
      <c r="I63" s="44" t="s">
        <v>350</v>
      </c>
      <c r="J63" s="43"/>
      <c r="K63" s="43"/>
      <c r="L63" s="43" t="s">
        <v>49</v>
      </c>
      <c r="M63" s="43"/>
    </row>
    <row r="64" spans="1:13" ht="400.8">
      <c r="A64" s="43">
        <v>57</v>
      </c>
      <c r="B64" s="43" t="s">
        <v>321</v>
      </c>
      <c r="C64" s="43" t="s">
        <v>42</v>
      </c>
      <c r="D64" s="43" t="s">
        <v>351</v>
      </c>
      <c r="E64" s="43" t="s">
        <v>352</v>
      </c>
      <c r="F64" s="43" t="s">
        <v>353</v>
      </c>
      <c r="G64" s="43" t="s">
        <v>354</v>
      </c>
      <c r="H64" s="43" t="s">
        <v>355</v>
      </c>
      <c r="I64" s="44" t="s">
        <v>356</v>
      </c>
      <c r="J64" s="43"/>
      <c r="K64" s="43"/>
      <c r="L64" s="43" t="s">
        <v>49</v>
      </c>
      <c r="M64" s="43"/>
    </row>
    <row r="65" spans="1:13" ht="409.6">
      <c r="A65" s="43">
        <v>58</v>
      </c>
      <c r="B65" s="43" t="s">
        <v>321</v>
      </c>
      <c r="C65" s="43" t="s">
        <v>42</v>
      </c>
      <c r="D65" s="43" t="s">
        <v>357</v>
      </c>
      <c r="E65" s="43" t="s">
        <v>358</v>
      </c>
      <c r="F65" s="43" t="s">
        <v>359</v>
      </c>
      <c r="G65" s="43" t="s">
        <v>360</v>
      </c>
      <c r="H65" s="44" t="s">
        <v>361</v>
      </c>
      <c r="I65" s="44" t="s">
        <v>362</v>
      </c>
      <c r="J65" s="43"/>
      <c r="K65" s="43"/>
      <c r="L65" s="43" t="s">
        <v>49</v>
      </c>
      <c r="M65" s="43"/>
    </row>
    <row r="66" spans="1:13" ht="409.6">
      <c r="A66" s="43">
        <v>59</v>
      </c>
      <c r="B66" s="43" t="s">
        <v>321</v>
      </c>
      <c r="C66" s="43" t="s">
        <v>42</v>
      </c>
      <c r="D66" s="43" t="s">
        <v>363</v>
      </c>
      <c r="E66" s="43" t="s">
        <v>364</v>
      </c>
      <c r="F66" s="43" t="s">
        <v>365</v>
      </c>
      <c r="G66" s="43" t="s">
        <v>366</v>
      </c>
      <c r="H66" s="44" t="s">
        <v>367</v>
      </c>
      <c r="I66" s="44" t="s">
        <v>368</v>
      </c>
      <c r="J66" s="43"/>
      <c r="K66" s="43"/>
      <c r="L66" s="43" t="s">
        <v>49</v>
      </c>
      <c r="M66" s="43"/>
    </row>
    <row r="67" spans="1:13" ht="409.6">
      <c r="A67" s="43">
        <v>60</v>
      </c>
      <c r="B67" s="43" t="s">
        <v>321</v>
      </c>
      <c r="C67" s="43" t="s">
        <v>42</v>
      </c>
      <c r="D67" s="43" t="s">
        <v>369</v>
      </c>
      <c r="E67" s="43" t="s">
        <v>370</v>
      </c>
      <c r="F67" s="43" t="s">
        <v>371</v>
      </c>
      <c r="G67" s="43" t="s">
        <v>372</v>
      </c>
      <c r="H67" s="43" t="s">
        <v>373</v>
      </c>
      <c r="I67" s="44" t="s">
        <v>374</v>
      </c>
      <c r="J67" s="43"/>
      <c r="K67" s="43"/>
      <c r="L67" s="43" t="s">
        <v>49</v>
      </c>
      <c r="M67" s="43"/>
    </row>
  </sheetData>
  <mergeCells count="7">
    <mergeCell ref="A1:B1"/>
    <mergeCell ref="L1:M1"/>
    <mergeCell ref="A2:B2"/>
    <mergeCell ref="A3:B3"/>
    <mergeCell ref="A4:B4"/>
    <mergeCell ref="A5:B5"/>
    <mergeCell ref="C5:G5"/>
  </mergeCells>
  <conditionalFormatting sqref="L8:L67">
    <cfRule type="cellIs" dxfId="3" priority="1" operator="equal">
      <formula>"Failed"</formula>
    </cfRule>
    <cfRule type="cellIs" dxfId="2" priority="2" operator="equal">
      <formula>"Out Of Scope"</formula>
    </cfRule>
    <cfRule type="cellIs" dxfId="1" priority="3" operator="equal">
      <formula>"Not Executed"</formula>
    </cfRule>
    <cfRule type="cellIs" dxfId="0" priority="4" operator="equal">
      <formula>"Passed"</formula>
    </cfRule>
  </conditionalFormatting>
  <dataValidations count="2">
    <dataValidation type="list" allowBlank="1" showInputMessage="1" showErrorMessage="1" sqref="L9:L67" xr:uid="{E401B8C2-7B82-4A8C-A412-5A7BDD137FC4}">
      <formula1>"Passed,Failed,Not Executed,Blocked"</formula1>
    </dataValidation>
    <dataValidation type="list" allowBlank="1" showInputMessage="1" showErrorMessage="1" sqref="L8" xr:uid="{824F08DF-BCBC-4D13-98FC-26408F4FA975}">
      <formula1>"Passed,Failed,Not Executed,Out of Scope"</formula1>
    </dataValidation>
  </dataValidations>
  <hyperlinks>
    <hyperlink ref="C1" r:id="rId1" xr:uid="{D99E3666-2316-4378-8705-8A34C10527ED}"/>
    <hyperlink ref="J9" r:id="rId2" display="Click Here to see the error." xr:uid="{8A20B0FC-39F5-4D27-A2E5-6EC1A8FA9ACA}"/>
    <hyperlink ref="J11" r:id="rId3" xr:uid="{456E4B7D-6FCB-4965-81C3-DED194C68EDF}"/>
    <hyperlink ref="J23" r:id="rId4" xr:uid="{A7C1F8CF-9342-49CA-9522-7936B8E0E8F4}"/>
    <hyperlink ref="J26" r:id="rId5" xr:uid="{6E992143-4264-48C3-8226-D3C276C5F3D9}"/>
    <hyperlink ref="J32" r:id="rId6" xr:uid="{6900D04B-7611-4E98-9F49-C7C60D2042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EEB1-9B3C-42F5-9766-7D1BB13D3DF1}">
  <dimension ref="A1:Z1000"/>
  <sheetViews>
    <sheetView tabSelected="1" topLeftCell="A8" workbookViewId="0">
      <selection activeCell="H21" sqref="H21"/>
    </sheetView>
  </sheetViews>
  <sheetFormatPr defaultColWidth="14.44140625" defaultRowHeight="15" customHeight="1"/>
  <cols>
    <col min="1" max="1" width="14.21875" customWidth="1"/>
    <col min="2" max="2" width="29.21875" customWidth="1"/>
    <col min="3" max="3" width="39.77734375" customWidth="1"/>
    <col min="4" max="11" width="14.21875" customWidth="1"/>
    <col min="12" max="12" width="40.77734375" customWidth="1"/>
    <col min="13" max="13" width="28.21875" customWidth="1"/>
    <col min="14" max="14" width="24.21875" customWidth="1"/>
    <col min="15" max="15" width="30.77734375" customWidth="1"/>
    <col min="16" max="16" width="25" customWidth="1"/>
    <col min="17" max="18" width="14.21875" customWidth="1"/>
    <col min="19" max="26" width="12.77734375" customWidth="1"/>
  </cols>
  <sheetData>
    <row r="1" spans="1:26" ht="15.75" customHeight="1"/>
    <row r="2" spans="1:26" ht="15.75" customHeight="1"/>
    <row r="3" spans="1:26" ht="8.25" customHeight="1" thickBot="1"/>
    <row r="4" spans="1:26" ht="25.5" customHeight="1" thickBot="1">
      <c r="B4" s="47" t="s">
        <v>375</v>
      </c>
      <c r="C4" s="48"/>
      <c r="D4" s="48"/>
      <c r="E4" s="48"/>
      <c r="F4" s="48"/>
      <c r="G4" s="49"/>
      <c r="I4" s="50" t="s">
        <v>376</v>
      </c>
      <c r="J4" s="50"/>
      <c r="K4" s="51"/>
    </row>
    <row r="5" spans="1:26" ht="15.75" customHeight="1" thickBot="1">
      <c r="B5" s="52" t="s">
        <v>377</v>
      </c>
      <c r="C5" s="53" t="s">
        <v>378</v>
      </c>
      <c r="D5" s="54"/>
      <c r="E5" s="54"/>
      <c r="F5" s="54"/>
      <c r="G5" s="55"/>
      <c r="I5" s="56"/>
      <c r="J5" s="56"/>
    </row>
    <row r="6" spans="1:26" ht="15.75" customHeight="1" thickBot="1">
      <c r="B6" s="57" t="s">
        <v>379</v>
      </c>
      <c r="C6" s="53" t="s">
        <v>380</v>
      </c>
      <c r="D6" s="54"/>
      <c r="E6" s="54"/>
      <c r="F6" s="54"/>
      <c r="G6" s="55"/>
      <c r="I6" s="58" t="s">
        <v>381</v>
      </c>
      <c r="J6" s="58" t="s">
        <v>382</v>
      </c>
    </row>
    <row r="7" spans="1:26" ht="29.4" thickBot="1">
      <c r="A7" s="59"/>
      <c r="B7" s="60" t="s">
        <v>383</v>
      </c>
      <c r="C7" s="61" t="s">
        <v>384</v>
      </c>
      <c r="D7" s="62"/>
      <c r="E7" s="62"/>
      <c r="F7" s="62"/>
      <c r="G7" s="63"/>
      <c r="I7" s="58"/>
      <c r="J7" s="58"/>
      <c r="L7" s="64"/>
    </row>
    <row r="8" spans="1:26" ht="15.75" customHeight="1" thickBot="1">
      <c r="B8" s="52" t="s">
        <v>385</v>
      </c>
      <c r="C8" s="53">
        <v>1</v>
      </c>
      <c r="D8" s="54"/>
      <c r="E8" s="54"/>
      <c r="F8" s="54"/>
      <c r="G8" s="55"/>
      <c r="I8" s="65">
        <f>C16</f>
        <v>55</v>
      </c>
      <c r="J8" s="65" t="s">
        <v>12</v>
      </c>
      <c r="K8" s="66"/>
      <c r="L8" s="67"/>
    </row>
    <row r="9" spans="1:26" ht="15.75" customHeight="1" thickBot="1">
      <c r="B9" s="52" t="s">
        <v>386</v>
      </c>
      <c r="C9" s="53" t="s">
        <v>387</v>
      </c>
      <c r="D9" s="54"/>
      <c r="E9" s="54"/>
      <c r="F9" s="54"/>
      <c r="G9" s="55"/>
      <c r="I9" s="65">
        <f>D16</f>
        <v>5</v>
      </c>
      <c r="J9" s="65" t="s">
        <v>18</v>
      </c>
      <c r="K9" s="66"/>
      <c r="L9" s="68"/>
    </row>
    <row r="10" spans="1:26" ht="15.75" customHeight="1" thickBot="1">
      <c r="B10" s="52" t="s">
        <v>388</v>
      </c>
      <c r="C10" s="53" t="s">
        <v>387</v>
      </c>
      <c r="D10" s="54"/>
      <c r="E10" s="54"/>
      <c r="F10" s="54"/>
      <c r="G10" s="55"/>
      <c r="I10" s="65">
        <f>E16</f>
        <v>0</v>
      </c>
      <c r="J10" s="65" t="s">
        <v>389</v>
      </c>
      <c r="L10" s="69" t="s">
        <v>390</v>
      </c>
      <c r="M10" s="70" t="s">
        <v>391</v>
      </c>
      <c r="N10" s="70" t="s">
        <v>392</v>
      </c>
      <c r="O10" s="67"/>
      <c r="P10" s="70"/>
    </row>
    <row r="11" spans="1:26" ht="15.75" customHeight="1" thickBot="1">
      <c r="B11" s="52" t="s">
        <v>393</v>
      </c>
      <c r="C11" s="53" t="s">
        <v>21</v>
      </c>
      <c r="D11" s="54"/>
      <c r="E11" s="54"/>
      <c r="F11" s="54"/>
      <c r="G11" s="55"/>
      <c r="I11" s="65">
        <f>F16</f>
        <v>0</v>
      </c>
      <c r="J11" s="65" t="s">
        <v>394</v>
      </c>
      <c r="L11" s="67"/>
      <c r="M11" s="67"/>
      <c r="N11" s="67"/>
      <c r="O11" s="67"/>
      <c r="P11" s="67"/>
    </row>
    <row r="12" spans="1:26" ht="15.75" customHeight="1">
      <c r="B12" s="71" t="s">
        <v>395</v>
      </c>
      <c r="C12" s="72"/>
      <c r="D12" s="72"/>
      <c r="E12" s="72"/>
      <c r="F12" s="72"/>
      <c r="G12" s="73"/>
    </row>
    <row r="13" spans="1:26" ht="15.75" customHeight="1" thickBot="1">
      <c r="B13" s="74"/>
      <c r="C13" s="54"/>
      <c r="D13" s="54"/>
      <c r="E13" s="54"/>
      <c r="F13" s="54"/>
      <c r="G13" s="55"/>
    </row>
    <row r="14" spans="1:26" ht="15.75" customHeight="1">
      <c r="B14" s="75" t="s">
        <v>396</v>
      </c>
      <c r="C14" s="76" t="s">
        <v>12</v>
      </c>
      <c r="D14" s="76" t="s">
        <v>18</v>
      </c>
      <c r="E14" s="76" t="s">
        <v>389</v>
      </c>
      <c r="F14" s="76" t="s">
        <v>397</v>
      </c>
      <c r="G14" s="77" t="s">
        <v>398</v>
      </c>
      <c r="L14" s="78"/>
      <c r="M14" s="78"/>
      <c r="N14" s="78"/>
      <c r="O14" s="78"/>
      <c r="P14" s="78"/>
      <c r="Q14" s="78"/>
      <c r="R14" s="78"/>
    </row>
    <row r="15" spans="1:26" ht="15.6">
      <c r="A15" s="79"/>
      <c r="B15" s="80"/>
      <c r="C15" s="81">
        <f>[1]TestCase!M2</f>
        <v>55</v>
      </c>
      <c r="D15" s="82">
        <f>[1]TestCase!M3</f>
        <v>5</v>
      </c>
      <c r="E15" s="83">
        <f>[1]TestCase!M4</f>
        <v>0</v>
      </c>
      <c r="F15" s="84">
        <f>[1]TestCase!M5</f>
        <v>0</v>
      </c>
      <c r="G15" s="85">
        <f>[1]TestCase!M6</f>
        <v>60</v>
      </c>
      <c r="H15" s="79"/>
      <c r="I15" s="79"/>
      <c r="J15" s="79"/>
      <c r="K15" s="79"/>
      <c r="L15" s="86"/>
      <c r="M15" s="79"/>
      <c r="N15" s="79"/>
      <c r="O15" s="79"/>
      <c r="P15" s="79"/>
      <c r="Q15" s="79"/>
      <c r="R15" s="79"/>
      <c r="S15" s="79"/>
      <c r="T15" s="79"/>
      <c r="U15" s="79"/>
      <c r="V15" s="79"/>
      <c r="W15" s="79"/>
      <c r="X15" s="79"/>
      <c r="Y15" s="79"/>
      <c r="Z15" s="79"/>
    </row>
    <row r="16" spans="1:26" ht="18.600000000000001" thickBot="1">
      <c r="B16" s="87" t="s">
        <v>399</v>
      </c>
      <c r="C16" s="88">
        <f t="shared" ref="C16:G16" si="0">SUM(C15)</f>
        <v>55</v>
      </c>
      <c r="D16" s="89">
        <f t="shared" si="0"/>
        <v>5</v>
      </c>
      <c r="E16" s="88">
        <f t="shared" si="0"/>
        <v>0</v>
      </c>
      <c r="F16" s="88">
        <f t="shared" si="0"/>
        <v>0</v>
      </c>
      <c r="G16" s="90">
        <f t="shared" si="0"/>
        <v>60</v>
      </c>
      <c r="L16" s="51"/>
      <c r="M16" s="91"/>
      <c r="N16" s="91"/>
      <c r="O16" s="91"/>
      <c r="P16" s="91"/>
      <c r="Q16" s="91"/>
      <c r="R16" s="91"/>
    </row>
    <row r="17" spans="2:18" ht="15.75" customHeight="1">
      <c r="B17" s="92"/>
      <c r="C17" s="92"/>
      <c r="D17" s="92"/>
      <c r="E17" s="92"/>
      <c r="F17" s="92"/>
      <c r="G17" s="92"/>
      <c r="L17" s="51"/>
      <c r="M17" s="91"/>
      <c r="N17" s="91"/>
      <c r="O17" s="91"/>
      <c r="P17" s="91"/>
      <c r="Q17" s="91"/>
      <c r="R17" s="91"/>
    </row>
    <row r="18" spans="2:18" ht="15.75" customHeight="1" thickBot="1">
      <c r="B18" s="92"/>
      <c r="C18" s="92"/>
      <c r="D18" s="92"/>
      <c r="E18" s="92"/>
      <c r="F18" s="92"/>
      <c r="G18" s="92"/>
      <c r="L18" s="78"/>
      <c r="M18" s="78"/>
      <c r="N18" s="78"/>
      <c r="O18" s="78"/>
      <c r="P18" s="78"/>
      <c r="Q18" s="78"/>
      <c r="R18" s="78"/>
    </row>
    <row r="19" spans="2:18" ht="15.75" customHeight="1" thickBot="1">
      <c r="B19" s="93" t="s">
        <v>400</v>
      </c>
      <c r="C19" s="48"/>
      <c r="D19" s="48"/>
      <c r="E19" s="48"/>
      <c r="F19" s="48"/>
      <c r="G19" s="49"/>
    </row>
    <row r="20" spans="2:18" ht="15.75" customHeight="1" thickBot="1">
      <c r="B20" s="94" t="s">
        <v>401</v>
      </c>
      <c r="C20" s="48"/>
      <c r="D20" s="49"/>
      <c r="E20" s="95"/>
      <c r="F20" s="95" t="s">
        <v>402</v>
      </c>
      <c r="G20" s="95" t="s">
        <v>403</v>
      </c>
    </row>
    <row r="21" spans="2:18" ht="15.75" customHeight="1" thickBot="1">
      <c r="B21" s="96" t="s">
        <v>404</v>
      </c>
      <c r="C21" s="48"/>
      <c r="D21" s="49"/>
      <c r="E21" s="97"/>
      <c r="F21" s="97" t="s">
        <v>405</v>
      </c>
      <c r="G21" s="97" t="s">
        <v>405</v>
      </c>
    </row>
    <row r="22" spans="2:18" ht="15.75" customHeight="1" thickBot="1">
      <c r="B22" s="96" t="s">
        <v>406</v>
      </c>
      <c r="C22" s="48"/>
      <c r="D22" s="49"/>
      <c r="E22" s="97"/>
      <c r="F22" s="97" t="s">
        <v>405</v>
      </c>
      <c r="G22" s="97" t="s">
        <v>405</v>
      </c>
    </row>
    <row r="23" spans="2:18" ht="15.75" customHeight="1" thickBot="1"/>
    <row r="24" spans="2:18" ht="15.75" customHeight="1">
      <c r="B24" s="98"/>
      <c r="C24" s="99" t="s">
        <v>407</v>
      </c>
      <c r="D24" s="100" t="s">
        <v>408</v>
      </c>
      <c r="E24" s="101"/>
      <c r="F24" s="101"/>
      <c r="G24" s="102"/>
    </row>
    <row r="25" spans="2:18" ht="15.75" customHeight="1">
      <c r="B25" s="103"/>
      <c r="C25" s="103"/>
      <c r="D25" s="104"/>
      <c r="E25" s="105"/>
      <c r="F25" s="105"/>
      <c r="G25" s="73"/>
    </row>
    <row r="26" spans="2:18" ht="15.75" customHeight="1">
      <c r="B26" s="103"/>
      <c r="C26" s="103"/>
      <c r="D26" s="104"/>
      <c r="E26" s="105"/>
      <c r="F26" s="105"/>
      <c r="G26" s="73"/>
    </row>
    <row r="27" spans="2:18" ht="15.75" customHeight="1" thickBot="1">
      <c r="B27" s="106"/>
      <c r="C27" s="106"/>
      <c r="D27" s="74"/>
      <c r="E27" s="54"/>
      <c r="F27" s="54"/>
      <c r="G27" s="55"/>
    </row>
    <row r="28" spans="2:18" ht="15.75" customHeight="1">
      <c r="B28" s="107" t="s">
        <v>17</v>
      </c>
      <c r="C28" s="108" t="s">
        <v>409</v>
      </c>
      <c r="D28" s="109" t="s">
        <v>410</v>
      </c>
      <c r="E28" s="101"/>
      <c r="F28" s="101"/>
      <c r="G28" s="102"/>
    </row>
    <row r="29" spans="2:18" ht="15.75" customHeight="1">
      <c r="B29" s="103"/>
      <c r="C29" s="103"/>
      <c r="D29" s="104"/>
      <c r="E29" s="105"/>
      <c r="F29" s="105"/>
      <c r="G29" s="73"/>
    </row>
    <row r="30" spans="2:18" ht="15.75" customHeight="1">
      <c r="B30" s="103"/>
      <c r="C30" s="103"/>
      <c r="D30" s="104"/>
      <c r="E30" s="105"/>
      <c r="F30" s="105"/>
      <c r="G30" s="73"/>
    </row>
    <row r="31" spans="2:18" ht="15.75" customHeight="1" thickBot="1">
      <c r="B31" s="106"/>
      <c r="C31" s="106"/>
      <c r="D31" s="74"/>
      <c r="E31" s="54"/>
      <c r="F31" s="54"/>
      <c r="G31" s="55"/>
    </row>
    <row r="32" spans="2:18" ht="15.75" customHeight="1">
      <c r="B32" s="107" t="s">
        <v>411</v>
      </c>
      <c r="C32" s="108" t="s">
        <v>412</v>
      </c>
      <c r="D32" s="109" t="s">
        <v>413</v>
      </c>
      <c r="E32" s="101"/>
      <c r="F32" s="101"/>
      <c r="G32" s="102"/>
    </row>
    <row r="33" spans="2:7" ht="15.75" customHeight="1">
      <c r="B33" s="103"/>
      <c r="C33" s="103"/>
      <c r="D33" s="104"/>
      <c r="E33" s="105"/>
      <c r="F33" s="105"/>
      <c r="G33" s="73"/>
    </row>
    <row r="34" spans="2:7" ht="15.75" customHeight="1">
      <c r="B34" s="103"/>
      <c r="C34" s="103"/>
      <c r="D34" s="104"/>
      <c r="E34" s="105"/>
      <c r="F34" s="105"/>
      <c r="G34" s="73"/>
    </row>
    <row r="35" spans="2:7" ht="15.75" customHeight="1" thickBot="1">
      <c r="B35" s="106"/>
      <c r="C35" s="106"/>
      <c r="D35" s="74"/>
      <c r="E35" s="54"/>
      <c r="F35" s="54"/>
      <c r="G35" s="55"/>
    </row>
    <row r="36" spans="2:7" ht="15.75" customHeight="1">
      <c r="B36" s="107" t="s">
        <v>17</v>
      </c>
      <c r="C36" s="108" t="s">
        <v>414</v>
      </c>
      <c r="D36" s="109" t="s">
        <v>415</v>
      </c>
      <c r="E36" s="101"/>
      <c r="F36" s="101"/>
      <c r="G36" s="102"/>
    </row>
    <row r="37" spans="2:7" ht="15.75" customHeight="1">
      <c r="B37" s="103"/>
      <c r="C37" s="103"/>
      <c r="D37" s="104"/>
      <c r="E37" s="105"/>
      <c r="F37" s="105"/>
      <c r="G37" s="73"/>
    </row>
    <row r="38" spans="2:7" ht="15.75" customHeight="1">
      <c r="B38" s="103"/>
      <c r="C38" s="103"/>
      <c r="D38" s="104"/>
      <c r="E38" s="105"/>
      <c r="F38" s="105"/>
      <c r="G38" s="73"/>
    </row>
    <row r="39" spans="2:7" ht="15.75" customHeight="1" thickBot="1">
      <c r="B39" s="106"/>
      <c r="C39" s="106"/>
      <c r="D39" s="74"/>
      <c r="E39" s="54"/>
      <c r="F39" s="54"/>
      <c r="G39" s="55"/>
    </row>
    <row r="40" spans="2:7" ht="15.75" customHeight="1">
      <c r="B40" s="107" t="s">
        <v>416</v>
      </c>
      <c r="C40" s="108" t="s">
        <v>417</v>
      </c>
      <c r="D40" s="109" t="s">
        <v>418</v>
      </c>
      <c r="E40" s="101"/>
      <c r="F40" s="101"/>
      <c r="G40" s="102"/>
    </row>
    <row r="41" spans="2:7" ht="15.75" customHeight="1">
      <c r="B41" s="103"/>
      <c r="C41" s="103"/>
      <c r="D41" s="104"/>
      <c r="E41" s="105"/>
      <c r="F41" s="105"/>
      <c r="G41" s="73"/>
    </row>
    <row r="42" spans="2:7" ht="15.75" customHeight="1">
      <c r="B42" s="103"/>
      <c r="C42" s="103"/>
      <c r="D42" s="104"/>
      <c r="E42" s="105"/>
      <c r="F42" s="105"/>
      <c r="G42" s="73"/>
    </row>
    <row r="43" spans="2:7" ht="15.75" customHeight="1" thickBot="1">
      <c r="B43" s="106"/>
      <c r="C43" s="106"/>
      <c r="D43" s="74"/>
      <c r="E43" s="54"/>
      <c r="F43" s="54"/>
      <c r="G43" s="55"/>
    </row>
    <row r="44" spans="2:7" ht="15.75" customHeight="1">
      <c r="B44" s="107" t="s">
        <v>416</v>
      </c>
      <c r="C44" s="110" t="s">
        <v>419</v>
      </c>
      <c r="D44" s="109" t="s">
        <v>420</v>
      </c>
      <c r="E44" s="101"/>
      <c r="F44" s="101"/>
      <c r="G44" s="102"/>
    </row>
    <row r="45" spans="2:7" ht="15.75" customHeight="1">
      <c r="B45" s="103"/>
      <c r="C45" s="103"/>
      <c r="D45" s="104"/>
      <c r="E45" s="105"/>
      <c r="F45" s="105"/>
      <c r="G45" s="73"/>
    </row>
    <row r="46" spans="2:7" ht="15.75" customHeight="1">
      <c r="B46" s="103"/>
      <c r="C46" s="103"/>
      <c r="D46" s="104"/>
      <c r="E46" s="105"/>
      <c r="F46" s="105"/>
      <c r="G46" s="73"/>
    </row>
    <row r="47" spans="2:7" ht="15.75" customHeight="1" thickBot="1">
      <c r="B47" s="106"/>
      <c r="C47" s="106"/>
      <c r="D47" s="74"/>
      <c r="E47" s="54"/>
      <c r="F47" s="54"/>
      <c r="G47" s="55"/>
    </row>
    <row r="48" spans="2:7" ht="15.75" customHeight="1">
      <c r="B48" s="107" t="s">
        <v>416</v>
      </c>
      <c r="C48" s="110" t="s">
        <v>421</v>
      </c>
      <c r="D48" s="109" t="s">
        <v>422</v>
      </c>
      <c r="E48" s="101"/>
      <c r="F48" s="101"/>
      <c r="G48" s="102"/>
    </row>
    <row r="49" spans="2:7" ht="15.75" customHeight="1">
      <c r="B49" s="103"/>
      <c r="C49" s="103"/>
      <c r="D49" s="104"/>
      <c r="E49" s="105"/>
      <c r="F49" s="105"/>
      <c r="G49" s="73"/>
    </row>
    <row r="50" spans="2:7" ht="15.75" customHeight="1">
      <c r="B50" s="103"/>
      <c r="C50" s="103"/>
      <c r="D50" s="104"/>
      <c r="E50" s="105"/>
      <c r="F50" s="105"/>
      <c r="G50" s="73"/>
    </row>
    <row r="51" spans="2:7" ht="33.75" customHeight="1" thickBot="1">
      <c r="B51" s="106"/>
      <c r="C51" s="106"/>
      <c r="D51" s="74"/>
      <c r="E51" s="54"/>
      <c r="F51" s="54"/>
      <c r="G51" s="55"/>
    </row>
    <row r="52" spans="2:7" ht="15.75" customHeight="1">
      <c r="B52" s="107" t="s">
        <v>416</v>
      </c>
      <c r="C52" s="110" t="s">
        <v>423</v>
      </c>
      <c r="D52" s="109" t="s">
        <v>424</v>
      </c>
      <c r="E52" s="101"/>
      <c r="F52" s="101"/>
      <c r="G52" s="102"/>
    </row>
    <row r="53" spans="2:7" ht="15.75" customHeight="1">
      <c r="B53" s="103"/>
      <c r="C53" s="103"/>
      <c r="D53" s="104"/>
      <c r="E53" s="105"/>
      <c r="F53" s="105"/>
      <c r="G53" s="73"/>
    </row>
    <row r="54" spans="2:7" ht="15.75" customHeight="1">
      <c r="B54" s="103"/>
      <c r="C54" s="103"/>
      <c r="D54" s="104"/>
      <c r="E54" s="105"/>
      <c r="F54" s="105"/>
      <c r="G54" s="73"/>
    </row>
    <row r="55" spans="2:7" ht="39" customHeight="1" thickBot="1">
      <c r="B55" s="106"/>
      <c r="C55" s="106"/>
      <c r="D55" s="74"/>
      <c r="E55" s="54"/>
      <c r="F55" s="54"/>
      <c r="G55" s="55"/>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2.75" customHeight="1"/>
    <row r="254" customFormat="1" ht="12.75" customHeight="1"/>
    <row r="255" customFormat="1" ht="12.75" customHeight="1"/>
    <row r="256" customFormat="1" ht="12.75" customHeight="1"/>
    <row r="257" customFormat="1" ht="12.75" customHeight="1"/>
    <row r="258" customFormat="1" ht="12.75" customHeight="1"/>
    <row r="259" customFormat="1" ht="12.75" customHeight="1"/>
    <row r="260" customFormat="1" ht="12.75" customHeight="1"/>
    <row r="261" customFormat="1" ht="12.75" customHeight="1"/>
    <row r="262" customFormat="1" ht="12.75" customHeight="1"/>
    <row r="263" customFormat="1" ht="12.75" customHeight="1"/>
    <row r="264" customFormat="1" ht="12.75" customHeight="1"/>
    <row r="265" customFormat="1" ht="12.75" customHeight="1"/>
    <row r="266" customFormat="1" ht="12.75" customHeight="1"/>
    <row r="267" customFormat="1" ht="12.75" customHeight="1"/>
    <row r="268" customFormat="1" ht="12.75" customHeight="1"/>
    <row r="269" customFormat="1" ht="12.75" customHeight="1"/>
    <row r="270" customFormat="1" ht="12.75" customHeight="1"/>
    <row r="271" customFormat="1" ht="12.75" customHeight="1"/>
    <row r="272" customFormat="1" ht="12.75" customHeight="1"/>
    <row r="273" customFormat="1" ht="12.75" customHeight="1"/>
    <row r="274" customFormat="1" ht="12.75" customHeight="1"/>
    <row r="275" customFormat="1" ht="12.75" customHeight="1"/>
    <row r="276" customFormat="1" ht="12.75" customHeight="1"/>
    <row r="277" customFormat="1" ht="12.75" customHeight="1"/>
    <row r="278" customFormat="1" ht="12.75" customHeight="1"/>
    <row r="279" customFormat="1" ht="12.75" customHeight="1"/>
    <row r="280" customFormat="1" ht="12.75" customHeight="1"/>
    <row r="281" customFormat="1" ht="12.75" customHeight="1"/>
    <row r="282" customFormat="1" ht="12.75" customHeight="1"/>
    <row r="283" customFormat="1" ht="12.75" customHeight="1"/>
    <row r="284" customFormat="1" ht="12.75" customHeight="1"/>
    <row r="285" customFormat="1" ht="12.75" customHeight="1"/>
    <row r="286" customFormat="1" ht="12.75" customHeight="1"/>
    <row r="287" customFormat="1" ht="12.75" customHeight="1"/>
    <row r="288" customFormat="1" ht="12.75" customHeight="1"/>
    <row r="289" customFormat="1" ht="12.75" customHeight="1"/>
    <row r="290" customFormat="1" ht="12.75" customHeight="1"/>
    <row r="291" customFormat="1" ht="12.75" customHeight="1"/>
    <row r="292" customFormat="1" ht="12.75" customHeight="1"/>
    <row r="293" customFormat="1" ht="12.75" customHeight="1"/>
    <row r="294" customFormat="1" ht="12.75" customHeight="1"/>
    <row r="295" customFormat="1" ht="12.75" customHeight="1"/>
    <row r="296" customFormat="1" ht="12.75" customHeight="1"/>
    <row r="297" customFormat="1" ht="12.75" customHeight="1"/>
    <row r="298" customFormat="1" ht="12.75" customHeight="1"/>
    <row r="299" customFormat="1" ht="12.75" customHeight="1"/>
    <row r="300" customFormat="1" ht="12.75" customHeight="1"/>
    <row r="301" customFormat="1" ht="12.75" customHeight="1"/>
    <row r="302" customFormat="1" ht="12.75" customHeight="1"/>
    <row r="303" customFormat="1" ht="12.75" customHeight="1"/>
    <row r="304" customFormat="1" ht="12.75" customHeight="1"/>
    <row r="305" customFormat="1" ht="12.75" customHeight="1"/>
    <row r="306" customFormat="1" ht="12.75" customHeight="1"/>
    <row r="307" customFormat="1" ht="12.75" customHeight="1"/>
    <row r="308" customFormat="1" ht="12.75" customHeight="1"/>
    <row r="309" customFormat="1" ht="12.75" customHeight="1"/>
    <row r="310" customFormat="1" ht="12.75" customHeight="1"/>
    <row r="311" customFormat="1" ht="12.75" customHeight="1"/>
    <row r="312" customFormat="1" ht="12.75" customHeight="1"/>
    <row r="313" customFormat="1" ht="12.75" customHeight="1"/>
    <row r="314" customFormat="1" ht="12.75" customHeight="1"/>
    <row r="315" customFormat="1" ht="12.75" customHeight="1"/>
    <row r="316" customFormat="1" ht="12.75" customHeight="1"/>
    <row r="317" customFormat="1" ht="12.75" customHeight="1"/>
    <row r="318" customFormat="1" ht="12.75" customHeight="1"/>
    <row r="319" customFormat="1" ht="12.75" customHeight="1"/>
    <row r="320" customFormat="1" ht="12.75" customHeight="1"/>
    <row r="321" customFormat="1" ht="12.75" customHeight="1"/>
    <row r="322" customFormat="1" ht="12.75" customHeight="1"/>
    <row r="323" customFormat="1" ht="12.75" customHeight="1"/>
    <row r="324" customFormat="1" ht="12.75" customHeight="1"/>
    <row r="325" customFormat="1" ht="12.75" customHeight="1"/>
    <row r="326" customFormat="1" ht="12.75" customHeight="1"/>
    <row r="327" customFormat="1" ht="12.75" customHeight="1"/>
    <row r="328" customFormat="1" ht="12.75" customHeight="1"/>
    <row r="329" customFormat="1" ht="12.75" customHeight="1"/>
    <row r="330" customFormat="1" ht="12.75" customHeight="1"/>
    <row r="331" customFormat="1" ht="12.75" customHeight="1"/>
    <row r="332" customFormat="1" ht="12.75" customHeight="1"/>
    <row r="333" customFormat="1" ht="12.75" customHeight="1"/>
    <row r="334" customFormat="1" ht="12.75" customHeight="1"/>
    <row r="335" customFormat="1" ht="12.75" customHeight="1"/>
    <row r="336" customFormat="1" ht="12.75" customHeight="1"/>
    <row r="337" customFormat="1" ht="12.75" customHeight="1"/>
    <row r="338" customFormat="1" ht="12.75" customHeight="1"/>
    <row r="339" customFormat="1" ht="12.75" customHeight="1"/>
    <row r="340" customFormat="1" ht="12.75" customHeight="1"/>
    <row r="341" customFormat="1" ht="12.75" customHeight="1"/>
    <row r="342" customFormat="1" ht="12.75" customHeight="1"/>
    <row r="343" customFormat="1" ht="12.75" customHeight="1"/>
    <row r="344" customFormat="1" ht="12.75" customHeight="1"/>
    <row r="345" customFormat="1" ht="12.75" customHeight="1"/>
    <row r="346" customFormat="1" ht="12.75" customHeight="1"/>
    <row r="347" customFormat="1" ht="12.75" customHeight="1"/>
    <row r="348" customFormat="1" ht="12.75" customHeight="1"/>
    <row r="349" customFormat="1" ht="12.75" customHeight="1"/>
    <row r="350" customFormat="1" ht="12.75" customHeight="1"/>
    <row r="351" customFormat="1" ht="12.75" customHeight="1"/>
    <row r="352" customFormat="1" ht="12.75" customHeight="1"/>
    <row r="353" customFormat="1" ht="12.75" customHeight="1"/>
    <row r="354" customFormat="1" ht="12.75" customHeight="1"/>
    <row r="355" customFormat="1" ht="12.75" customHeight="1"/>
    <row r="356" customFormat="1" ht="12.75" customHeight="1"/>
    <row r="357" customFormat="1" ht="12.75" customHeight="1"/>
    <row r="358" customFormat="1" ht="12.75" customHeight="1"/>
    <row r="359" customFormat="1" ht="12.75" customHeight="1"/>
    <row r="360" customFormat="1" ht="12.75" customHeight="1"/>
    <row r="361" customFormat="1" ht="12.75" customHeight="1"/>
    <row r="362" customFormat="1" ht="12.75" customHeight="1"/>
    <row r="363" customFormat="1" ht="12.75" customHeight="1"/>
    <row r="364" customFormat="1" ht="12.75" customHeight="1"/>
    <row r="365" customFormat="1" ht="12.75" customHeight="1"/>
    <row r="366" customFormat="1" ht="12.75" customHeight="1"/>
    <row r="367" customFormat="1" ht="12.75" customHeight="1"/>
    <row r="368" customFormat="1" ht="12.75" customHeight="1"/>
    <row r="369" customFormat="1" ht="12.75" customHeight="1"/>
    <row r="370" customFormat="1" ht="12.75" customHeight="1"/>
    <row r="371" customFormat="1" ht="12.75" customHeight="1"/>
    <row r="372" customFormat="1" ht="12.75" customHeight="1"/>
    <row r="373" customFormat="1" ht="12.75" customHeight="1"/>
    <row r="374" customFormat="1" ht="12.75" customHeight="1"/>
    <row r="375" customFormat="1" ht="12.75" customHeight="1"/>
    <row r="376" customFormat="1" ht="12.75" customHeight="1"/>
    <row r="377" customFormat="1" ht="12.75" customHeight="1"/>
    <row r="378" customFormat="1" ht="12.75" customHeight="1"/>
    <row r="379" customFormat="1" ht="12.75" customHeight="1"/>
    <row r="380" customFormat="1" ht="12.75" customHeight="1"/>
    <row r="381" customFormat="1" ht="12.75" customHeight="1"/>
    <row r="382" customFormat="1" ht="12.75" customHeight="1"/>
    <row r="383" customFormat="1" ht="12.75" customHeight="1"/>
    <row r="384" customFormat="1" ht="12.75" customHeight="1"/>
    <row r="385" customFormat="1" ht="12.75" customHeight="1"/>
    <row r="386" customFormat="1" ht="12.75" customHeight="1"/>
    <row r="387" customFormat="1" ht="12.75" customHeight="1"/>
    <row r="388" customFormat="1" ht="12.75" customHeight="1"/>
    <row r="389" customFormat="1" ht="12.75" customHeight="1"/>
    <row r="390" customFormat="1" ht="12.75" customHeight="1"/>
    <row r="391" customFormat="1" ht="12.75" customHeight="1"/>
    <row r="392" customFormat="1" ht="12.75" customHeight="1"/>
    <row r="393" customFormat="1" ht="12.75" customHeight="1"/>
    <row r="394" customFormat="1" ht="12.75" customHeight="1"/>
    <row r="395" customFormat="1" ht="12.75" customHeight="1"/>
    <row r="396" customFormat="1" ht="12.75" customHeight="1"/>
    <row r="397" customFormat="1" ht="12.75" customHeight="1"/>
    <row r="398" customFormat="1" ht="12.75" customHeight="1"/>
    <row r="399" customFormat="1" ht="12.75" customHeight="1"/>
    <row r="400" customFormat="1" ht="12.75" customHeight="1"/>
    <row r="401" customFormat="1" ht="12.75" customHeight="1"/>
    <row r="402" customFormat="1" ht="12.75" customHeight="1"/>
    <row r="403" customFormat="1" ht="12.75" customHeight="1"/>
    <row r="404" customFormat="1" ht="12.75" customHeight="1"/>
    <row r="405" customFormat="1" ht="12.75" customHeight="1"/>
    <row r="406" customFormat="1" ht="12.75" customHeight="1"/>
    <row r="407" customFormat="1" ht="12.75" customHeight="1"/>
    <row r="408" customFormat="1" ht="12.75" customHeight="1"/>
    <row r="409" customFormat="1" ht="12.75" customHeight="1"/>
    <row r="410" customFormat="1" ht="12.75" customHeight="1"/>
    <row r="411" customFormat="1" ht="12.75" customHeight="1"/>
    <row r="412" customFormat="1" ht="12.75" customHeight="1"/>
    <row r="413" customFormat="1" ht="12.75" customHeight="1"/>
    <row r="414" customFormat="1" ht="12.75" customHeight="1"/>
    <row r="415" customFormat="1" ht="12.75" customHeight="1"/>
    <row r="416" customFormat="1" ht="12.75" customHeight="1"/>
    <row r="417" customFormat="1" ht="12.75" customHeight="1"/>
    <row r="418" customFormat="1" ht="12.75" customHeight="1"/>
    <row r="419" customFormat="1" ht="12.75" customHeight="1"/>
    <row r="420" customFormat="1" ht="12.75" customHeight="1"/>
    <row r="421" customFormat="1" ht="12.75" customHeight="1"/>
    <row r="422" customFormat="1" ht="12.75" customHeight="1"/>
    <row r="423" customFormat="1" ht="12.75" customHeight="1"/>
    <row r="424" customFormat="1" ht="12.75" customHeight="1"/>
    <row r="425" customFormat="1" ht="12.75" customHeight="1"/>
    <row r="426" customFormat="1" ht="12.75" customHeight="1"/>
    <row r="427" customFormat="1" ht="12.75" customHeight="1"/>
    <row r="428" customFormat="1" ht="12.75" customHeight="1"/>
    <row r="429" customFormat="1" ht="12.75" customHeight="1"/>
    <row r="430" customFormat="1" ht="12.75" customHeight="1"/>
    <row r="431" customFormat="1" ht="12.75" customHeight="1"/>
    <row r="432" customFormat="1" ht="12.75" customHeight="1"/>
    <row r="433" customFormat="1" ht="12.75" customHeight="1"/>
    <row r="434" customFormat="1" ht="12.75" customHeight="1"/>
    <row r="435" customFormat="1" ht="12.75" customHeight="1"/>
    <row r="436" customFormat="1" ht="12.75" customHeight="1"/>
    <row r="437" customFormat="1" ht="12.75" customHeight="1"/>
    <row r="438" customFormat="1" ht="12.75" customHeight="1"/>
    <row r="439" customFormat="1" ht="12.75" customHeight="1"/>
    <row r="440" customFormat="1" ht="12.75" customHeight="1"/>
    <row r="441" customFormat="1" ht="12.75" customHeight="1"/>
    <row r="442" customFormat="1" ht="12.75" customHeight="1"/>
    <row r="443" customFormat="1" ht="12.75" customHeight="1"/>
    <row r="444" customFormat="1" ht="12.75" customHeight="1"/>
    <row r="445" customFormat="1" ht="12.75" customHeight="1"/>
    <row r="446" customFormat="1" ht="12.75" customHeight="1"/>
    <row r="447" customFormat="1" ht="12.75" customHeight="1"/>
    <row r="448" customFormat="1" ht="12.75" customHeight="1"/>
    <row r="449" customFormat="1" ht="12.75" customHeight="1"/>
    <row r="450" customFormat="1" ht="12.75" customHeight="1"/>
    <row r="451" customFormat="1" ht="12.75" customHeight="1"/>
    <row r="452" customFormat="1" ht="12.75" customHeight="1"/>
    <row r="453" customFormat="1" ht="12.75" customHeight="1"/>
    <row r="454" customFormat="1" ht="12.75" customHeight="1"/>
    <row r="455" customFormat="1" ht="12.75" customHeight="1"/>
    <row r="456" customFormat="1" ht="12.75" customHeight="1"/>
    <row r="457" customFormat="1" ht="12.75" customHeight="1"/>
    <row r="458" customFormat="1" ht="12.75" customHeight="1"/>
    <row r="459" customFormat="1" ht="12.75" customHeight="1"/>
    <row r="460" customFormat="1" ht="12.75" customHeight="1"/>
    <row r="461" customFormat="1" ht="12.75" customHeight="1"/>
    <row r="462" customFormat="1" ht="12.75" customHeight="1"/>
    <row r="463" customFormat="1" ht="12.75" customHeight="1"/>
    <row r="464" customFormat="1" ht="12.75" customHeight="1"/>
    <row r="465" customFormat="1" ht="12.75" customHeight="1"/>
    <row r="466" customFormat="1" ht="12.75" customHeight="1"/>
    <row r="467" customFormat="1" ht="12.75" customHeight="1"/>
    <row r="468" customFormat="1" ht="12.75" customHeight="1"/>
    <row r="469" customFormat="1" ht="12.75" customHeight="1"/>
    <row r="470" customFormat="1" ht="12.75" customHeight="1"/>
    <row r="471" customFormat="1" ht="12.75" customHeight="1"/>
    <row r="472" customFormat="1" ht="12.75" customHeight="1"/>
    <row r="473" customFormat="1" ht="12.75" customHeight="1"/>
    <row r="474" customFormat="1" ht="12.75" customHeight="1"/>
    <row r="475" customFormat="1" ht="12.75" customHeight="1"/>
    <row r="476" customFormat="1" ht="12.75" customHeight="1"/>
    <row r="477" customFormat="1" ht="12.75" customHeight="1"/>
    <row r="478" customFormat="1" ht="12.75" customHeight="1"/>
    <row r="479" customFormat="1" ht="12.75" customHeight="1"/>
    <row r="480" customFormat="1" ht="12.75" customHeight="1"/>
    <row r="481" customFormat="1" ht="12.75" customHeight="1"/>
    <row r="482" customFormat="1" ht="12.75" customHeight="1"/>
    <row r="483" customFormat="1" ht="12.75" customHeight="1"/>
    <row r="484" customFormat="1" ht="12.75" customHeight="1"/>
    <row r="485" customFormat="1" ht="12.75" customHeight="1"/>
    <row r="486" customFormat="1" ht="12.75" customHeight="1"/>
    <row r="487" customFormat="1" ht="12.75" customHeight="1"/>
    <row r="488" customFormat="1" ht="12.75" customHeight="1"/>
    <row r="489" customFormat="1" ht="12.75" customHeight="1"/>
    <row r="490" customFormat="1" ht="12.75" customHeight="1"/>
    <row r="491" customFormat="1" ht="12.75" customHeight="1"/>
    <row r="492" customFormat="1" ht="12.75" customHeight="1"/>
    <row r="493" customFormat="1" ht="12.75" customHeight="1"/>
    <row r="494" customFormat="1" ht="12.75" customHeight="1"/>
    <row r="495" customFormat="1" ht="12.75" customHeight="1"/>
    <row r="496" customFormat="1" ht="12.75" customHeight="1"/>
    <row r="497" customFormat="1" ht="12.75" customHeight="1"/>
    <row r="498" customFormat="1" ht="12.75" customHeight="1"/>
    <row r="499" customFormat="1" ht="12.75" customHeight="1"/>
    <row r="500" customFormat="1" ht="12.75" customHeight="1"/>
    <row r="501" customFormat="1" ht="12.75" customHeight="1"/>
    <row r="502" customFormat="1" ht="12.75" customHeight="1"/>
    <row r="503" customFormat="1" ht="12.75" customHeight="1"/>
    <row r="504" customFormat="1" ht="12.75" customHeight="1"/>
    <row r="505" customFormat="1" ht="12.75" customHeight="1"/>
    <row r="506" customFormat="1" ht="12.75" customHeight="1"/>
    <row r="507" customFormat="1" ht="12.75" customHeight="1"/>
    <row r="508" customFormat="1" ht="12.75" customHeight="1"/>
    <row r="509" customFormat="1" ht="12.75" customHeight="1"/>
    <row r="510" customFormat="1" ht="12.75" customHeight="1"/>
    <row r="511" customFormat="1" ht="12.75" customHeight="1"/>
    <row r="512" customFormat="1" ht="12.75" customHeight="1"/>
    <row r="513" customFormat="1" ht="12.75" customHeight="1"/>
    <row r="514" customFormat="1" ht="12.75" customHeight="1"/>
    <row r="515" customFormat="1" ht="12.75" customHeight="1"/>
    <row r="516" customFormat="1" ht="12.75" customHeight="1"/>
    <row r="517" customFormat="1" ht="12.75" customHeight="1"/>
    <row r="518" customFormat="1" ht="12.75" customHeight="1"/>
    <row r="519" customFormat="1" ht="12.75" customHeight="1"/>
    <row r="520" customFormat="1" ht="12.75" customHeight="1"/>
    <row r="521" customFormat="1" ht="12.75" customHeight="1"/>
    <row r="522" customFormat="1" ht="12.75" customHeight="1"/>
    <row r="523" customFormat="1" ht="12.75" customHeight="1"/>
    <row r="524" customFormat="1" ht="12.75" customHeight="1"/>
    <row r="525" customFormat="1" ht="12.75" customHeight="1"/>
    <row r="526" customFormat="1" ht="12.75" customHeight="1"/>
    <row r="527" customFormat="1" ht="12.75" customHeight="1"/>
    <row r="528" customFormat="1" ht="12.75" customHeight="1"/>
    <row r="529" customFormat="1" ht="12.75" customHeight="1"/>
    <row r="530" customFormat="1" ht="12.75" customHeight="1"/>
    <row r="531" customFormat="1" ht="12.75" customHeight="1"/>
    <row r="532" customFormat="1" ht="12.75" customHeight="1"/>
    <row r="533" customFormat="1" ht="12.75" customHeight="1"/>
    <row r="534" customFormat="1" ht="12.75" customHeight="1"/>
    <row r="535" customFormat="1" ht="12.75" customHeight="1"/>
    <row r="536" customFormat="1" ht="12.75" customHeight="1"/>
    <row r="537" customFormat="1" ht="12.75" customHeight="1"/>
    <row r="538" customFormat="1" ht="12.75" customHeight="1"/>
    <row r="539" customFormat="1" ht="12.75" customHeight="1"/>
    <row r="540" customFormat="1" ht="12.75" customHeight="1"/>
    <row r="541" customFormat="1" ht="12.75" customHeight="1"/>
    <row r="542" customFormat="1" ht="12.75" customHeight="1"/>
    <row r="543" customFormat="1" ht="12.75" customHeight="1"/>
    <row r="544" customFormat="1" ht="12.75" customHeight="1"/>
    <row r="545" customFormat="1" ht="12.75" customHeight="1"/>
    <row r="546" customFormat="1" ht="12.75" customHeight="1"/>
    <row r="547" customFormat="1" ht="12.75" customHeight="1"/>
    <row r="548" customFormat="1" ht="12.75" customHeight="1"/>
    <row r="549" customFormat="1" ht="12.75" customHeight="1"/>
    <row r="550" customFormat="1" ht="12.75" customHeight="1"/>
    <row r="551" customFormat="1" ht="12.75" customHeight="1"/>
    <row r="552" customFormat="1" ht="12.75" customHeight="1"/>
    <row r="553" customFormat="1" ht="12.75" customHeight="1"/>
    <row r="554" customFormat="1" ht="12.75" customHeight="1"/>
    <row r="555" customFormat="1" ht="12.75" customHeight="1"/>
    <row r="556" customFormat="1" ht="12.75" customHeight="1"/>
    <row r="557" customFormat="1" ht="12.75" customHeight="1"/>
    <row r="558" customFormat="1" ht="12.75" customHeight="1"/>
    <row r="559" customFormat="1" ht="12.75" customHeight="1"/>
    <row r="560" customFormat="1" ht="12.75" customHeight="1"/>
    <row r="561" customFormat="1" ht="12.75" customHeight="1"/>
    <row r="562" customFormat="1" ht="12.75" customHeight="1"/>
    <row r="563" customFormat="1" ht="12.75" customHeight="1"/>
    <row r="564" customFormat="1" ht="12.75" customHeight="1"/>
    <row r="565" customFormat="1" ht="12.75" customHeight="1"/>
    <row r="566" customFormat="1" ht="12.75" customHeight="1"/>
    <row r="567" customFormat="1" ht="12.75" customHeight="1"/>
    <row r="568" customFormat="1" ht="12.75" customHeight="1"/>
    <row r="569" customFormat="1" ht="12.75" customHeight="1"/>
    <row r="570" customFormat="1" ht="12.75" customHeight="1"/>
    <row r="571" customFormat="1" ht="12.75" customHeight="1"/>
    <row r="572" customFormat="1" ht="12.75" customHeight="1"/>
    <row r="573" customFormat="1" ht="12.75" customHeight="1"/>
    <row r="574" customFormat="1" ht="12.75" customHeight="1"/>
    <row r="575" customFormat="1" ht="12.75" customHeight="1"/>
    <row r="576" customFormat="1" ht="12.75" customHeight="1"/>
    <row r="577" customFormat="1" ht="12.75" customHeight="1"/>
    <row r="578" customFormat="1" ht="12.75" customHeight="1"/>
    <row r="579" customFormat="1" ht="12.75" customHeight="1"/>
    <row r="580" customFormat="1" ht="12.75" customHeight="1"/>
    <row r="581" customFormat="1" ht="12.75" customHeight="1"/>
    <row r="582" customFormat="1" ht="12.75" customHeight="1"/>
    <row r="583" customFormat="1" ht="12.75" customHeight="1"/>
    <row r="584" customFormat="1" ht="12.75" customHeight="1"/>
    <row r="585" customFormat="1" ht="12.75" customHeight="1"/>
    <row r="586" customFormat="1" ht="12.75" customHeight="1"/>
    <row r="587" customFormat="1" ht="12.75" customHeight="1"/>
    <row r="588" customFormat="1" ht="12.75" customHeight="1"/>
    <row r="589" customFormat="1" ht="12.75" customHeight="1"/>
    <row r="590" customFormat="1" ht="12.75" customHeight="1"/>
    <row r="591" customFormat="1" ht="12.75" customHeight="1"/>
    <row r="592" customFormat="1" ht="12.75" customHeight="1"/>
    <row r="593" customFormat="1" ht="12.75" customHeight="1"/>
    <row r="594" customFormat="1" ht="12.75" customHeight="1"/>
    <row r="595" customFormat="1" ht="12.75" customHeight="1"/>
    <row r="596" customFormat="1" ht="12.75" customHeight="1"/>
    <row r="597" customFormat="1" ht="12.75" customHeight="1"/>
    <row r="598" customFormat="1" ht="12.75" customHeight="1"/>
    <row r="599" customFormat="1" ht="12.75" customHeight="1"/>
    <row r="600" customFormat="1" ht="12.75" customHeight="1"/>
    <row r="601" customFormat="1" ht="12.75" customHeight="1"/>
    <row r="602" customFormat="1" ht="12.75" customHeight="1"/>
    <row r="603" customFormat="1" ht="12.75" customHeight="1"/>
    <row r="604" customFormat="1" ht="12.75" customHeight="1"/>
    <row r="605" customFormat="1" ht="12.75" customHeight="1"/>
    <row r="606" customFormat="1" ht="12.75" customHeight="1"/>
    <row r="607" customFormat="1" ht="12.75" customHeight="1"/>
    <row r="608" customFormat="1" ht="12.75" customHeight="1"/>
    <row r="609" customFormat="1" ht="12.75" customHeight="1"/>
    <row r="610" customFormat="1" ht="12.75" customHeight="1"/>
    <row r="611" customFormat="1" ht="12.75" customHeight="1"/>
    <row r="612" customFormat="1" ht="12.75" customHeight="1"/>
    <row r="613" customFormat="1" ht="12.75" customHeight="1"/>
    <row r="614" customFormat="1" ht="12.75" customHeight="1"/>
    <row r="615" customFormat="1" ht="12.75" customHeight="1"/>
    <row r="616" customFormat="1" ht="12.75" customHeight="1"/>
    <row r="617" customFormat="1" ht="12.75" customHeight="1"/>
    <row r="618" customFormat="1" ht="12.75" customHeight="1"/>
    <row r="619" customFormat="1" ht="12.75" customHeight="1"/>
    <row r="620" customFormat="1" ht="12.75" customHeight="1"/>
    <row r="621" customFormat="1" ht="12.75" customHeight="1"/>
    <row r="622" customFormat="1" ht="12.75" customHeight="1"/>
    <row r="623" customFormat="1" ht="12.75" customHeight="1"/>
    <row r="624" customFormat="1" ht="12.75" customHeight="1"/>
    <row r="625" customFormat="1" ht="12.75" customHeight="1"/>
    <row r="626" customFormat="1" ht="12.75" customHeight="1"/>
    <row r="627" customFormat="1" ht="12.75" customHeight="1"/>
    <row r="628" customFormat="1" ht="12.75" customHeight="1"/>
    <row r="629" customFormat="1" ht="12.75" customHeight="1"/>
    <row r="630" customFormat="1" ht="12.75" customHeight="1"/>
    <row r="631" customFormat="1" ht="12.75" customHeight="1"/>
    <row r="632" customFormat="1" ht="12.75" customHeight="1"/>
    <row r="633" customFormat="1" ht="12.75" customHeight="1"/>
    <row r="634" customFormat="1" ht="12.75" customHeight="1"/>
    <row r="635" customFormat="1" ht="12.75" customHeight="1"/>
    <row r="636" customFormat="1" ht="12.75" customHeight="1"/>
    <row r="637" customFormat="1" ht="12.75" customHeight="1"/>
    <row r="638" customFormat="1" ht="12.75" customHeight="1"/>
    <row r="639" customFormat="1" ht="12.75" customHeight="1"/>
    <row r="640" customFormat="1" ht="12.75" customHeight="1"/>
    <row r="641" customFormat="1" ht="12.75" customHeight="1"/>
    <row r="642" customFormat="1" ht="12.75" customHeight="1"/>
    <row r="643" customFormat="1" ht="12.75" customHeight="1"/>
    <row r="644" customFormat="1" ht="12.75" customHeight="1"/>
    <row r="645" customFormat="1" ht="12.75" customHeight="1"/>
    <row r="646" customFormat="1" ht="12.75" customHeight="1"/>
    <row r="647" customFormat="1" ht="12.75" customHeight="1"/>
    <row r="648" customFormat="1" ht="12.75" customHeight="1"/>
    <row r="649" customFormat="1" ht="12.75" customHeight="1"/>
    <row r="650" customFormat="1" ht="12.75" customHeight="1"/>
    <row r="651" customFormat="1" ht="12.75" customHeight="1"/>
    <row r="652" customFormat="1" ht="12.75" customHeight="1"/>
    <row r="653" customFormat="1" ht="12.75" customHeight="1"/>
    <row r="654" customFormat="1" ht="12.75" customHeight="1"/>
    <row r="655" customFormat="1" ht="12.75" customHeight="1"/>
    <row r="656" customFormat="1" ht="12.75" customHeight="1"/>
    <row r="657" customFormat="1" ht="12.75" customHeight="1"/>
    <row r="658" customFormat="1" ht="12.75" customHeight="1"/>
    <row r="659" customFormat="1" ht="12.75" customHeight="1"/>
    <row r="660" customFormat="1" ht="12.75" customHeight="1"/>
    <row r="661" customFormat="1" ht="12.75" customHeight="1"/>
    <row r="662" customFormat="1" ht="12.75" customHeight="1"/>
    <row r="663" customFormat="1" ht="12.75" customHeight="1"/>
    <row r="664" customFormat="1" ht="12.75" customHeight="1"/>
    <row r="665" customFormat="1" ht="12.75" customHeight="1"/>
    <row r="666" customFormat="1" ht="12.75" customHeight="1"/>
    <row r="667" customFormat="1" ht="12.75" customHeight="1"/>
    <row r="668" customFormat="1" ht="12.75" customHeight="1"/>
    <row r="669" customFormat="1" ht="12.75" customHeight="1"/>
    <row r="670" customFormat="1" ht="12.75" customHeight="1"/>
    <row r="671" customFormat="1" ht="12.75" customHeight="1"/>
    <row r="672" customFormat="1" ht="12.75" customHeight="1"/>
    <row r="673" customFormat="1" ht="12.75" customHeight="1"/>
    <row r="674" customFormat="1" ht="12.75" customHeight="1"/>
    <row r="675" customFormat="1" ht="12.75" customHeight="1"/>
    <row r="676" customFormat="1" ht="12.75" customHeight="1"/>
    <row r="677" customFormat="1" ht="12.75" customHeight="1"/>
    <row r="678" customFormat="1" ht="12.75" customHeight="1"/>
    <row r="679" customFormat="1" ht="12.75" customHeight="1"/>
    <row r="680" customFormat="1" ht="12.75" customHeight="1"/>
    <row r="681" customFormat="1" ht="12.75" customHeight="1"/>
    <row r="682" customFormat="1" ht="12.75" customHeight="1"/>
    <row r="683" customFormat="1" ht="12.75" customHeight="1"/>
    <row r="684" customFormat="1" ht="12.75" customHeight="1"/>
    <row r="685" customFormat="1" ht="12.75" customHeight="1"/>
    <row r="686" customFormat="1" ht="12.75" customHeight="1"/>
    <row r="687" customFormat="1" ht="12.75" customHeight="1"/>
    <row r="688" customFormat="1" ht="12.75" customHeight="1"/>
    <row r="689" customFormat="1" ht="12.75" customHeight="1"/>
    <row r="690" customFormat="1" ht="12.75" customHeight="1"/>
    <row r="691" customFormat="1" ht="12.75" customHeight="1"/>
    <row r="692" customFormat="1" ht="12.75" customHeight="1"/>
    <row r="693" customFormat="1" ht="12.75" customHeight="1"/>
    <row r="694" customFormat="1" ht="12.75" customHeight="1"/>
    <row r="695" customFormat="1" ht="12.75" customHeight="1"/>
    <row r="696" customFormat="1" ht="12.75" customHeight="1"/>
    <row r="697" customFormat="1" ht="12.75" customHeight="1"/>
    <row r="698" customFormat="1" ht="12.75" customHeight="1"/>
    <row r="699" customFormat="1" ht="12.75" customHeight="1"/>
    <row r="700" customFormat="1" ht="12.75" customHeight="1"/>
    <row r="701" customFormat="1" ht="12.75" customHeight="1"/>
    <row r="702" customFormat="1" ht="12.75" customHeight="1"/>
    <row r="703" customFormat="1" ht="12.75" customHeight="1"/>
    <row r="704" customFormat="1" ht="12.75" customHeight="1"/>
    <row r="705" customFormat="1" ht="12.75" customHeight="1"/>
    <row r="706" customFormat="1" ht="12.75" customHeight="1"/>
    <row r="707" customFormat="1" ht="12.75" customHeight="1"/>
    <row r="708" customFormat="1" ht="12.75" customHeight="1"/>
    <row r="709" customFormat="1" ht="12.75" customHeight="1"/>
    <row r="710" customFormat="1" ht="12.75" customHeight="1"/>
    <row r="711" customFormat="1" ht="12.75" customHeight="1"/>
    <row r="712" customFormat="1" ht="12.75" customHeight="1"/>
    <row r="713" customFormat="1" ht="12.75" customHeight="1"/>
    <row r="714" customFormat="1" ht="12.75" customHeight="1"/>
    <row r="715" customFormat="1" ht="12.75" customHeight="1"/>
    <row r="716" customFormat="1" ht="12.75" customHeight="1"/>
    <row r="717" customFormat="1" ht="12.75" customHeight="1"/>
    <row r="718" customFormat="1" ht="12.75" customHeight="1"/>
    <row r="719" customFormat="1" ht="12.75" customHeight="1"/>
    <row r="720" customFormat="1" ht="12.75" customHeight="1"/>
    <row r="721" customFormat="1" ht="12.75" customHeight="1"/>
    <row r="722" customFormat="1" ht="12.75" customHeight="1"/>
    <row r="723" customFormat="1" ht="12.75" customHeight="1"/>
    <row r="724" customFormat="1" ht="12.75" customHeight="1"/>
    <row r="725" customFormat="1" ht="12.75" customHeight="1"/>
    <row r="726" customFormat="1" ht="12.75" customHeight="1"/>
    <row r="727" customFormat="1" ht="12.75" customHeight="1"/>
    <row r="728" customFormat="1" ht="12.75" customHeight="1"/>
    <row r="729" customFormat="1" ht="12.75" customHeight="1"/>
    <row r="730" customFormat="1" ht="12.75" customHeight="1"/>
    <row r="731" customFormat="1" ht="12.75" customHeight="1"/>
    <row r="732" customFormat="1" ht="12.75" customHeight="1"/>
    <row r="733" customFormat="1" ht="12.75" customHeight="1"/>
    <row r="734" customFormat="1" ht="12.75" customHeight="1"/>
    <row r="735" customFormat="1" ht="12.75" customHeight="1"/>
    <row r="736" customFormat="1" ht="12.75" customHeight="1"/>
    <row r="737" customFormat="1" ht="12.75" customHeight="1"/>
    <row r="738" customFormat="1" ht="12.75" customHeight="1"/>
    <row r="739" customFormat="1" ht="12.75" customHeight="1"/>
    <row r="740" customFormat="1" ht="12.75" customHeight="1"/>
    <row r="741" customFormat="1" ht="12.75" customHeight="1"/>
    <row r="742" customFormat="1" ht="12.75" customHeight="1"/>
    <row r="743" customFormat="1" ht="12.75" customHeight="1"/>
    <row r="744" customFormat="1" ht="12.75" customHeight="1"/>
    <row r="745" customFormat="1" ht="12.75" customHeight="1"/>
    <row r="746" customFormat="1" ht="12.75" customHeight="1"/>
    <row r="747" customFormat="1" ht="12.75" customHeight="1"/>
    <row r="748" customFormat="1" ht="12.75" customHeight="1"/>
    <row r="749" customFormat="1" ht="12.75" customHeight="1"/>
    <row r="750" customFormat="1" ht="12.75" customHeight="1"/>
    <row r="751" customFormat="1" ht="12.75" customHeight="1"/>
    <row r="752" customFormat="1" ht="12.75" customHeight="1"/>
    <row r="753" customFormat="1" ht="12.75" customHeight="1"/>
    <row r="754" customFormat="1" ht="12.75" customHeight="1"/>
    <row r="755" customFormat="1" ht="12.75" customHeight="1"/>
    <row r="756" customFormat="1" ht="12.75" customHeight="1"/>
    <row r="757" customFormat="1" ht="12.75" customHeight="1"/>
    <row r="758" customFormat="1" ht="12.75" customHeight="1"/>
    <row r="759" customFormat="1" ht="12.75" customHeight="1"/>
    <row r="760" customFormat="1" ht="12.75" customHeight="1"/>
    <row r="761" customFormat="1" ht="12.75" customHeight="1"/>
    <row r="762" customFormat="1" ht="12.75" customHeight="1"/>
    <row r="763" customFormat="1" ht="12.75" customHeight="1"/>
    <row r="764" customFormat="1" ht="12.75" customHeight="1"/>
    <row r="765" customFormat="1" ht="12.75" customHeight="1"/>
    <row r="766" customFormat="1" ht="12.75" customHeight="1"/>
    <row r="767" customFormat="1" ht="12.75" customHeight="1"/>
    <row r="768" customFormat="1" ht="12.75" customHeight="1"/>
    <row r="769" customFormat="1" ht="12.75" customHeight="1"/>
    <row r="770" customFormat="1" ht="12.75" customHeight="1"/>
    <row r="771" customFormat="1" ht="12.75" customHeight="1"/>
    <row r="772" customFormat="1" ht="12.75" customHeight="1"/>
    <row r="773" customFormat="1" ht="12.75" customHeight="1"/>
    <row r="774" customFormat="1" ht="12.75" customHeight="1"/>
    <row r="775" customFormat="1" ht="12.75" customHeight="1"/>
    <row r="776" customFormat="1" ht="12.75" customHeight="1"/>
    <row r="777" customFormat="1" ht="12.75" customHeight="1"/>
    <row r="778" customFormat="1" ht="12.75" customHeight="1"/>
    <row r="779" customFormat="1" ht="12.75" customHeight="1"/>
    <row r="780" customFormat="1" ht="12.75" customHeight="1"/>
    <row r="781" customFormat="1" ht="12.75" customHeight="1"/>
    <row r="782" customFormat="1" ht="12.75" customHeight="1"/>
    <row r="783" customFormat="1" ht="12.75" customHeight="1"/>
    <row r="784" customFormat="1" ht="12.75" customHeight="1"/>
    <row r="785" customFormat="1" ht="12.75" customHeight="1"/>
    <row r="786" customFormat="1" ht="12.75" customHeight="1"/>
    <row r="787" customFormat="1" ht="12.75" customHeight="1"/>
    <row r="788" customFormat="1" ht="12.75" customHeight="1"/>
    <row r="789" customFormat="1" ht="12.75" customHeight="1"/>
    <row r="790" customFormat="1" ht="12.75" customHeight="1"/>
    <row r="791" customFormat="1" ht="12.75" customHeight="1"/>
    <row r="792" customFormat="1" ht="12.75" customHeight="1"/>
    <row r="793" customFormat="1" ht="12.75" customHeight="1"/>
    <row r="794" customFormat="1" ht="12.75" customHeight="1"/>
    <row r="795" customFormat="1" ht="12.75" customHeight="1"/>
    <row r="796" customFormat="1" ht="12.75" customHeight="1"/>
    <row r="797" customFormat="1" ht="12.75" customHeight="1"/>
    <row r="798" customFormat="1" ht="12.75" customHeight="1"/>
    <row r="799" customFormat="1" ht="12.75" customHeight="1"/>
    <row r="800" customFormat="1" ht="12.75" customHeight="1"/>
    <row r="801" customFormat="1" ht="12.75" customHeight="1"/>
    <row r="802" customFormat="1" ht="12.75" customHeight="1"/>
    <row r="803" customFormat="1" ht="12.75" customHeight="1"/>
    <row r="804" customFormat="1" ht="12.75" customHeight="1"/>
    <row r="805" customFormat="1" ht="12.75" customHeight="1"/>
    <row r="806" customFormat="1" ht="12.75" customHeight="1"/>
    <row r="807" customFormat="1" ht="12.75" customHeight="1"/>
    <row r="808" customFormat="1" ht="12.75" customHeight="1"/>
    <row r="809" customFormat="1" ht="12.75" customHeight="1"/>
    <row r="810" customFormat="1" ht="12.75" customHeight="1"/>
    <row r="811" customFormat="1" ht="12.75" customHeight="1"/>
    <row r="812" customFormat="1" ht="12.75" customHeight="1"/>
    <row r="813" customFormat="1" ht="12.75" customHeight="1"/>
    <row r="814" customFormat="1" ht="12.75" customHeight="1"/>
    <row r="815" customFormat="1" ht="12.75" customHeight="1"/>
    <row r="816" customFormat="1" ht="12.75" customHeight="1"/>
    <row r="817" customFormat="1" ht="12.75" customHeight="1"/>
    <row r="818" customFormat="1" ht="12.75" customHeight="1"/>
    <row r="819" customFormat="1" ht="12.75" customHeight="1"/>
    <row r="820" customFormat="1" ht="12.75" customHeight="1"/>
    <row r="821" customFormat="1" ht="12.75" customHeight="1"/>
    <row r="822" customFormat="1" ht="12.75" customHeight="1"/>
    <row r="823" customFormat="1" ht="12.75" customHeight="1"/>
    <row r="824" customFormat="1" ht="12.75" customHeight="1"/>
    <row r="825" customFormat="1" ht="12.75" customHeight="1"/>
    <row r="826" customFormat="1" ht="12.75" customHeight="1"/>
    <row r="827" customFormat="1" ht="12.75" customHeight="1"/>
    <row r="828" customFormat="1" ht="12.75" customHeight="1"/>
    <row r="829" customFormat="1" ht="12.75" customHeight="1"/>
    <row r="830" customFormat="1" ht="12.75" customHeight="1"/>
    <row r="831" customFormat="1" ht="12.75" customHeight="1"/>
    <row r="832" customFormat="1" ht="12.75" customHeight="1"/>
    <row r="833" customFormat="1" ht="12.75" customHeight="1"/>
    <row r="834" customFormat="1" ht="12.75" customHeight="1"/>
    <row r="835" customFormat="1" ht="12.75" customHeight="1"/>
    <row r="836" customFormat="1" ht="12.75" customHeight="1"/>
    <row r="837" customFormat="1" ht="12.75" customHeight="1"/>
    <row r="838" customFormat="1" ht="12.75" customHeight="1"/>
    <row r="839" customFormat="1" ht="12.75" customHeight="1"/>
    <row r="840" customFormat="1" ht="12.75" customHeight="1"/>
    <row r="841" customFormat="1" ht="12.75" customHeight="1"/>
    <row r="842" customFormat="1" ht="12.75" customHeight="1"/>
    <row r="843" customFormat="1" ht="12.75" customHeight="1"/>
    <row r="844" customFormat="1" ht="12.75" customHeight="1"/>
    <row r="845" customFormat="1" ht="12.75" customHeight="1"/>
    <row r="846" customFormat="1" ht="12.75" customHeight="1"/>
    <row r="847" customFormat="1" ht="12.75" customHeight="1"/>
    <row r="848" customFormat="1" ht="12.75" customHeight="1"/>
    <row r="849" customFormat="1" ht="12.75" customHeight="1"/>
    <row r="850" customFormat="1" ht="12.75" customHeight="1"/>
    <row r="851" customFormat="1" ht="12.75" customHeight="1"/>
    <row r="852" customFormat="1" ht="12.75" customHeight="1"/>
    <row r="853" customFormat="1" ht="12.75" customHeight="1"/>
    <row r="854" customFormat="1" ht="12.75" customHeight="1"/>
    <row r="855" customFormat="1" ht="12.75" customHeight="1"/>
    <row r="856" customFormat="1" ht="12.75" customHeight="1"/>
    <row r="857" customFormat="1" ht="12.75" customHeight="1"/>
    <row r="858" customFormat="1" ht="12.75" customHeight="1"/>
    <row r="859" customFormat="1" ht="12.75" customHeight="1"/>
    <row r="860" customFormat="1" ht="12.75" customHeight="1"/>
    <row r="861" customFormat="1" ht="12.75" customHeight="1"/>
    <row r="862" customFormat="1" ht="12.75" customHeight="1"/>
    <row r="863" customFormat="1" ht="12.75" customHeight="1"/>
    <row r="864" customFormat="1" ht="12.75" customHeight="1"/>
    <row r="865" customFormat="1" ht="12.75" customHeight="1"/>
    <row r="866" customFormat="1" ht="12.75" customHeight="1"/>
    <row r="867" customFormat="1" ht="12.75" customHeight="1"/>
    <row r="868" customFormat="1" ht="12.75" customHeight="1"/>
    <row r="869" customFormat="1" ht="12.75" customHeight="1"/>
    <row r="870" customFormat="1" ht="12.75" customHeight="1"/>
    <row r="871" customFormat="1" ht="12.75" customHeight="1"/>
    <row r="872" customFormat="1" ht="12.75" customHeight="1"/>
    <row r="873" customFormat="1" ht="12.75" customHeight="1"/>
    <row r="874" customFormat="1" ht="12.75" customHeight="1"/>
    <row r="875" customFormat="1" ht="12.75" customHeight="1"/>
    <row r="876" customFormat="1" ht="12.75" customHeight="1"/>
    <row r="877" customFormat="1" ht="12.75" customHeight="1"/>
    <row r="878" customFormat="1" ht="12.75" customHeight="1"/>
    <row r="879" customFormat="1" ht="12.75" customHeight="1"/>
    <row r="880" customFormat="1" ht="12.75" customHeight="1"/>
    <row r="881" customFormat="1" ht="12.75" customHeight="1"/>
    <row r="882" customFormat="1" ht="12.75" customHeight="1"/>
    <row r="883" customFormat="1" ht="12.75" customHeight="1"/>
    <row r="884" customFormat="1" ht="12.75" customHeight="1"/>
    <row r="885" customFormat="1" ht="12.75" customHeight="1"/>
    <row r="886" customFormat="1" ht="12.75" customHeight="1"/>
    <row r="887" customFormat="1" ht="12.75" customHeight="1"/>
    <row r="888" customFormat="1" ht="12.75" customHeight="1"/>
    <row r="889" customFormat="1" ht="12.75" customHeight="1"/>
    <row r="890" customFormat="1" ht="12.75" customHeight="1"/>
    <row r="891" customFormat="1" ht="12.75" customHeight="1"/>
    <row r="892" customFormat="1" ht="12.75" customHeight="1"/>
    <row r="893" customFormat="1" ht="12.75" customHeight="1"/>
    <row r="894" customFormat="1" ht="12.75" customHeight="1"/>
    <row r="895" customFormat="1" ht="12.75" customHeight="1"/>
    <row r="896" customFormat="1" ht="12.75" customHeight="1"/>
    <row r="897" customFormat="1" ht="12.75" customHeight="1"/>
    <row r="898" customFormat="1" ht="12.75" customHeight="1"/>
    <row r="899" customFormat="1" ht="12.75" customHeight="1"/>
    <row r="900" customFormat="1" ht="12.75" customHeight="1"/>
    <row r="901" customFormat="1" ht="12.75" customHeight="1"/>
    <row r="902" customFormat="1" ht="12.75" customHeight="1"/>
    <row r="903" customFormat="1" ht="12.75" customHeight="1"/>
    <row r="904" customFormat="1" ht="12.75" customHeight="1"/>
    <row r="905" customFormat="1" ht="12.75" customHeight="1"/>
    <row r="906" customFormat="1" ht="12.75" customHeight="1"/>
    <row r="907" customFormat="1" ht="12.75" customHeight="1"/>
    <row r="908" customFormat="1" ht="12.75" customHeight="1"/>
    <row r="909" customFormat="1" ht="12.75" customHeight="1"/>
    <row r="910" customFormat="1" ht="12.75" customHeight="1"/>
    <row r="911" customFormat="1" ht="12.75" customHeight="1"/>
    <row r="912" customFormat="1" ht="12.75" customHeight="1"/>
    <row r="913" customFormat="1" ht="12.75" customHeight="1"/>
    <row r="914" customFormat="1" ht="12.75" customHeight="1"/>
    <row r="915" customFormat="1" ht="12.75" customHeight="1"/>
    <row r="916" customFormat="1" ht="12.75" customHeight="1"/>
    <row r="917" customFormat="1" ht="12.75" customHeight="1"/>
    <row r="918" customFormat="1" ht="12.75" customHeight="1"/>
    <row r="919" customFormat="1" ht="12.75" customHeight="1"/>
    <row r="920" customFormat="1" ht="12.75" customHeight="1"/>
    <row r="921" customFormat="1" ht="12.75" customHeight="1"/>
    <row r="922" customFormat="1" ht="12.75" customHeight="1"/>
    <row r="923" customFormat="1" ht="12.75" customHeight="1"/>
    <row r="924" customFormat="1" ht="12.75" customHeight="1"/>
    <row r="925" customFormat="1" ht="12.75" customHeight="1"/>
    <row r="926" customFormat="1" ht="12.75" customHeight="1"/>
    <row r="927" customFormat="1" ht="12.75" customHeight="1"/>
    <row r="928" customFormat="1" ht="12.75" customHeight="1"/>
    <row r="929" customFormat="1" ht="12.75" customHeight="1"/>
    <row r="930" customFormat="1" ht="12.75" customHeight="1"/>
    <row r="931" customFormat="1" ht="12.75" customHeight="1"/>
    <row r="932" customFormat="1" ht="12.75" customHeight="1"/>
    <row r="933" customFormat="1" ht="12.75" customHeight="1"/>
    <row r="934" customFormat="1" ht="12.75" customHeight="1"/>
    <row r="935" customFormat="1" ht="12.75" customHeight="1"/>
    <row r="936" customFormat="1" ht="12.75" customHeight="1"/>
    <row r="937" customFormat="1" ht="12.75" customHeight="1"/>
    <row r="938" customFormat="1" ht="12.75" customHeight="1"/>
    <row r="939" customFormat="1" ht="12.75" customHeight="1"/>
    <row r="940" customFormat="1" ht="12.75" customHeight="1"/>
    <row r="941" customFormat="1" ht="12.75" customHeight="1"/>
    <row r="942" customFormat="1" ht="12.75" customHeight="1"/>
    <row r="943" customFormat="1" ht="12.75" customHeight="1"/>
    <row r="944" customFormat="1" ht="12.75" customHeight="1"/>
    <row r="945" customFormat="1" ht="12.75" customHeight="1"/>
    <row r="946" customFormat="1" ht="12.75" customHeight="1"/>
    <row r="947" customFormat="1" ht="12.75" customHeight="1"/>
    <row r="948" customFormat="1" ht="12.75" customHeight="1"/>
    <row r="949" customFormat="1" ht="12.75" customHeight="1"/>
    <row r="950" customFormat="1" ht="12.75" customHeight="1"/>
    <row r="951" customFormat="1" ht="12.75" customHeight="1"/>
    <row r="952" customFormat="1" ht="12.75" customHeight="1"/>
    <row r="953" customFormat="1" ht="12.75" customHeight="1"/>
    <row r="954" customFormat="1" ht="12.75" customHeight="1"/>
    <row r="955" customFormat="1" ht="12.75" customHeight="1"/>
    <row r="956" customFormat="1" ht="12.75" customHeight="1"/>
    <row r="957" customFormat="1" ht="12.75" customHeight="1"/>
    <row r="958" customFormat="1" ht="12.75" customHeight="1"/>
    <row r="959" customFormat="1" ht="12.75" customHeight="1"/>
    <row r="960" customFormat="1" ht="12.75" customHeight="1"/>
    <row r="961" customFormat="1" ht="12.75" customHeight="1"/>
    <row r="962" customFormat="1" ht="12.75" customHeight="1"/>
    <row r="963" customFormat="1" ht="12.75" customHeight="1"/>
    <row r="964" customFormat="1" ht="12.75" customHeight="1"/>
    <row r="965" customFormat="1" ht="12.75" customHeight="1"/>
    <row r="966" customFormat="1" ht="12.75" customHeight="1"/>
    <row r="967" customFormat="1" ht="12.75" customHeight="1"/>
    <row r="968" customFormat="1" ht="12.75" customHeight="1"/>
    <row r="969" customFormat="1" ht="12.75" customHeight="1"/>
    <row r="970" customFormat="1" ht="12.75" customHeight="1"/>
    <row r="971" customFormat="1" ht="12.75" customHeight="1"/>
    <row r="972" customFormat="1" ht="12.75" customHeight="1"/>
    <row r="973" customFormat="1" ht="12.75" customHeight="1"/>
    <row r="974" customFormat="1" ht="12.75" customHeight="1"/>
    <row r="975" customFormat="1" ht="12.75" customHeight="1"/>
    <row r="976" customFormat="1" ht="12.75" customHeight="1"/>
    <row r="977" customFormat="1" ht="12.75" customHeight="1"/>
    <row r="978" customFormat="1" ht="12.75" customHeight="1"/>
    <row r="979" customFormat="1" ht="12.75" customHeight="1"/>
    <row r="980" customFormat="1" ht="12.75" customHeight="1"/>
    <row r="981" customFormat="1" ht="12.75" customHeight="1"/>
    <row r="982" customFormat="1" ht="12.75" customHeight="1"/>
    <row r="983" customFormat="1" ht="12.75" customHeight="1"/>
    <row r="984" customFormat="1" ht="12.75" customHeight="1"/>
    <row r="985" customFormat="1" ht="12.75" customHeight="1"/>
    <row r="986" customFormat="1" ht="12.75" customHeight="1"/>
    <row r="987" customFormat="1" ht="12.75" customHeight="1"/>
    <row r="988" customFormat="1" ht="12.75" customHeight="1"/>
    <row r="989" customFormat="1" ht="12.75" customHeight="1"/>
    <row r="990" customFormat="1" ht="12.75" customHeight="1"/>
    <row r="991" customFormat="1" ht="12.75" customHeight="1"/>
    <row r="992" customFormat="1" ht="12.75" customHeight="1"/>
    <row r="993" customFormat="1" ht="12.75" customHeight="1"/>
    <row r="994" customFormat="1" ht="12.75" customHeight="1"/>
    <row r="995" customFormat="1" ht="12.75" customHeight="1"/>
    <row r="996" customFormat="1" ht="12.75" customHeight="1"/>
    <row r="997" customFormat="1" ht="12.75" customHeight="1"/>
    <row r="998" customFormat="1" ht="12.75" customHeight="1"/>
    <row r="999" customFormat="1" ht="12.75" customHeight="1"/>
    <row r="1000" customFormat="1" ht="12.75" customHeight="1"/>
  </sheetData>
  <mergeCells count="37">
    <mergeCell ref="B48:B51"/>
    <mergeCell ref="C48:C51"/>
    <mergeCell ref="D48:G51"/>
    <mergeCell ref="B52:B55"/>
    <mergeCell ref="C52:C55"/>
    <mergeCell ref="D52:G55"/>
    <mergeCell ref="B40:B43"/>
    <mergeCell ref="C40:C43"/>
    <mergeCell ref="D40:G43"/>
    <mergeCell ref="B44:B47"/>
    <mergeCell ref="C44:C47"/>
    <mergeCell ref="D44:G47"/>
    <mergeCell ref="B32:B35"/>
    <mergeCell ref="C32:C35"/>
    <mergeCell ref="D32:G35"/>
    <mergeCell ref="B36:B39"/>
    <mergeCell ref="C36:C39"/>
    <mergeCell ref="D36:G39"/>
    <mergeCell ref="B22:D22"/>
    <mergeCell ref="B24:B27"/>
    <mergeCell ref="C24:C27"/>
    <mergeCell ref="D24:G27"/>
    <mergeCell ref="B28:B31"/>
    <mergeCell ref="C28:C31"/>
    <mergeCell ref="D28:G31"/>
    <mergeCell ref="C10:G10"/>
    <mergeCell ref="C11:G11"/>
    <mergeCell ref="B12:G13"/>
    <mergeCell ref="B19:G19"/>
    <mergeCell ref="B20:D20"/>
    <mergeCell ref="B21:D21"/>
    <mergeCell ref="B4:G4"/>
    <mergeCell ref="I4:J5"/>
    <mergeCell ref="C5:G5"/>
    <mergeCell ref="C6:G6"/>
    <mergeCell ref="C8:G8"/>
    <mergeCell ref="C9: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Test 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A.B.M. MAHMUDUL HASAN</dc:creator>
  <cp:lastModifiedBy>A.B.M. MAHMUDUL HASAN</cp:lastModifiedBy>
  <dcterms:created xsi:type="dcterms:W3CDTF">2025-10-19T15:42:24Z</dcterms:created>
  <dcterms:modified xsi:type="dcterms:W3CDTF">2025-10-19T15:44:43Z</dcterms:modified>
</cp:coreProperties>
</file>