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C9BA9A6-625D-453B-A166-98246D5C70A2}" xr6:coauthVersionLast="47" xr6:coauthVersionMax="47" xr10:uidLastSave="{00000000-0000-0000-0000-000000000000}"/>
  <bookViews>
    <workbookView xWindow="-108" yWindow="-108" windowWidth="23256" windowHeight="12456" xr2:uid="{77F8F1F3-67CF-4C54-A408-775860049E86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  <c r="G1" i="1"/>
</calcChain>
</file>

<file path=xl/sharedStrings.xml><?xml version="1.0" encoding="utf-8"?>
<sst xmlns="http://schemas.openxmlformats.org/spreadsheetml/2006/main" count="272" uniqueCount="174">
  <si>
    <t>Product Name</t>
  </si>
  <si>
    <t>Nopcommerce</t>
  </si>
  <si>
    <t>TC Start Date</t>
  </si>
  <si>
    <t>14/10/2025</t>
  </si>
  <si>
    <t>TC Execution Start Date</t>
  </si>
  <si>
    <t>TEST CASE</t>
  </si>
  <si>
    <t>Module Name</t>
  </si>
  <si>
    <t>User Account Management (covers Registration, Login, Password Recovery)</t>
  </si>
  <si>
    <t>TC End Date</t>
  </si>
  <si>
    <t>TC Execution End Date</t>
  </si>
  <si>
    <t xml:space="preserve"> - -</t>
  </si>
  <si>
    <t>PASS</t>
  </si>
  <si>
    <t>Epic</t>
  </si>
  <si>
    <t>Test Case Developed By</t>
  </si>
  <si>
    <t>A.B.M. Mahmudul Hasan(Soumik)</t>
  </si>
  <si>
    <t>Browser (tested)</t>
  </si>
  <si>
    <t>Yes</t>
  </si>
  <si>
    <t>FAIL</t>
  </si>
  <si>
    <t>Developer Name (TL)</t>
  </si>
  <si>
    <t>Test Case Reviewed By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</si>
  <si>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</si>
  <si>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</si>
  <si>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</si>
  <si>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</si>
  <si>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</si>
  <si>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</si>
  <si>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</si>
  <si>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</si>
  <si>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</si>
  <si>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</si>
  <si>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</si>
  <si>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</si>
  <si>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</si>
  <si>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</si>
  <si>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</si>
  <si>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</si>
  <si>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</si>
  <si>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</si>
  <si>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</si>
  <si>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>Registration</t>
  </si>
  <si>
    <t>Functional</t>
  </si>
  <si>
    <t>Gender Field</t>
  </si>
  <si>
    <t>Verify registration when Gender not selected</t>
  </si>
  <si>
    <t>Registration should still work (Gender optional)</t>
  </si>
  <si>
    <t>Registration completed successfully</t>
  </si>
  <si>
    <t>Gender: Not selected</t>
  </si>
  <si>
    <t>1. Go to https://demo.nopcommerce.com/
2. Click Register
3. Do not select Gender
4. Fill all other fields correctly
5. Click Register</t>
  </si>
  <si>
    <t>Passed</t>
  </si>
  <si>
    <t>First Name Field</t>
  </si>
  <si>
    <t>Verify registration when First Name field is empty</t>
  </si>
  <si>
    <t>Error message “First name is required” should appear</t>
  </si>
  <si>
    <t>Error message displayed: “First name is required”</t>
  </si>
  <si>
    <t>First Name: Blank</t>
  </si>
  <si>
    <t>1. Go to https://demo.nopcommerce.com/
2. Click Register
3. Leave First Name blank
4. Fill other fields correctly
5. Click Register</t>
  </si>
  <si>
    <t>First Name Format Validation</t>
  </si>
  <si>
    <t xml:space="preserve">Verify registration when First Name contains invalid characters </t>
  </si>
  <si>
    <t>Show error message  “Wrong first name format” or first name field validation should prevent invalid characters</t>
  </si>
  <si>
    <t>Accepts invalid input and registration completes successfully</t>
  </si>
  <si>
    <t>First Name: Soumik@123</t>
  </si>
  <si>
    <t>1. Go to https://demo.nopcommerce.com/
2. Click Register
3. Enter Soumik@123 in First Name field
4. Fill all other fields correctly
5. Click Register</t>
  </si>
  <si>
    <t>Click here to see the error.</t>
  </si>
  <si>
    <t>Failed</t>
  </si>
  <si>
    <t xml:space="preserve">Last Name Field </t>
  </si>
  <si>
    <t>Verify registration when Last Name field is empty</t>
  </si>
  <si>
    <t>Error message “Last name is required” should appear</t>
  </si>
  <si>
    <t>Error message displayed: “Last name is required”</t>
  </si>
  <si>
    <t>Last Name: Blank</t>
  </si>
  <si>
    <t>1. Go to https://demo.nopcommerce.com/
2. Click Register
3. Leave Last Name blank
4. Fill other fields correctly
5. Click Register</t>
  </si>
  <si>
    <t>Last Name Format Validation</t>
  </si>
  <si>
    <t>Verify registration when Last Name contains invalid characters</t>
  </si>
  <si>
    <t>Show error message  “Wrong last name format” or last name field validation should prevent invalid characters</t>
  </si>
  <si>
    <t>Last Name:@@@</t>
  </si>
  <si>
    <t>1. Go to https://demo.nopcommerce.com/
2. Click Register
3. Enter @@@ in Last Name field
4. Fill other fields correctly
5. Click Register</t>
  </si>
  <si>
    <t>Click here to see the error</t>
  </si>
  <si>
    <t>Email Field</t>
  </si>
  <si>
    <t>Verify registration when Email field is empty</t>
  </si>
  <si>
    <t>Error message “Email is required” should appear</t>
  </si>
  <si>
    <t>Error message displayed: “Email is required”</t>
  </si>
  <si>
    <t>Email: Blank</t>
  </si>
  <si>
    <t>1. Go to https://demo.nopcommerce.com/
2. Click Register
3. Leave Email blank
4. Fill other fields correctly
5. Click Register</t>
  </si>
  <si>
    <t>Email Field Validation</t>
  </si>
  <si>
    <t>Verify that the email field rejects inputs without “@” symbol</t>
  </si>
  <si>
    <t>Display an error message  “Wrong email”</t>
  </si>
  <si>
    <t>Correctly displays “Wrong email” message</t>
  </si>
  <si>
    <t>Email: soumik.com</t>
  </si>
  <si>
    <t>1. Go to https://demo.nopcommerce.com/
2. Click Register
3. Enter soumik.com in Email field
4. Fill other fields correctly
5. Click Register</t>
  </si>
  <si>
    <t>Verify that the email field rejects incomplete domain</t>
  </si>
  <si>
    <t>Display an error message “Wrong email”</t>
  </si>
  <si>
    <t>Email: soumik@com.c</t>
  </si>
  <si>
    <t>1. Go to https://demo.nopcommerce.com/
2. Click Register
3. Enter soumik@com.c in Email field
4. Fill other fields correctly
5. Click Register</t>
  </si>
  <si>
    <t>Verify that the email field rejects fake domains</t>
  </si>
  <si>
    <t>Accepts soumik@com.cc and registration completes successfully</t>
  </si>
  <si>
    <t>Email: soumik@com.cc</t>
  </si>
  <si>
    <t>1. Go to https://demo.nopcommerce.com/
2. Click Register
3. Enter soumik@com.cc in Email field
4. Fill all fields correctly
5. Click Register</t>
  </si>
  <si>
    <t>Password Field</t>
  </si>
  <si>
    <t>Verify registration when Password field is empty</t>
  </si>
  <si>
    <t>Error message “Password is required” should appear</t>
  </si>
  <si>
    <t>Error message displayed: “Password is required”</t>
  </si>
  <si>
    <t>Password: Blank; Confirm password: Blank</t>
  </si>
  <si>
    <t>1. Go to https://demo.nopcommerce.com/
2. Click Register
3. Leave Password blank
4. Fill other fields correctly
5. Click Register</t>
  </si>
  <si>
    <t>Confirm Password Mismatch</t>
  </si>
  <si>
    <t>Verify registration when Password and Confirm Password do not match</t>
  </si>
  <si>
    <t>Error message “The password and confirmation password do not match.” should appear</t>
  </si>
  <si>
    <t>Error message displayed</t>
  </si>
  <si>
    <t>Password: soumik123; Confirm password: soumik1234</t>
  </si>
  <si>
    <t>1. Go to https://demo.nopcommerce.com/
2. Click Register
3. Enter mismatched passwords
4. Fill all other fields correctly
5. Click Register</t>
  </si>
  <si>
    <t>Password Field Validation</t>
  </si>
  <si>
    <t>Verify that the system enforces password complexity (mixture of upper and lower case, digits, special characters)</t>
  </si>
  <si>
    <t>Display an error message for weak passwords</t>
  </si>
  <si>
    <t>System accepts weak passwords such as 111111 or aaaaaa and registers successfully</t>
  </si>
  <si>
    <t>Password: 111111; Confirm password: 111111</t>
  </si>
  <si>
    <t>1. Go to https://demo.nopcommerce.com/
2. Click Register
3. Enter weak password 111111
4. Fill all fields correctly
5. Click Register</t>
  </si>
  <si>
    <t>Company Name Field</t>
  </si>
  <si>
    <t>Verify that the “Company Name” field can be left empty (optional)</t>
  </si>
  <si>
    <t>Should allow registration without entering company name</t>
  </si>
  <si>
    <t>Registers successfully without company name</t>
  </si>
  <si>
    <t>Company Name: Blank</t>
  </si>
  <si>
    <t>1. Go to https://demo.nopcommerce.com/
2. Click Register
3. Leave company name blank
4. Fill all other fields correctly
5. Click Register</t>
  </si>
  <si>
    <t>Newsletter Checkbox</t>
  </si>
  <si>
    <t>Verify that user can select or deselect the Newsletter checkbox</t>
  </si>
  <si>
    <t>Should allow both options (checked or unchecked) without blocking registration</t>
  </si>
  <si>
    <t>Works correctly — registration successful in both cases</t>
  </si>
  <si>
    <t>Newsletter:  Checked /  Unchecked</t>
  </si>
  <si>
    <t>1. Go to https://demo.nopcommerce.com/
2. Click Register
3. Tick  or untick  the Newsletter checkbox
4. Fill all other fields correctly
5. Click Register</t>
  </si>
  <si>
    <t>Login</t>
  </si>
  <si>
    <t>Email and Password field</t>
  </si>
  <si>
    <t>Check login with both Email and Password blank</t>
  </si>
  <si>
    <t>System should show message “Please enter your email” and not allow login</t>
  </si>
  <si>
    <t>System displayed “Please enter your email”</t>
  </si>
  <si>
    <t>Email: blank ; Password: blank</t>
  </si>
  <si>
    <t>1. Go to https://demo.nopcommerce.com/
2. Click Log in
3. Leave both fields empty
4. Click Log in</t>
  </si>
  <si>
    <t>Check login with blank Email and valid Password</t>
  </si>
  <si>
    <t>Should show “Please enter your email” message</t>
  </si>
  <si>
    <t>System showed “Please enter your email” message</t>
  </si>
  <si>
    <t xml:space="preserve">Email: blank </t>
  </si>
  <si>
    <t>1. Go to https://demo.nopcommerce.com/
2. Click Log in
3. Leave email empty
4. Enter password
5. Click Log in</t>
  </si>
  <si>
    <t>Check login with valid Email and blank Password</t>
  </si>
  <si>
    <t>Should show “The credentials provided are incorrect”</t>
  </si>
  <si>
    <t xml:space="preserve">System showed error message "Login was unsuccessful and show .Please correct the errors and try again. The credentials provided are incorrect." </t>
  </si>
  <si>
    <t>Password: blank</t>
  </si>
  <si>
    <t>1. Go to https://demo.nopcommerce.com/
2. Click Log in
3. Enter email
4. Leave password empty
5. Click Log in</t>
  </si>
  <si>
    <t>Unregistered Email</t>
  </si>
  <si>
    <t>Check login with unregistered Email</t>
  </si>
  <si>
    <t>Should show “No customer account found”</t>
  </si>
  <si>
    <t>System showed error message "Login was unsuccessful. Please correct the errors and try again.
No customer account found"</t>
  </si>
  <si>
    <t>Email: unknown@gmail.com</t>
  </si>
  <si>
    <t>1. Go to https://demo.nopcommerce.com/
2. Click Log in
3. Enter unregistered email
4. Enter password
5. Click Log in</t>
  </si>
  <si>
    <t>Should show an error message “Wrong email”</t>
  </si>
  <si>
    <t>1. Go to https://demo.nopcommerce.com/
2. Click Log in
3. Enter invalid email format
4. Enter password
5. Click Log in</t>
  </si>
  <si>
    <t>1. Go to https://demo.nopcommerce.com/
2. Click Log in
3. Enter soumik@com.c
4. Enter password
5. Click Log in</t>
  </si>
  <si>
    <t>Accepts soumik@com.cc and logs in successfully if credentials match</t>
  </si>
  <si>
    <t>1. Go to https://demo.nopcommerce.com/
2. Click Log in
3. Enter soumik@com.cc
4. Enter password
5. Click Log in</t>
  </si>
  <si>
    <t>Verify login with registered Email and wrong Password</t>
  </si>
  <si>
    <t>Showed error message " Login was unsuccessful. Please correct the errors and try again. The credentials provided are incorrect."</t>
  </si>
  <si>
    <t>Email: ss@gmail.com</t>
  </si>
  <si>
    <t>1. Go to https://demo.nopcommerce.com/
2. Click Log in
3. Enter valid email
4. Enter wrong password
5. Click Log in</t>
  </si>
  <si>
    <t>Valid Credentials</t>
  </si>
  <si>
    <t>Check login with valid Email and Password</t>
  </si>
  <si>
    <t>Should log in successfully and go to user dashboard</t>
  </si>
  <si>
    <t>User redirected to dashboard successfully</t>
  </si>
  <si>
    <t>Email: ss@gmail.com; Password:111111</t>
  </si>
  <si>
    <t>1. Go to https://demo.nopcommerce.com/
2. Click Log in
3. Enter correct email and password
4. Click Log in</t>
  </si>
  <si>
    <t>Password Recovery</t>
  </si>
  <si>
    <t>Forgot Password</t>
  </si>
  <si>
    <t>Verify Forgot Password with registered Email</t>
  </si>
  <si>
    <t>Should show message “Email with instructions has been sent”</t>
  </si>
  <si>
    <t>Correctly displays “Email with instructions has been sent” message</t>
  </si>
  <si>
    <t>1. Go to https://demo.nopcommerce.com/
2. Click Log in
3. Click Forgot Password?
4. Enter registered email
5. Click Recover</t>
  </si>
  <si>
    <t>Check Forgot Password with unregistered Email</t>
  </si>
  <si>
    <t>Should show message “Email not found”</t>
  </si>
  <si>
    <t>Correctly displays “Email not found” message</t>
  </si>
  <si>
    <t>Email: wow@gmail.com</t>
  </si>
  <si>
    <t>1. Go to https://demo.nopcommerce.com/
2. Click Log in
3. Click Forgot Password?
4. Enter unregistered email
5. Click Recover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</si>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</sst>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sz val="10"/>
      <color rgb="FFFF0000"/>
      <name val="Calibri"/>
      <family val="2"/>
    </font>
    <font>
      <b/>
      <sz val="10"/>
      <color theme="1"/>
      <name val="Verdana"/>
      <family val="2"/>
    </font>
    <font>
      <sz val="14"/>
      <color rgb="FF000000"/>
      <name val="Calibri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Arial"/>
      <family val="2"/>
    </font>
    <font>
      <sz val="11"/>
      <color rgb="FF000000"/>
      <name val="Verdana"/>
      <family val="2"/>
    </font>
    <font>
      <b/>
      <sz val="11"/>
      <color rgb="FFFFFFFF"/>
      <name val="Times New Roman"/>
      <family val="1"/>
    </font>
    <font>
      <b/>
      <sz val="11"/>
      <color rgb="FFFFFFFF"/>
      <name val="Calibri"/>
      <family val="2"/>
    </font>
    <font>
      <b/>
      <sz val="10"/>
      <color rgb="FFFFFFFF"/>
      <name val="Calibri"/>
      <family val="2"/>
    </font>
    <font>
      <b/>
      <sz val="12"/>
      <color rgb="FFFFFFFF"/>
      <name val="Times New Roman"/>
      <family val="1"/>
    </font>
    <font>
      <b/>
      <sz val="12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1" fillId="0" borderId="2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3" borderId="3" xfId="0" applyFont="1" applyFill="1" applyBorder="1" applyAlignment="1">
      <alignment horizontal="center" wrapText="1"/>
    </xf>
    <xf numFmtId="0" fontId="3" fillId="0" borderId="4" xfId="0" applyFont="1" applyBorder="1"/>
    <xf numFmtId="0" fontId="9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 wrapText="1"/>
    </xf>
    <xf numFmtId="0" fontId="3" fillId="0" borderId="8" xfId="0" applyFont="1" applyBorder="1"/>
    <xf numFmtId="0" fontId="5" fillId="8" borderId="0" xfId="0" applyFont="1" applyFill="1" applyAlignment="1">
      <alignment horizontal="center" vertical="top"/>
    </xf>
    <xf numFmtId="0" fontId="6" fillId="8" borderId="0" xfId="0" applyFont="1" applyFill="1" applyAlignment="1">
      <alignment horizontal="left"/>
    </xf>
    <xf numFmtId="0" fontId="7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wrapText="1"/>
    </xf>
    <xf numFmtId="0" fontId="8" fillId="9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1" fillId="0" borderId="11" xfId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1" fillId="0" borderId="1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75l4PBjrq9RiTWfDwY9XO-waEKWbnOQR/view?usp=sharing" TargetMode="External"/><Relationship Id="rId2" Type="http://schemas.openxmlformats.org/officeDocument/2006/relationships/hyperlink" Target="https://drive.google.com/file/d/1jS-o8MYOJhDSbhSUwnzTXHy6CpJcALER/view?usp=sharing" TargetMode="External"/><Relationship Id="rId1" Type="http://schemas.openxmlformats.org/officeDocument/2006/relationships/hyperlink" Target="https://demo.nopcommerce.com/" TargetMode="External"/><Relationship Id="rId6" Type="http://schemas.openxmlformats.org/officeDocument/2006/relationships/hyperlink" Target="https://drive.google.com/file/d/1NH8npOgechZRxgKiOaW3lcvie7l4taoI/view?usp=sharing" TargetMode="External"/><Relationship Id="rId5" Type="http://schemas.openxmlformats.org/officeDocument/2006/relationships/hyperlink" Target="https://drive.google.com/file/d/108x4-DkmbY2A1RY2juNVGuor4Y-Y33rj/view?usp=sharing" TargetMode="External"/><Relationship Id="rId4" Type="http://schemas.openxmlformats.org/officeDocument/2006/relationships/hyperlink" Target="https://drive.google.com/file/d/1MuAJdMet_99QuuxhV3fcDb7LKhnhRNn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4B2F-7D4F-462F-B957-F396B2D5F664}">
  <dimension ref="A1:M60"/>
  <sheetViews>
    <sheetView tabSelected="1" workbookViewId="0">
      <selection activeCell="E8" sqref="E8"/>
    </sheetView>
  </sheetViews>
  <sheetFormatPr defaultRowHeight="14.4" x14ac:dyDescent="0.3"/>
  <cols>
    <col min="1" max="1" width="4.44140625" bestFit="1" customWidth="1"/>
    <col min="2" max="2" width="17.33203125" bestFit="1" customWidth="1"/>
    <col min="3" max="3" width="50.6640625" customWidth="1"/>
    <col min="4" max="4" width="24.5546875" bestFit="1" customWidth="1"/>
    <col min="5" max="5" width="92.109375" bestFit="1" customWidth="1"/>
    <col min="6" max="6" width="89.6640625" bestFit="1" customWidth="1"/>
    <col min="7" max="7" width="119.33203125" bestFit="1" customWidth="1"/>
    <col min="8" max="8" width="45.5546875" bestFit="1" customWidth="1"/>
    <col min="9" max="9" width="27.77734375" customWidth="1"/>
    <col min="10" max="10" width="23.33203125" bestFit="1" customWidth="1"/>
    <col min="11" max="11" width="12.5546875" customWidth="1"/>
    <col min="12" max="12" width="12" bestFit="1" customWidth="1"/>
    <col min="13" max="13" width="9.77734375" bestFit="1" customWidth="1"/>
  </cols>
  <sheetData>
    <row r="1" spans="1:13" ht="16.2" thickBot="1" x14ac:dyDescent="0.35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 t="str">
        <f>G2</f>
        <v xml:space="preserve"> - -</v>
      </c>
      <c r="H1" s="7"/>
      <c r="I1" s="8"/>
      <c r="J1" s="9"/>
      <c r="K1" s="10"/>
      <c r="L1" s="11" t="s">
        <v>5</v>
      </c>
      <c r="M1" s="12"/>
    </row>
    <row r="2" spans="1:13" ht="33.6" customHeight="1" thickBot="1" x14ac:dyDescent="0.35">
      <c r="A2" s="1" t="s">
        <v>6</v>
      </c>
      <c r="B2" s="2"/>
      <c r="C2" s="13" t="s">
        <v>7</v>
      </c>
      <c r="D2" s="14" t="s">
        <v>8</v>
      </c>
      <c r="E2" s="5" t="s">
        <v>3</v>
      </c>
      <c r="F2" s="14" t="s">
        <v>9</v>
      </c>
      <c r="G2" s="15" t="s">
        <v>10</v>
      </c>
      <c r="H2" s="7"/>
      <c r="I2" s="8"/>
      <c r="J2" s="9"/>
      <c r="K2" s="10"/>
      <c r="L2" s="16" t="s">
        <v>11</v>
      </c>
      <c r="M2" s="17">
        <f>COUNTIF(L8:L32, "Passed")</f>
        <v>20</v>
      </c>
    </row>
    <row r="3" spans="1:13" ht="15" thickBot="1" x14ac:dyDescent="0.35">
      <c r="A3" s="1" t="s">
        <v>12</v>
      </c>
      <c r="B3" s="2"/>
      <c r="C3" s="18"/>
      <c r="D3" s="14" t="s">
        <v>13</v>
      </c>
      <c r="E3" s="18" t="s">
        <v>14</v>
      </c>
      <c r="F3" s="14" t="s">
        <v>15</v>
      </c>
      <c r="G3" s="18" t="s">
        <v>16</v>
      </c>
      <c r="H3" s="7"/>
      <c r="I3" s="8"/>
      <c r="J3" s="9"/>
      <c r="K3" s="10"/>
      <c r="L3" s="19" t="s">
        <v>17</v>
      </c>
      <c r="M3" s="17">
        <f>COUNTIF(L8:L32, "Failed")</f>
        <v>5</v>
      </c>
    </row>
    <row r="4" spans="1:13" ht="15" thickBot="1" x14ac:dyDescent="0.35">
      <c r="A4" s="1" t="s">
        <v>18</v>
      </c>
      <c r="B4" s="2"/>
      <c r="C4" s="18"/>
      <c r="D4" s="14" t="s">
        <v>19</v>
      </c>
      <c r="E4" s="18" t="s">
        <v>173</v>
      </c>
      <c r="F4" s="14" t="s">
        <v>20</v>
      </c>
      <c r="G4" s="18" t="s">
        <v>16</v>
      </c>
      <c r="H4" s="7"/>
      <c r="I4" s="8"/>
      <c r="J4" s="9"/>
      <c r="K4" s="10"/>
      <c r="L4" s="20" t="s">
        <v>21</v>
      </c>
      <c r="M4" s="17">
        <f>COUNTIF(L7:L517, "Not Executed")</f>
        <v>0</v>
      </c>
    </row>
    <row r="5" spans="1:13" ht="15" thickBot="1" x14ac:dyDescent="0.35">
      <c r="A5" s="21" t="s">
        <v>22</v>
      </c>
      <c r="B5" s="2"/>
      <c r="C5" s="22" t="s">
        <v>23</v>
      </c>
      <c r="D5" s="23"/>
      <c r="E5" s="23"/>
      <c r="F5" s="23"/>
      <c r="G5" s="2"/>
      <c r="H5" s="24"/>
      <c r="I5" s="25"/>
      <c r="J5" s="26"/>
      <c r="K5" s="27"/>
      <c r="L5" s="28" t="s">
        <v>24</v>
      </c>
      <c r="M5" s="29">
        <f>COUNTIF(L7:L517, "Out of Scope")</f>
        <v>0</v>
      </c>
    </row>
    <row r="6" spans="1:13" x14ac:dyDescent="0.3">
      <c r="A6" s="30"/>
      <c r="B6" s="31"/>
      <c r="C6" s="32"/>
      <c r="D6" s="33"/>
      <c r="E6" s="34"/>
      <c r="F6" s="30"/>
      <c r="G6" s="30"/>
      <c r="H6" s="7"/>
      <c r="I6" s="8"/>
      <c r="J6" s="9"/>
      <c r="K6" s="10"/>
      <c r="L6" s="35" t="s">
        <v>25</v>
      </c>
      <c r="M6" s="36">
        <f>SUM(M2:M5)</f>
        <v>25</v>
      </c>
    </row>
    <row r="7" spans="1:13" ht="31.2" x14ac:dyDescent="0.3">
      <c r="A7" s="37" t="s">
        <v>26</v>
      </c>
      <c r="B7" s="38" t="s">
        <v>27</v>
      </c>
      <c r="C7" s="39" t="s">
        <v>28</v>
      </c>
      <c r="D7" s="37" t="s">
        <v>29</v>
      </c>
      <c r="E7" s="40" t="s">
        <v>30</v>
      </c>
      <c r="F7" s="40" t="s">
        <v>31</v>
      </c>
      <c r="G7" s="39" t="s">
        <v>32</v>
      </c>
      <c r="H7" s="41" t="s">
        <v>33</v>
      </c>
      <c r="I7" s="42" t="s">
        <v>34</v>
      </c>
      <c r="J7" s="43" t="s">
        <v>35</v>
      </c>
      <c r="K7" s="42" t="s">
        <v>36</v>
      </c>
      <c r="L7" s="44" t="s">
        <v>37</v>
      </c>
      <c r="M7" s="45" t="s">
        <v>38</v>
      </c>
    </row>
    <row r="8" spans="1:13" ht="38.4" customHeight="1" x14ac:dyDescent="0.3">
      <c r="A8" s="46">
        <v>1</v>
      </c>
      <c r="B8" s="46" t="s">
        <v>39</v>
      </c>
      <c r="C8" s="46" t="s">
        <v>40</v>
      </c>
      <c r="D8" s="46" t="s">
        <v>41</v>
      </c>
      <c r="E8" s="46" t="s">
        <v>42</v>
      </c>
      <c r="F8" s="46" t="s">
        <v>43</v>
      </c>
      <c r="G8" s="46" t="s">
        <v>44</v>
      </c>
      <c r="H8" s="46" t="s">
        <v>45</v>
      </c>
      <c r="I8" s="47" t="s">
        <v>46</v>
      </c>
      <c r="J8" s="48"/>
      <c r="K8" s="48"/>
      <c r="L8" s="49" t="s">
        <v>47</v>
      </c>
      <c r="M8" s="50"/>
    </row>
    <row r="9" spans="1:13" ht="35.4" customHeight="1" x14ac:dyDescent="0.3">
      <c r="A9" s="46">
        <v>2</v>
      </c>
      <c r="B9" s="46" t="s">
        <v>39</v>
      </c>
      <c r="C9" s="46" t="s">
        <v>40</v>
      </c>
      <c r="D9" s="46" t="s">
        <v>48</v>
      </c>
      <c r="E9" s="46" t="s">
        <v>49</v>
      </c>
      <c r="F9" s="46" t="s">
        <v>50</v>
      </c>
      <c r="G9" s="46" t="s">
        <v>51</v>
      </c>
      <c r="H9" s="46" t="s">
        <v>52</v>
      </c>
      <c r="I9" s="47" t="s">
        <v>53</v>
      </c>
      <c r="J9" s="48"/>
      <c r="K9" s="51"/>
      <c r="L9" s="49" t="s">
        <v>47</v>
      </c>
      <c r="M9" s="52"/>
    </row>
    <row r="10" spans="1:13" ht="33.6" customHeight="1" x14ac:dyDescent="0.3">
      <c r="A10" s="46">
        <v>3</v>
      </c>
      <c r="B10" s="46" t="s">
        <v>39</v>
      </c>
      <c r="C10" s="46" t="s">
        <v>40</v>
      </c>
      <c r="D10" s="46" t="s">
        <v>54</v>
      </c>
      <c r="E10" s="46" t="s">
        <v>55</v>
      </c>
      <c r="F10" s="46" t="s">
        <v>56</v>
      </c>
      <c r="G10" s="46" t="s">
        <v>57</v>
      </c>
      <c r="H10" s="46" t="s">
        <v>58</v>
      </c>
      <c r="I10" s="47" t="s">
        <v>59</v>
      </c>
      <c r="J10" s="53" t="s">
        <v>60</v>
      </c>
      <c r="K10" s="51"/>
      <c r="L10" s="54" t="s">
        <v>61</v>
      </c>
      <c r="M10" s="52"/>
    </row>
    <row r="11" spans="1:13" ht="37.799999999999997" customHeight="1" x14ac:dyDescent="0.3">
      <c r="A11" s="46">
        <v>4</v>
      </c>
      <c r="B11" s="46" t="s">
        <v>39</v>
      </c>
      <c r="C11" s="46" t="s">
        <v>40</v>
      </c>
      <c r="D11" s="46" t="s">
        <v>62</v>
      </c>
      <c r="E11" s="46" t="s">
        <v>63</v>
      </c>
      <c r="F11" s="46" t="s">
        <v>64</v>
      </c>
      <c r="G11" s="46" t="s">
        <v>65</v>
      </c>
      <c r="H11" s="46" t="s">
        <v>66</v>
      </c>
      <c r="I11" s="47" t="s">
        <v>67</v>
      </c>
      <c r="J11" s="48"/>
      <c r="K11" s="51"/>
      <c r="L11" s="49" t="s">
        <v>47</v>
      </c>
      <c r="M11" s="52"/>
    </row>
    <row r="12" spans="1:13" ht="34.200000000000003" customHeight="1" x14ac:dyDescent="0.3">
      <c r="A12" s="46">
        <v>5</v>
      </c>
      <c r="B12" s="46" t="s">
        <v>39</v>
      </c>
      <c r="C12" s="46" t="s">
        <v>40</v>
      </c>
      <c r="D12" s="46" t="s">
        <v>68</v>
      </c>
      <c r="E12" s="46" t="s">
        <v>69</v>
      </c>
      <c r="F12" s="46" t="s">
        <v>70</v>
      </c>
      <c r="G12" s="46" t="s">
        <v>57</v>
      </c>
      <c r="H12" s="46" t="s">
        <v>71</v>
      </c>
      <c r="I12" s="47" t="s">
        <v>72</v>
      </c>
      <c r="J12" s="53" t="s">
        <v>73</v>
      </c>
      <c r="K12" s="51"/>
      <c r="L12" s="54" t="s">
        <v>61</v>
      </c>
      <c r="M12" s="52"/>
    </row>
    <row r="13" spans="1:13" ht="30.6" customHeight="1" x14ac:dyDescent="0.3">
      <c r="A13" s="46">
        <v>6</v>
      </c>
      <c r="B13" s="46" t="s">
        <v>39</v>
      </c>
      <c r="C13" s="46" t="s">
        <v>40</v>
      </c>
      <c r="D13" s="46" t="s">
        <v>74</v>
      </c>
      <c r="E13" s="46" t="s">
        <v>75</v>
      </c>
      <c r="F13" s="46" t="s">
        <v>76</v>
      </c>
      <c r="G13" s="46" t="s">
        <v>77</v>
      </c>
      <c r="H13" s="46" t="s">
        <v>78</v>
      </c>
      <c r="I13" s="47" t="s">
        <v>79</v>
      </c>
      <c r="J13" s="53"/>
      <c r="K13" s="51"/>
      <c r="L13" s="49" t="s">
        <v>47</v>
      </c>
      <c r="M13" s="52"/>
    </row>
    <row r="14" spans="1:13" ht="38.4" customHeight="1" x14ac:dyDescent="0.3">
      <c r="A14" s="46">
        <v>7</v>
      </c>
      <c r="B14" s="46" t="s">
        <v>39</v>
      </c>
      <c r="C14" s="46" t="s">
        <v>40</v>
      </c>
      <c r="D14" s="46" t="s">
        <v>80</v>
      </c>
      <c r="E14" s="46" t="s">
        <v>81</v>
      </c>
      <c r="F14" s="46" t="s">
        <v>82</v>
      </c>
      <c r="G14" s="46" t="s">
        <v>83</v>
      </c>
      <c r="H14" s="46" t="s">
        <v>84</v>
      </c>
      <c r="I14" s="47" t="s">
        <v>85</v>
      </c>
      <c r="J14" s="48"/>
      <c r="K14" s="51"/>
      <c r="L14" s="49" t="s">
        <v>47</v>
      </c>
      <c r="M14" s="52"/>
    </row>
    <row r="15" spans="1:13" ht="33.6" customHeight="1" x14ac:dyDescent="0.3">
      <c r="A15" s="46">
        <v>8</v>
      </c>
      <c r="B15" s="46" t="s">
        <v>39</v>
      </c>
      <c r="C15" s="46" t="s">
        <v>40</v>
      </c>
      <c r="D15" s="46" t="s">
        <v>80</v>
      </c>
      <c r="E15" s="46" t="s">
        <v>86</v>
      </c>
      <c r="F15" s="46" t="s">
        <v>87</v>
      </c>
      <c r="G15" s="46" t="s">
        <v>83</v>
      </c>
      <c r="H15" s="46" t="s">
        <v>88</v>
      </c>
      <c r="I15" s="47" t="s">
        <v>89</v>
      </c>
      <c r="J15" s="48"/>
      <c r="K15" s="51"/>
      <c r="L15" s="49" t="s">
        <v>47</v>
      </c>
      <c r="M15" s="52"/>
    </row>
    <row r="16" spans="1:13" ht="31.2" customHeight="1" x14ac:dyDescent="0.3">
      <c r="A16" s="46">
        <v>9</v>
      </c>
      <c r="B16" s="46" t="s">
        <v>39</v>
      </c>
      <c r="C16" s="46" t="s">
        <v>40</v>
      </c>
      <c r="D16" s="46" t="s">
        <v>80</v>
      </c>
      <c r="E16" s="46" t="s">
        <v>90</v>
      </c>
      <c r="F16" s="46" t="s">
        <v>87</v>
      </c>
      <c r="G16" s="46" t="s">
        <v>91</v>
      </c>
      <c r="H16" s="46" t="s">
        <v>92</v>
      </c>
      <c r="I16" s="47" t="s">
        <v>93</v>
      </c>
      <c r="J16" s="53" t="s">
        <v>60</v>
      </c>
      <c r="K16" s="51"/>
      <c r="L16" s="54" t="s">
        <v>61</v>
      </c>
      <c r="M16" s="52"/>
    </row>
    <row r="17" spans="1:13" ht="26.4" customHeight="1" x14ac:dyDescent="0.3">
      <c r="A17" s="46">
        <v>10</v>
      </c>
      <c r="B17" s="46" t="s">
        <v>39</v>
      </c>
      <c r="C17" s="46" t="s">
        <v>40</v>
      </c>
      <c r="D17" s="46" t="s">
        <v>94</v>
      </c>
      <c r="E17" s="46" t="s">
        <v>95</v>
      </c>
      <c r="F17" s="46" t="s">
        <v>96</v>
      </c>
      <c r="G17" s="46" t="s">
        <v>97</v>
      </c>
      <c r="H17" s="46" t="s">
        <v>98</v>
      </c>
      <c r="I17" s="47" t="s">
        <v>99</v>
      </c>
      <c r="J17" s="48"/>
      <c r="K17" s="51"/>
      <c r="L17" s="49" t="s">
        <v>47</v>
      </c>
      <c r="M17" s="52"/>
    </row>
    <row r="18" spans="1:13" ht="31.2" customHeight="1" x14ac:dyDescent="0.3">
      <c r="A18" s="46">
        <v>11</v>
      </c>
      <c r="B18" s="46" t="s">
        <v>39</v>
      </c>
      <c r="C18" s="46" t="s">
        <v>40</v>
      </c>
      <c r="D18" s="46" t="s">
        <v>100</v>
      </c>
      <c r="E18" s="46" t="s">
        <v>101</v>
      </c>
      <c r="F18" s="47" t="s">
        <v>102</v>
      </c>
      <c r="G18" s="46" t="s">
        <v>103</v>
      </c>
      <c r="H18" s="46" t="s">
        <v>104</v>
      </c>
      <c r="I18" s="47" t="s">
        <v>105</v>
      </c>
      <c r="J18" s="53"/>
      <c r="K18" s="51"/>
      <c r="L18" s="49" t="s">
        <v>47</v>
      </c>
      <c r="M18" s="52"/>
    </row>
    <row r="19" spans="1:13" ht="30.6" customHeight="1" x14ac:dyDescent="0.3">
      <c r="A19" s="46">
        <v>12</v>
      </c>
      <c r="B19" s="46" t="s">
        <v>39</v>
      </c>
      <c r="C19" s="46" t="s">
        <v>40</v>
      </c>
      <c r="D19" s="46" t="s">
        <v>106</v>
      </c>
      <c r="E19" s="46" t="s">
        <v>107</v>
      </c>
      <c r="F19" s="46" t="s">
        <v>108</v>
      </c>
      <c r="G19" s="46" t="s">
        <v>109</v>
      </c>
      <c r="H19" s="46" t="s">
        <v>110</v>
      </c>
      <c r="I19" s="47" t="s">
        <v>111</v>
      </c>
      <c r="J19" s="53" t="s">
        <v>60</v>
      </c>
      <c r="K19" s="51"/>
      <c r="L19" s="54" t="s">
        <v>61</v>
      </c>
      <c r="M19" s="51"/>
    </row>
    <row r="20" spans="1:13" ht="27.6" customHeight="1" x14ac:dyDescent="0.3">
      <c r="A20" s="46">
        <v>13</v>
      </c>
      <c r="B20" s="46" t="s">
        <v>39</v>
      </c>
      <c r="C20" s="46" t="s">
        <v>40</v>
      </c>
      <c r="D20" s="46" t="s">
        <v>112</v>
      </c>
      <c r="E20" s="46" t="s">
        <v>113</v>
      </c>
      <c r="F20" s="46" t="s">
        <v>114</v>
      </c>
      <c r="G20" s="46" t="s">
        <v>115</v>
      </c>
      <c r="H20" s="46" t="s">
        <v>116</v>
      </c>
      <c r="I20" s="47" t="s">
        <v>117</v>
      </c>
      <c r="J20" s="48"/>
      <c r="K20" s="51"/>
      <c r="L20" s="49" t="s">
        <v>47</v>
      </c>
      <c r="M20" s="51"/>
    </row>
    <row r="21" spans="1:13" ht="23.4" customHeight="1" x14ac:dyDescent="0.3">
      <c r="A21" s="46">
        <v>14</v>
      </c>
      <c r="B21" s="46" t="s">
        <v>39</v>
      </c>
      <c r="C21" s="46" t="s">
        <v>40</v>
      </c>
      <c r="D21" s="46" t="s">
        <v>118</v>
      </c>
      <c r="E21" s="46" t="s">
        <v>119</v>
      </c>
      <c r="F21" s="46" t="s">
        <v>120</v>
      </c>
      <c r="G21" s="46" t="s">
        <v>121</v>
      </c>
      <c r="H21" s="46" t="s">
        <v>122</v>
      </c>
      <c r="I21" s="47" t="s">
        <v>123</v>
      </c>
      <c r="J21" s="48"/>
      <c r="K21" s="51"/>
      <c r="L21" s="49" t="s">
        <v>47</v>
      </c>
      <c r="M21" s="51"/>
    </row>
    <row r="22" spans="1:13" ht="24" customHeight="1" x14ac:dyDescent="0.3">
      <c r="A22" s="46">
        <v>15</v>
      </c>
      <c r="B22" s="46" t="s">
        <v>124</v>
      </c>
      <c r="C22" s="46" t="s">
        <v>40</v>
      </c>
      <c r="D22" s="46" t="s">
        <v>125</v>
      </c>
      <c r="E22" s="46" t="s">
        <v>126</v>
      </c>
      <c r="F22" s="46" t="s">
        <v>127</v>
      </c>
      <c r="G22" s="46" t="s">
        <v>128</v>
      </c>
      <c r="H22" s="47" t="s">
        <v>129</v>
      </c>
      <c r="I22" s="47" t="s">
        <v>130</v>
      </c>
      <c r="J22" s="51"/>
      <c r="K22" s="51"/>
      <c r="L22" s="49" t="s">
        <v>47</v>
      </c>
      <c r="M22" s="51"/>
    </row>
    <row r="23" spans="1:13" ht="24" customHeight="1" x14ac:dyDescent="0.3">
      <c r="A23" s="46">
        <v>16</v>
      </c>
      <c r="B23" s="46" t="s">
        <v>124</v>
      </c>
      <c r="C23" s="46" t="s">
        <v>40</v>
      </c>
      <c r="D23" s="46" t="s">
        <v>74</v>
      </c>
      <c r="E23" s="46" t="s">
        <v>131</v>
      </c>
      <c r="F23" s="46" t="s">
        <v>132</v>
      </c>
      <c r="G23" s="46" t="s">
        <v>133</v>
      </c>
      <c r="H23" s="47" t="s">
        <v>134</v>
      </c>
      <c r="I23" s="47" t="s">
        <v>135</v>
      </c>
      <c r="J23" s="51"/>
      <c r="K23" s="51"/>
      <c r="L23" s="49" t="s">
        <v>47</v>
      </c>
      <c r="M23" s="51"/>
    </row>
    <row r="24" spans="1:13" ht="24" customHeight="1" x14ac:dyDescent="0.3">
      <c r="A24" s="46">
        <v>17</v>
      </c>
      <c r="B24" s="46" t="s">
        <v>124</v>
      </c>
      <c r="C24" s="46" t="s">
        <v>40</v>
      </c>
      <c r="D24" s="46" t="s">
        <v>94</v>
      </c>
      <c r="E24" s="46" t="s">
        <v>136</v>
      </c>
      <c r="F24" s="46" t="s">
        <v>137</v>
      </c>
      <c r="G24" s="46" t="s">
        <v>138</v>
      </c>
      <c r="H24" s="46" t="s">
        <v>139</v>
      </c>
      <c r="I24" s="47" t="s">
        <v>140</v>
      </c>
      <c r="J24" s="51"/>
      <c r="K24" s="51"/>
      <c r="L24" s="49" t="s">
        <v>47</v>
      </c>
      <c r="M24" s="51"/>
    </row>
    <row r="25" spans="1:13" ht="24" customHeight="1" x14ac:dyDescent="0.3">
      <c r="A25" s="46">
        <v>18</v>
      </c>
      <c r="B25" s="46" t="s">
        <v>124</v>
      </c>
      <c r="C25" s="46" t="s">
        <v>40</v>
      </c>
      <c r="D25" s="46" t="s">
        <v>141</v>
      </c>
      <c r="E25" s="46" t="s">
        <v>142</v>
      </c>
      <c r="F25" s="46" t="s">
        <v>143</v>
      </c>
      <c r="G25" s="47" t="s">
        <v>144</v>
      </c>
      <c r="H25" s="46" t="s">
        <v>145</v>
      </c>
      <c r="I25" s="47" t="s">
        <v>146</v>
      </c>
      <c r="J25" s="51"/>
      <c r="K25" s="51"/>
      <c r="L25" s="49" t="s">
        <v>47</v>
      </c>
      <c r="M25" s="51"/>
    </row>
    <row r="26" spans="1:13" ht="24" customHeight="1" x14ac:dyDescent="0.3">
      <c r="A26" s="46">
        <v>19</v>
      </c>
      <c r="B26" s="46" t="s">
        <v>124</v>
      </c>
      <c r="C26" s="46" t="s">
        <v>40</v>
      </c>
      <c r="D26" s="46" t="s">
        <v>80</v>
      </c>
      <c r="E26" s="46" t="s">
        <v>81</v>
      </c>
      <c r="F26" s="46" t="s">
        <v>147</v>
      </c>
      <c r="G26" s="46" t="s">
        <v>83</v>
      </c>
      <c r="H26" s="46" t="s">
        <v>84</v>
      </c>
      <c r="I26" s="47" t="s">
        <v>148</v>
      </c>
      <c r="J26" s="51"/>
      <c r="K26" s="51"/>
      <c r="L26" s="49" t="s">
        <v>47</v>
      </c>
      <c r="M26" s="51"/>
    </row>
    <row r="27" spans="1:13" ht="24" customHeight="1" x14ac:dyDescent="0.3">
      <c r="A27" s="46">
        <v>20</v>
      </c>
      <c r="B27" s="46" t="s">
        <v>124</v>
      </c>
      <c r="C27" s="46" t="s">
        <v>40</v>
      </c>
      <c r="D27" s="46" t="s">
        <v>80</v>
      </c>
      <c r="E27" s="46" t="s">
        <v>86</v>
      </c>
      <c r="F27" s="46" t="s">
        <v>147</v>
      </c>
      <c r="G27" s="46" t="s">
        <v>83</v>
      </c>
      <c r="H27" s="46" t="s">
        <v>88</v>
      </c>
      <c r="I27" s="47" t="s">
        <v>149</v>
      </c>
      <c r="J27" s="51"/>
      <c r="K27" s="51"/>
      <c r="L27" s="49" t="s">
        <v>47</v>
      </c>
      <c r="M27" s="51"/>
    </row>
    <row r="28" spans="1:13" ht="24" customHeight="1" x14ac:dyDescent="0.3">
      <c r="A28" s="46">
        <v>21</v>
      </c>
      <c r="B28" s="46" t="s">
        <v>124</v>
      </c>
      <c r="C28" s="46" t="s">
        <v>40</v>
      </c>
      <c r="D28" s="46" t="s">
        <v>80</v>
      </c>
      <c r="E28" s="46" t="s">
        <v>90</v>
      </c>
      <c r="F28" s="46" t="s">
        <v>147</v>
      </c>
      <c r="G28" s="46" t="s">
        <v>150</v>
      </c>
      <c r="H28" s="46" t="s">
        <v>92</v>
      </c>
      <c r="I28" s="47" t="s">
        <v>151</v>
      </c>
      <c r="J28" s="55" t="s">
        <v>60</v>
      </c>
      <c r="K28" s="51"/>
      <c r="L28" s="54" t="s">
        <v>61</v>
      </c>
      <c r="M28" s="51"/>
    </row>
    <row r="29" spans="1:13" ht="24" customHeight="1" x14ac:dyDescent="0.3">
      <c r="A29" s="46">
        <v>22</v>
      </c>
      <c r="B29" s="46" t="s">
        <v>124</v>
      </c>
      <c r="C29" s="46" t="s">
        <v>40</v>
      </c>
      <c r="D29" s="46" t="s">
        <v>94</v>
      </c>
      <c r="E29" s="46" t="s">
        <v>152</v>
      </c>
      <c r="F29" s="46" t="s">
        <v>137</v>
      </c>
      <c r="G29" s="46" t="s">
        <v>153</v>
      </c>
      <c r="H29" s="46" t="s">
        <v>154</v>
      </c>
      <c r="I29" s="47" t="s">
        <v>155</v>
      </c>
      <c r="J29" s="51"/>
      <c r="K29" s="51"/>
      <c r="L29" s="49" t="s">
        <v>47</v>
      </c>
      <c r="M29" s="51"/>
    </row>
    <row r="30" spans="1:13" ht="24" customHeight="1" x14ac:dyDescent="0.3">
      <c r="A30" s="46">
        <v>23</v>
      </c>
      <c r="B30" s="46" t="s">
        <v>124</v>
      </c>
      <c r="C30" s="46" t="s">
        <v>40</v>
      </c>
      <c r="D30" s="46" t="s">
        <v>156</v>
      </c>
      <c r="E30" s="46" t="s">
        <v>157</v>
      </c>
      <c r="F30" s="46" t="s">
        <v>158</v>
      </c>
      <c r="G30" s="46" t="s">
        <v>159</v>
      </c>
      <c r="H30" s="46" t="s">
        <v>160</v>
      </c>
      <c r="I30" s="47" t="s">
        <v>161</v>
      </c>
      <c r="J30" s="51"/>
      <c r="K30" s="51"/>
      <c r="L30" s="49" t="s">
        <v>47</v>
      </c>
      <c r="M30" s="51"/>
    </row>
    <row r="31" spans="1:13" ht="24" customHeight="1" x14ac:dyDescent="0.3">
      <c r="A31" s="46">
        <v>24</v>
      </c>
      <c r="B31" s="46" t="s">
        <v>162</v>
      </c>
      <c r="C31" s="46" t="s">
        <v>40</v>
      </c>
      <c r="D31" s="46" t="s">
        <v>163</v>
      </c>
      <c r="E31" s="46" t="s">
        <v>164</v>
      </c>
      <c r="F31" s="46" t="s">
        <v>165</v>
      </c>
      <c r="G31" s="46" t="s">
        <v>166</v>
      </c>
      <c r="H31" s="46" t="s">
        <v>154</v>
      </c>
      <c r="I31" s="47" t="s">
        <v>167</v>
      </c>
      <c r="J31" s="51"/>
      <c r="K31" s="51"/>
      <c r="L31" s="49" t="s">
        <v>47</v>
      </c>
      <c r="M31" s="51"/>
    </row>
    <row r="32" spans="1:13" ht="24" customHeight="1" x14ac:dyDescent="0.3">
      <c r="A32" s="46">
        <v>25</v>
      </c>
      <c r="B32" s="46" t="s">
        <v>162</v>
      </c>
      <c r="C32" s="46" t="s">
        <v>40</v>
      </c>
      <c r="D32" s="46" t="s">
        <v>163</v>
      </c>
      <c r="E32" s="46" t="s">
        <v>168</v>
      </c>
      <c r="F32" s="46" t="s">
        <v>169</v>
      </c>
      <c r="G32" s="46" t="s">
        <v>170</v>
      </c>
      <c r="H32" s="46" t="s">
        <v>171</v>
      </c>
      <c r="I32" s="47" t="s">
        <v>172</v>
      </c>
      <c r="J32" s="51"/>
      <c r="K32" s="51"/>
      <c r="L32" s="49" t="s">
        <v>47</v>
      </c>
      <c r="M32" s="51"/>
    </row>
    <row r="33" spans="1:13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13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13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13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13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13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13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13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3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13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13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13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13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13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13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13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13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3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13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</row>
    <row r="59" spans="1:13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</row>
    <row r="60" spans="1:13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</row>
  </sheetData>
  <mergeCells count="7">
    <mergeCell ref="A1:B1"/>
    <mergeCell ref="L1:M1"/>
    <mergeCell ref="A2:B2"/>
    <mergeCell ref="A3:B3"/>
    <mergeCell ref="A4:B4"/>
    <mergeCell ref="A5:B5"/>
    <mergeCell ref="C5:G5"/>
  </mergeCells>
  <hyperlinks>
    <hyperlink ref="C1" r:id="rId1" xr:uid="{6591469F-C8B5-46CB-90D8-5C2C2EE8A36F}"/>
    <hyperlink ref="J10" r:id="rId2" xr:uid="{7EC13C4A-941C-4EE0-AA3F-DEF244765408}"/>
    <hyperlink ref="J12" r:id="rId3" xr:uid="{1F2254E2-9E00-4C2F-B4A5-75DE6D3CDFF4}"/>
    <hyperlink ref="J16" r:id="rId4" xr:uid="{5D05069D-AC65-48A9-ABDA-65E558782284}"/>
    <hyperlink ref="J19" r:id="rId5" xr:uid="{D9A045A8-2896-4CCF-923A-30EAECEF8A11}"/>
    <hyperlink ref="J28" r:id="rId6" xr:uid="{671D1585-0F4A-41B8-8E95-801758D8B7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A.B.M. MAHMUDUL HASAN</dc:creator>
  <cp:lastModifiedBy>A.B.M. MAHMUDUL HASAN</cp:lastModifiedBy>
  <dcterms:created xsi:type="dcterms:W3CDTF">2025-10-17T18:43:13Z</dcterms:created>
  <dcterms:modified xsi:type="dcterms:W3CDTF">2025-10-17T18:44:28Z</dcterms:modified>
</cp:coreProperties>
</file>