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7230" activeTab="1"/>
  </bookViews>
  <sheets>
    <sheet name="Pivot Table" sheetId="1" r:id="rId1"/>
    <sheet name="Advanced Pivot Function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'Pivot Table'!$A$1:$E$81</definedName>
    <definedName name="a">[1]CM!$P$3:$R$3</definedName>
    <definedName name="aa">#REF!</definedName>
    <definedName name="Apr">'[2]Intersector Operator'!$C$11:$G$11</definedName>
    <definedName name="BoomName">[2]VLOOKUP!$B$31:$B$39</definedName>
    <definedName name="CCF">#REF!</definedName>
    <definedName name="CCFNew">#REF!</definedName>
    <definedName name="Costs_per_Unit">#REF!</definedName>
    <definedName name="_xlnm.Database">#REF!</definedName>
    <definedName name="Dept03">'[2]Intersector Operator'!$E$8:$E$19</definedName>
    <definedName name="Dept04">'[2]Intersector Operator'!$F$8:$F$19</definedName>
    <definedName name="Fac">#REF!</definedName>
    <definedName name="FebSales">#REF!</definedName>
    <definedName name="FunctionalAreas">[3]Sheet3!$I$4:$I$20</definedName>
    <definedName name="GROCERY_STORE_SALES_DETAILS">#REF!</definedName>
    <definedName name="iemr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JanSales">#REF!</definedName>
    <definedName name="k">[0]!p</definedName>
    <definedName name="list">[1]CM!$P$3:$P$8</definedName>
    <definedName name="MarSales">#REF!</definedName>
    <definedName name="Max_CFA">#REF!</definedName>
    <definedName name="Max_FRMPRM">#REF!</definedName>
    <definedName name="May">'[2]Intersector Operator'!$C$12:$G$12</definedName>
    <definedName name="NAME">[2]Table1!$A$1:$B$4</definedName>
    <definedName name="NFB">#REF!</definedName>
    <definedName name="p">INDEX(#REF!,MATCH(#REF!,#REF!,0),1)</definedName>
    <definedName name="Pristine_Month">'[4]D-I'!$K$3:$K$5</definedName>
    <definedName name="Pristine_product">'[5]D-I'!$I$3:$I$6</definedName>
    <definedName name="pristine_region">'[5]D-I'!$G$3:$G$7</definedName>
    <definedName name="Prov">#REF!</definedName>
    <definedName name="RAROC">#REF!</definedName>
    <definedName name="Rating">#REF!</definedName>
    <definedName name="RR">#REF!</definedName>
    <definedName name="RW">#REF!</definedName>
    <definedName name="ss">#REF!</definedName>
    <definedName name="Tax">[2]VLOOKUP!$I$70:$M$77</definedName>
    <definedName name="Tenor">#REF!</definedName>
    <definedName name="test">'[6]Scroll Bars and Spinners'!#REF!</definedName>
    <definedName name="TL">#REF!</definedName>
    <definedName name="Total_Costs">'[7]Break Even (Solver)'!$B$10:$C$10</definedName>
    <definedName name="Total_Revenue">#REF!</definedName>
    <definedName name="valuevx">42.314159</definedName>
    <definedName name="WC">#REF!</definedName>
    <definedName name="WCFB">#REF!</definedName>
    <definedName name="Weekdays">[8]Sheet3!$F$2:$F$7</definedName>
  </definedNames>
  <calcPr calcId="144525"/>
  <pivotCaches>
    <pivotCache cacheId="1" r:id="rId11"/>
    <pivotCache cacheId="24" r:id="rId12"/>
  </pivotCaches>
</workbook>
</file>

<file path=xl/calcChain.xml><?xml version="1.0" encoding="utf-8"?>
<calcChain xmlns="http://schemas.openxmlformats.org/spreadsheetml/2006/main">
  <c r="I31" i="2" l="1"/>
  <c r="I30" i="2"/>
  <c r="H31" i="2"/>
  <c r="H30" i="2"/>
</calcChain>
</file>

<file path=xl/sharedStrings.xml><?xml version="1.0" encoding="utf-8"?>
<sst xmlns="http://schemas.openxmlformats.org/spreadsheetml/2006/main" count="365" uniqueCount="22">
  <si>
    <t>Year</t>
  </si>
  <si>
    <t>Country</t>
  </si>
  <si>
    <t>Industry</t>
  </si>
  <si>
    <t>Number of companies</t>
  </si>
  <si>
    <t>Revenue</t>
  </si>
  <si>
    <t>India</t>
  </si>
  <si>
    <t>OIl &amp; Gas</t>
  </si>
  <si>
    <t>Telecom</t>
  </si>
  <si>
    <t>Sum of Revenue</t>
  </si>
  <si>
    <t>Column Labels</t>
  </si>
  <si>
    <t>FMCG</t>
  </si>
  <si>
    <t>Row Labels</t>
  </si>
  <si>
    <t>Taiwan</t>
  </si>
  <si>
    <t>China</t>
  </si>
  <si>
    <t>Grand Total</t>
  </si>
  <si>
    <t>Media</t>
  </si>
  <si>
    <t>Automobile</t>
  </si>
  <si>
    <t>UK</t>
  </si>
  <si>
    <t>Get Pivot Data</t>
  </si>
  <si>
    <t>USD (mn)</t>
  </si>
  <si>
    <t>(All)</t>
  </si>
  <si>
    <t>india+China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</si>
</sst>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#,##0.0\ \x"/>
    <numFmt numFmtId="166" formatCode="0.000_]"/>
    <numFmt numFmtId="167" formatCode="#,##0.0\ _]"/>
    <numFmt numFmtId="168" formatCode="0.0%"/>
    <numFmt numFmtId="169" formatCode="#,##0.0\x_);\(#,##0.0\x\)"/>
    <numFmt numFmtId="170" formatCode="_###0;_(* \(#,##0\);_(* &quot;-&quot;??_);_(@_)"/>
    <numFmt numFmtId="171" formatCode="#,##0.0000_);[Red]\(#,##0.0000\)"/>
    <numFmt numFmtId="172" formatCode="#,##0.0_);\(#,##0.0\)"/>
    <numFmt numFmtId="173" formatCode="#,##0;_(* \(#,##0\);_(* &quot;-&quot;??_);_(@_)"/>
    <numFmt numFmtId="174" formatCode="0.0000E+00;\?"/>
    <numFmt numFmtId="175" formatCode="0.000"/>
    <numFmt numFmtId="176" formatCode="#,##0.0_);[Red]\(#,##0.0\)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sz val="8"/>
      <color indexed="12"/>
      <name val="Helv"/>
    </font>
    <font>
      <sz val="10"/>
      <name val="Geneva"/>
    </font>
    <font>
      <b/>
      <sz val="10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  <font>
      <b/>
      <sz val="8"/>
      <name val="GillSans"/>
    </font>
    <font>
      <sz val="11"/>
      <color indexed="8"/>
      <name val="Calibri"/>
      <family val="2"/>
    </font>
    <font>
      <sz val="8"/>
      <name val="Verdana"/>
      <family val="2"/>
    </font>
    <font>
      <sz val="8"/>
      <color indexed="53"/>
      <name val="Verdana"/>
      <family val="2"/>
    </font>
    <font>
      <sz val="8"/>
      <name val="Comic Sans MS"/>
      <family val="4"/>
    </font>
    <font>
      <b/>
      <sz val="8"/>
      <name val="Comic Sans MS"/>
      <family val="4"/>
    </font>
    <font>
      <sz val="10"/>
      <color indexed="55"/>
      <name val="Arial"/>
      <family val="2"/>
    </font>
    <font>
      <sz val="9"/>
      <name val="GillSans Light"/>
    </font>
    <font>
      <sz val="10"/>
      <name val="Helv"/>
    </font>
    <font>
      <b/>
      <sz val="10"/>
      <color indexed="9"/>
      <name val="Verdana"/>
      <family val="2"/>
    </font>
    <font>
      <sz val="10"/>
      <name val="GillSans Light"/>
    </font>
    <font>
      <sz val="8"/>
      <color indexed="8"/>
      <name val="Helv"/>
    </font>
    <font>
      <sz val="10"/>
      <color indexed="20"/>
      <name val="Times New Roman"/>
      <family val="1"/>
    </font>
    <font>
      <b/>
      <sz val="10"/>
      <name val="Arial"/>
      <family val="2"/>
    </font>
    <font>
      <sz val="12"/>
      <name val="BASKERV"/>
    </font>
    <font>
      <sz val="10"/>
      <name val="MS Sans Serif"/>
      <family val="2"/>
    </font>
    <font>
      <b/>
      <sz val="14"/>
      <name val="Times New Roman"/>
      <family val="1"/>
    </font>
    <font>
      <b/>
      <sz val="9"/>
      <color indexed="23"/>
      <name val="Verdana"/>
      <family val="2"/>
    </font>
    <font>
      <sz val="9"/>
      <color indexed="23"/>
      <name val="Verdana"/>
      <family val="2"/>
    </font>
    <font>
      <sz val="10"/>
      <color indexed="10"/>
      <name val="MS Sans Serif"/>
      <family val="2"/>
    </font>
    <font>
      <sz val="14"/>
      <color indexed="23"/>
      <name val="Verdana"/>
      <family val="2"/>
    </font>
    <font>
      <sz val="10"/>
      <name val="Courier"/>
      <family val="3"/>
    </font>
    <font>
      <sz val="9"/>
      <name val="Arial"/>
      <family val="2"/>
    </font>
    <font>
      <b/>
      <sz val="10"/>
      <name val="GillSans"/>
    </font>
    <font>
      <b/>
      <sz val="10"/>
      <color indexed="23"/>
      <name val="Verdana"/>
      <family val="2"/>
    </font>
    <font>
      <i/>
      <sz val="12"/>
      <color indexed="12"/>
      <name val="Times New Roman"/>
      <family val="1"/>
    </font>
    <font>
      <b/>
      <sz val="10"/>
      <name val="Comic Sans MS"/>
      <family val="4"/>
    </font>
    <font>
      <b/>
      <sz val="11"/>
      <color indexed="9"/>
      <name val="GillSans"/>
    </font>
    <font>
      <b/>
      <sz val="11"/>
      <name val="GillSans"/>
    </font>
    <font>
      <sz val="8"/>
      <name val="Helv"/>
    </font>
    <font>
      <u/>
      <sz val="10"/>
      <name val="Helv"/>
    </font>
    <font>
      <b/>
      <i/>
      <sz val="12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</patternFill>
    </fill>
    <fill>
      <patternFill patternType="solid">
        <fgColor indexed="8"/>
        <bgColor indexed="64"/>
      </patternFill>
    </fill>
    <fill>
      <patternFill patternType="solid">
        <fgColor indexed="48"/>
        <bgColor indexed="64"/>
      </patternFill>
    </fill>
    <fill>
      <patternFill patternType="mediumGray"/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/>
      <right/>
      <top style="thin">
        <color indexed="23"/>
      </top>
      <bottom/>
      <diagonal/>
    </border>
  </borders>
  <cellStyleXfs count="81">
    <xf numFmtId="0" fontId="0" fillId="0" borderId="0"/>
    <xf numFmtId="164" fontId="3" fillId="0" borderId="0"/>
    <xf numFmtId="165" fontId="4" fillId="0" borderId="0">
      <alignment horizontal="right"/>
    </xf>
    <xf numFmtId="164" fontId="3" fillId="0" borderId="0"/>
    <xf numFmtId="166" fontId="5" fillId="0" borderId="2"/>
    <xf numFmtId="167" fontId="6" fillId="0" borderId="3" applyBorder="0"/>
    <xf numFmtId="164" fontId="7" fillId="0" borderId="4" applyNumberFormat="0" applyFill="0" applyAlignment="0" applyProtection="0"/>
    <xf numFmtId="164" fontId="8" fillId="0" borderId="5">
      <protection hidden="1"/>
    </xf>
    <xf numFmtId="164" fontId="9" fillId="5" borderId="5" applyNumberFormat="0" applyFont="0" applyBorder="0" applyAlignment="0" applyProtection="0">
      <protection hidden="1"/>
    </xf>
    <xf numFmtId="164" fontId="10" fillId="6" borderId="0">
      <alignment horizontal="center"/>
    </xf>
    <xf numFmtId="4" fontId="11" fillId="7" borderId="0" applyBorder="0" applyAlignment="0" applyProtection="0"/>
    <xf numFmtId="4" fontId="12" fillId="8" borderId="0" applyBorder="0" applyAlignment="0" applyProtection="0"/>
    <xf numFmtId="164" fontId="13" fillId="0" borderId="6" applyNumberFormat="0" applyFill="0" applyProtection="0">
      <alignment horizontal="left" vertical="center"/>
    </xf>
    <xf numFmtId="164" fontId="6" fillId="0" borderId="0"/>
    <xf numFmtId="168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14" fillId="0" borderId="0" applyFont="0" applyFill="0" applyBorder="0" applyAlignment="0" applyProtection="0"/>
    <xf numFmtId="164" fontId="15" fillId="0" borderId="0" applyNumberFormat="0">
      <alignment vertical="top" wrapText="1"/>
    </xf>
    <xf numFmtId="164" fontId="15" fillId="0" borderId="0" applyNumberFormat="0">
      <alignment vertical="top"/>
    </xf>
    <xf numFmtId="164" fontId="16" fillId="0" borderId="0" applyNumberFormat="0">
      <alignment vertical="top" wrapText="1"/>
    </xf>
    <xf numFmtId="164" fontId="17" fillId="0" borderId="0" applyNumberFormat="0">
      <alignment vertical="top" wrapText="1"/>
    </xf>
    <xf numFmtId="164" fontId="18" fillId="0" borderId="0" applyNumberFormat="0">
      <alignment vertical="top" wrapText="1"/>
    </xf>
    <xf numFmtId="169" fontId="3" fillId="0" borderId="0" applyFont="0" applyFill="0" applyBorder="0" applyAlignment="0" applyProtection="0"/>
    <xf numFmtId="4" fontId="10" fillId="9" borderId="0" applyBorder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3" fontId="11" fillId="10" borderId="0" applyNumberFormat="0" applyBorder="0" applyAlignment="0" applyProtection="0"/>
    <xf numFmtId="15" fontId="3" fillId="0" borderId="0" applyProtection="0"/>
    <xf numFmtId="170" fontId="9" fillId="0" borderId="0"/>
    <xf numFmtId="164" fontId="3" fillId="0" borderId="0" applyFont="0" applyFill="0" applyBorder="0" applyAlignment="0" applyProtection="0"/>
    <xf numFmtId="164" fontId="19" fillId="0" borderId="0" applyNumberFormat="0" applyFill="0" applyBorder="0" applyAlignment="0" applyProtection="0"/>
    <xf numFmtId="164" fontId="20" fillId="0" borderId="0" applyNumberFormat="0" applyFill="0" applyBorder="0" applyProtection="0">
      <alignment horizontal="left" vertical="center"/>
    </xf>
    <xf numFmtId="171" fontId="21" fillId="0" borderId="0"/>
    <xf numFmtId="164" fontId="3" fillId="5" borderId="0" applyNumberFormat="0" applyFont="0" applyBorder="0" applyAlignment="0" applyProtection="0"/>
    <xf numFmtId="164" fontId="22" fillId="11" borderId="0" applyNumberFormat="0" applyProtection="0">
      <alignment horizontal="right"/>
    </xf>
    <xf numFmtId="164" fontId="23" fillId="0" borderId="0" applyNumberFormat="0" applyFill="0" applyBorder="0" applyProtection="0">
      <alignment horizontal="left" vertical="center"/>
    </xf>
    <xf numFmtId="164" fontId="24" fillId="0" borderId="5">
      <alignment horizontal="left"/>
      <protection locked="0"/>
    </xf>
    <xf numFmtId="164" fontId="25" fillId="0" borderId="0" applyBorder="0"/>
    <xf numFmtId="172" fontId="26" fillId="0" borderId="7" applyFont="0" applyFill="0" applyBorder="0" applyAlignment="0" applyProtection="0">
      <alignment horizontal="center"/>
    </xf>
    <xf numFmtId="169" fontId="27" fillId="0" borderId="0" applyFont="0" applyFill="0" applyBorder="0" applyAlignment="0" applyProtection="0"/>
    <xf numFmtId="0" fontId="3" fillId="0" borderId="0" applyFont="0" applyFill="0" applyBorder="0" applyAlignment="0"/>
    <xf numFmtId="164" fontId="28" fillId="0" borderId="0"/>
    <xf numFmtId="164" fontId="3" fillId="0" borderId="0"/>
    <xf numFmtId="164" fontId="3" fillId="0" borderId="0"/>
    <xf numFmtId="164" fontId="1" fillId="0" borderId="0"/>
    <xf numFmtId="164" fontId="11" fillId="0" borderId="0"/>
    <xf numFmtId="164" fontId="3" fillId="0" borderId="0"/>
    <xf numFmtId="173" fontId="9" fillId="0" borderId="0"/>
    <xf numFmtId="174" fontId="9" fillId="0" borderId="0" applyFont="0" applyFill="0" applyBorder="0" applyAlignment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164" fontId="29" fillId="0" borderId="0"/>
    <xf numFmtId="164" fontId="29" fillId="0" borderId="8">
      <alignment horizontal="right"/>
    </xf>
    <xf numFmtId="164" fontId="30" fillId="0" borderId="9">
      <alignment horizontal="right"/>
    </xf>
    <xf numFmtId="164" fontId="30" fillId="9" borderId="9">
      <alignment horizontal="right"/>
    </xf>
    <xf numFmtId="164" fontId="31" fillId="0" borderId="10"/>
    <xf numFmtId="164" fontId="32" fillId="0" borderId="5" applyNumberFormat="0" applyFill="0" applyBorder="0" applyAlignment="0" applyProtection="0">
      <protection hidden="1"/>
    </xf>
    <xf numFmtId="4" fontId="22" fillId="12" borderId="0" applyBorder="0" applyProtection="0"/>
    <xf numFmtId="164" fontId="23" fillId="0" borderId="0" applyNumberFormat="0" applyFill="0" applyBorder="0" applyProtection="0">
      <alignment horizontal="right" vertical="center"/>
    </xf>
    <xf numFmtId="164" fontId="33" fillId="0" borderId="11"/>
    <xf numFmtId="175" fontId="6" fillId="0" borderId="0"/>
    <xf numFmtId="172" fontId="34" fillId="0" borderId="0" applyFill="0" applyBorder="0" applyProtection="0">
      <alignment horizontal="right"/>
    </xf>
    <xf numFmtId="3" fontId="35" fillId="0" borderId="0"/>
    <xf numFmtId="164" fontId="36" fillId="0" borderId="0" applyNumberFormat="0" applyFill="0" applyBorder="0" applyProtection="0">
      <alignment horizontal="left" vertical="center"/>
    </xf>
    <xf numFmtId="164" fontId="37" fillId="0" borderId="0" applyNumberFormat="0" applyAlignment="0" applyProtection="0"/>
    <xf numFmtId="164" fontId="38" fillId="0" borderId="0"/>
    <xf numFmtId="164" fontId="36" fillId="0" borderId="7" applyNumberFormat="0" applyFill="0" applyProtection="0">
      <alignment horizontal="left" vertical="center"/>
    </xf>
    <xf numFmtId="164" fontId="39" fillId="0" borderId="0" applyNumberFormat="0" applyFill="0" applyBorder="0" applyProtection="0">
      <alignment horizontal="left"/>
    </xf>
    <xf numFmtId="164" fontId="40" fillId="13" borderId="0" applyNumberFormat="0" applyBorder="0" applyProtection="0">
      <alignment horizontal="left" vertical="center"/>
    </xf>
    <xf numFmtId="164" fontId="41" fillId="1" borderId="0" applyNumberFormat="0" applyBorder="0" applyProtection="0">
      <alignment horizontal="left" vertical="center"/>
    </xf>
    <xf numFmtId="164" fontId="42" fillId="5" borderId="5"/>
    <xf numFmtId="40" fontId="21" fillId="0" borderId="0"/>
    <xf numFmtId="176" fontId="43" fillId="0" borderId="0"/>
    <xf numFmtId="1" fontId="44" fillId="0" borderId="0">
      <alignment horizontal="right"/>
    </xf>
    <xf numFmtId="165" fontId="6" fillId="0" borderId="0"/>
    <xf numFmtId="164" fontId="3" fillId="14" borderId="0" applyNumberFormat="0" applyFont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wrapText="1"/>
    </xf>
    <xf numFmtId="0" fontId="3" fillId="0" borderId="1" xfId="1" applyNumberFormat="1" applyBorder="1"/>
    <xf numFmtId="0" fontId="0" fillId="0" borderId="1" xfId="0" applyNumberFormat="1" applyBorder="1"/>
    <xf numFmtId="0" fontId="0" fillId="0" borderId="0" xfId="0" applyAlignment="1">
      <alignment horizontal="left"/>
    </xf>
    <xf numFmtId="0" fontId="0" fillId="0" borderId="0" xfId="0" applyNumberFormat="1"/>
    <xf numFmtId="164" fontId="3" fillId="0" borderId="0" xfId="1" applyNumberFormat="1"/>
    <xf numFmtId="164" fontId="3" fillId="0" borderId="0" xfId="1" applyNumberFormat="1" applyFill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NumberFormat="1" applyAlignment="1">
      <alignment horizontal="left" indent="1"/>
    </xf>
    <xf numFmtId="0" fontId="0" fillId="0" borderId="0" xfId="0" applyNumberFormat="1" applyAlignment="1">
      <alignment horizontal="left"/>
    </xf>
    <xf numFmtId="0" fontId="2" fillId="3" borderId="1" xfId="0" applyFont="1" applyFill="1" applyBorder="1"/>
    <xf numFmtId="0" fontId="0" fillId="4" borderId="0" xfId="0" applyFill="1"/>
    <xf numFmtId="0" fontId="0" fillId="0" borderId="0" xfId="0" pivotButton="1"/>
  </cellXfs>
  <cellStyles count="81">
    <cellStyle name="&quot;X&quot; Men" xfId="2"/>
    <cellStyle name="]_x000a__x000a_Extension=conv.dll_x000a__x000a_MS-DOS Tools Extentions=C:\DOS\MSTOOLS.DLL_x000a__x000a__x000a__x000a_[Settings]_x000a__x000a_UNDELETE.DLL=C:\DOS\MSTOOLS.DLL_x000a__x000a_W" xfId="3"/>
    <cellStyle name="adj_share" xfId="4"/>
    <cellStyle name="Afjusted" xfId="5"/>
    <cellStyle name="ArialNormal" xfId="6"/>
    <cellStyle name="Array" xfId="7"/>
    <cellStyle name="Array Enter" xfId="8"/>
    <cellStyle name="bullet" xfId="9"/>
    <cellStyle name="calc1" xfId="10"/>
    <cellStyle name="calc2" xfId="11"/>
    <cellStyle name="Colhead_left" xfId="12"/>
    <cellStyle name="Comma (1)" xfId="13"/>
    <cellStyle name="Comma 2" xfId="14"/>
    <cellStyle name="Comma 2 2" xfId="15"/>
    <cellStyle name="Comma 3" xfId="16"/>
    <cellStyle name="Comma 4" xfId="17"/>
    <cellStyle name="comment1" xfId="18"/>
    <cellStyle name="comment1flat" xfId="19"/>
    <cellStyle name="comment1orange" xfId="20"/>
    <cellStyle name="comment2" xfId="21"/>
    <cellStyle name="comment2bold" xfId="22"/>
    <cellStyle name="Comps" xfId="23"/>
    <cellStyle name="conclusion" xfId="24"/>
    <cellStyle name="Currency 2" xfId="25"/>
    <cellStyle name="Currency 2 2" xfId="26"/>
    <cellStyle name="Currency 2 2 2" xfId="27"/>
    <cellStyle name="Currency 2 3" xfId="28"/>
    <cellStyle name="Currency 2 4" xfId="29"/>
    <cellStyle name="Currency 3" xfId="30"/>
    <cellStyle name="data" xfId="31"/>
    <cellStyle name="Date" xfId="32"/>
    <cellStyle name="Dollar" xfId="33"/>
    <cellStyle name="Euro" xfId="34"/>
    <cellStyle name="fade" xfId="35"/>
    <cellStyle name="Footnote" xfId="36"/>
    <cellStyle name="General" xfId="37"/>
    <cellStyle name="GreyOrWhite" xfId="38"/>
    <cellStyle name="head" xfId="39"/>
    <cellStyle name="KP_Normal" xfId="40"/>
    <cellStyle name="MacroCode" xfId="41"/>
    <cellStyle name="Mike" xfId="42"/>
    <cellStyle name="Millions" xfId="43"/>
    <cellStyle name="multiple" xfId="44"/>
    <cellStyle name="Normal" xfId="0" builtinId="0"/>
    <cellStyle name="Normal [1]" xfId="45"/>
    <cellStyle name="Normal 2" xfId="1"/>
    <cellStyle name="Normal 3" xfId="46"/>
    <cellStyle name="Normal 3 2" xfId="47"/>
    <cellStyle name="Normal 4" xfId="48"/>
    <cellStyle name="Normal 4 2" xfId="49"/>
    <cellStyle name="Normal 5" xfId="50"/>
    <cellStyle name="Normal 6" xfId="51"/>
    <cellStyle name="Number" xfId="52"/>
    <cellStyle name="Percent [2]" xfId="53"/>
    <cellStyle name="Percent 2" xfId="54"/>
    <cellStyle name="Percent 3" xfId="55"/>
    <cellStyle name="PROJECT" xfId="56"/>
    <cellStyle name="PROJECT R" xfId="57"/>
    <cellStyle name="qtag" xfId="58"/>
    <cellStyle name="qtagorange" xfId="59"/>
    <cellStyle name="qtext" xfId="60"/>
    <cellStyle name="Red Text" xfId="61"/>
    <cellStyle name="result" xfId="62"/>
    <cellStyle name="Right" xfId="63"/>
    <cellStyle name="section" xfId="64"/>
    <cellStyle name="Shares" xfId="65"/>
    <cellStyle name="SS1000" xfId="66"/>
    <cellStyle name="Style 1" xfId="67"/>
    <cellStyle name="Subhead" xfId="68"/>
    <cellStyle name="subsection" xfId="69"/>
    <cellStyle name="Subtitle" xfId="70"/>
    <cellStyle name="Subtotal_left" xfId="71"/>
    <cellStyle name="text" xfId="72"/>
    <cellStyle name="title1" xfId="73"/>
    <cellStyle name="title2" xfId="74"/>
    <cellStyle name="TopGrey" xfId="75"/>
    <cellStyle name="Twodig" xfId="76"/>
    <cellStyle name="Underline" xfId="77"/>
    <cellStyle name="WP" xfId="78"/>
    <cellStyle name="x Men" xfId="79"/>
    <cellStyle name="Yellow" xfId="8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Table.xlsx]Pivot Table!PivotTable1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Table'!$H$3:$H$4</c:f>
              <c:strCache>
                <c:ptCount val="1"/>
                <c:pt idx="0">
                  <c:v>Telecom</c:v>
                </c:pt>
              </c:strCache>
            </c:strRef>
          </c:tx>
          <c:invertIfNegative val="0"/>
          <c:cat>
            <c:strRef>
              <c:f>'Pivot Table'!$G$5:$G$10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Taiwan</c:v>
                </c:pt>
                <c:pt idx="3">
                  <c:v>UK</c:v>
                </c:pt>
                <c:pt idx="4">
                  <c:v>india+China</c:v>
                </c:pt>
              </c:strCache>
            </c:strRef>
          </c:cat>
          <c:val>
            <c:numRef>
              <c:f>'Pivot Table'!$H$5:$H$10</c:f>
              <c:numCache>
                <c:formatCode>General</c:formatCode>
                <c:ptCount val="5"/>
                <c:pt idx="0">
                  <c:v>3859199.9999999995</c:v>
                </c:pt>
                <c:pt idx="1">
                  <c:v>8763599.9999999981</c:v>
                </c:pt>
                <c:pt idx="2">
                  <c:v>7587750</c:v>
                </c:pt>
                <c:pt idx="3">
                  <c:v>11326349.999999998</c:v>
                </c:pt>
                <c:pt idx="4">
                  <c:v>12622799.999999996</c:v>
                </c:pt>
              </c:numCache>
            </c:numRef>
          </c:val>
        </c:ser>
        <c:ser>
          <c:idx val="1"/>
          <c:order val="1"/>
          <c:tx>
            <c:strRef>
              <c:f>'Pivot Table'!$I$3:$I$4</c:f>
              <c:strCache>
                <c:ptCount val="1"/>
                <c:pt idx="0">
                  <c:v>OIl &amp; Gas</c:v>
                </c:pt>
              </c:strCache>
            </c:strRef>
          </c:tx>
          <c:invertIfNegative val="0"/>
          <c:cat>
            <c:strRef>
              <c:f>'Pivot Table'!$G$5:$G$10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Taiwan</c:v>
                </c:pt>
                <c:pt idx="3">
                  <c:v>UK</c:v>
                </c:pt>
                <c:pt idx="4">
                  <c:v>india+China</c:v>
                </c:pt>
              </c:strCache>
            </c:strRef>
          </c:cat>
          <c:val>
            <c:numRef>
              <c:f>'Pivot Table'!$I$5:$I$10</c:f>
              <c:numCache>
                <c:formatCode>General</c:formatCode>
                <c:ptCount val="5"/>
                <c:pt idx="0">
                  <c:v>8281199.9999999991</c:v>
                </c:pt>
                <c:pt idx="1">
                  <c:v>11145449.999999998</c:v>
                </c:pt>
                <c:pt idx="2">
                  <c:v>11145449.999999998</c:v>
                </c:pt>
                <c:pt idx="3">
                  <c:v>13406699.999999998</c:v>
                </c:pt>
                <c:pt idx="4">
                  <c:v>19426650</c:v>
                </c:pt>
              </c:numCache>
            </c:numRef>
          </c:val>
        </c:ser>
        <c:ser>
          <c:idx val="2"/>
          <c:order val="2"/>
          <c:tx>
            <c:strRef>
              <c:f>'Pivot Table'!$J$3:$J$4</c:f>
              <c:strCache>
                <c:ptCount val="1"/>
                <c:pt idx="0">
                  <c:v>Media</c:v>
                </c:pt>
              </c:strCache>
            </c:strRef>
          </c:tx>
          <c:invertIfNegative val="0"/>
          <c:cat>
            <c:strRef>
              <c:f>'Pivot Table'!$G$5:$G$10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Taiwan</c:v>
                </c:pt>
                <c:pt idx="3">
                  <c:v>UK</c:v>
                </c:pt>
                <c:pt idx="4">
                  <c:v>india+China</c:v>
                </c:pt>
              </c:strCache>
            </c:strRef>
          </c:cat>
          <c:val>
            <c:numRef>
              <c:f>'Pivot Table'!$J$5:$J$10</c:f>
              <c:numCache>
                <c:formatCode>General</c:formatCode>
                <c:ptCount val="5"/>
                <c:pt idx="0">
                  <c:v>1877339.9999999995</c:v>
                </c:pt>
                <c:pt idx="1">
                  <c:v>1298459.9999999998</c:v>
                </c:pt>
                <c:pt idx="2">
                  <c:v>1587899.9999999998</c:v>
                </c:pt>
                <c:pt idx="3">
                  <c:v>2371799.9999999995</c:v>
                </c:pt>
                <c:pt idx="4">
                  <c:v>3175799.9999999991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37376"/>
        <c:axId val="29152000"/>
      </c:barChart>
      <c:catAx>
        <c:axId val="2723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152000"/>
        <c:crosses val="autoZero"/>
        <c:auto val="1"/>
        <c:lblAlgn val="ctr"/>
        <c:lblOffset val="100"/>
        <c:noMultiLvlLbl val="0"/>
      </c:catAx>
      <c:valAx>
        <c:axId val="2915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3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11</xdr:row>
      <xdr:rowOff>23812</xdr:rowOff>
    </xdr:from>
    <xdr:to>
      <xdr:col>11</xdr:col>
      <xdr:colOff>438150</xdr:colOff>
      <xdr:row>25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\Revised\Excel\Kredent\Kredent%20Financial%20modelling\Excel_Workbook_Soum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D\Documents\Downloads\ExcelLookupFunctionsSeries1-15%20Finish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544087\Desktop\GCP\Diagnostic\SynergyDrivenDiagnostic_v0.3_WI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RISTINE_PC\Desktop\PD\Mizuho\Day7\Ques-Day7-v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RISTINE_PC\Desktop\PD\Mizuho\Day7\Answers-Day7-v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RISTINE_PC\Desktop\PD\Mizuho\Day5\Ques-Day5-v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d\HP%20Laptop\PD\HSBC%20v2\Excel%20Books\Excel\examples%202003\Excel%20ExamplesConverted\Chapter14\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\Revised\Excel\Kredent\Kredent%20Financial%20modelling\Copy%20of%20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rtcuts"/>
      <sheetName val="Explaination"/>
      <sheetName val="WPI"/>
      <sheetName val="Formula References"/>
      <sheetName val="Text case"/>
      <sheetName val="Text to columns"/>
      <sheetName val="Text functions"/>
      <sheetName val="Concatenation"/>
      <sheetName val="Rank"/>
      <sheetName val="Absolute"/>
      <sheetName val="Rounding"/>
      <sheetName val="IF"/>
      <sheetName val="AND,OR"/>
      <sheetName val="CM"/>
      <sheetName val="VLOOKUP"/>
      <sheetName val="HLOOKUP"/>
      <sheetName val="VLOOKUP&amp;HLOOKUP"/>
      <sheetName val="Conditional Formatting"/>
      <sheetName val="COUNT"/>
      <sheetName val="COUNTIF"/>
      <sheetName val="FO"/>
      <sheetName val="SUMIF"/>
      <sheetName val="SUMPRODUCT"/>
      <sheetName val="PV"/>
      <sheetName val="NPV IRR"/>
      <sheetName val="Sorting &amp; Filtering"/>
      <sheetName val="Pivot"/>
      <sheetName val="Charts"/>
      <sheetName val="Goal see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Details"/>
      <sheetName val="Table1"/>
      <sheetName val="VLOOKUP"/>
      <sheetName val="HLOOKUP"/>
      <sheetName val="LOOKUP"/>
      <sheetName val="MATCH"/>
      <sheetName val="INDEX"/>
      <sheetName val="MATCH &amp; INDEX"/>
      <sheetName val="CHOOSE"/>
      <sheetName val="Intersector Operator"/>
    </sheetNames>
    <sheetDataSet>
      <sheetData sheetId="0" refreshError="1"/>
      <sheetData sheetId="1">
        <row r="1">
          <cell r="A1">
            <v>1</v>
          </cell>
          <cell r="B1" t="str">
            <v>Suix</v>
          </cell>
        </row>
        <row r="2">
          <cell r="A2">
            <v>2</v>
          </cell>
          <cell r="B2" t="str">
            <v>Fred</v>
          </cell>
        </row>
        <row r="3">
          <cell r="A3">
            <v>3</v>
          </cell>
          <cell r="B3" t="str">
            <v>Chin</v>
          </cell>
        </row>
        <row r="4">
          <cell r="A4">
            <v>4</v>
          </cell>
          <cell r="B4" t="str">
            <v>Sheliadawn</v>
          </cell>
        </row>
      </sheetData>
      <sheetData sheetId="2">
        <row r="20">
          <cell r="B20" t="str">
            <v>Product 1</v>
          </cell>
        </row>
        <row r="31">
          <cell r="B31" t="str">
            <v>Boom01</v>
          </cell>
        </row>
        <row r="32">
          <cell r="B32" t="str">
            <v>Boom02</v>
          </cell>
        </row>
        <row r="33">
          <cell r="B33" t="str">
            <v>Boom03</v>
          </cell>
        </row>
        <row r="34">
          <cell r="B34" t="str">
            <v>Boom04</v>
          </cell>
        </row>
        <row r="35">
          <cell r="B35" t="str">
            <v>Boom05</v>
          </cell>
        </row>
        <row r="36">
          <cell r="B36" t="str">
            <v>Boom06</v>
          </cell>
        </row>
        <row r="37">
          <cell r="B37" t="str">
            <v>Boom07</v>
          </cell>
        </row>
        <row r="38">
          <cell r="B38" t="str">
            <v>Boom08</v>
          </cell>
        </row>
        <row r="39">
          <cell r="B39" t="str">
            <v>Boom09</v>
          </cell>
        </row>
        <row r="70">
          <cell r="I70">
            <v>0</v>
          </cell>
          <cell r="J70">
            <v>0</v>
          </cell>
          <cell r="K70">
            <v>50000</v>
          </cell>
          <cell r="M70">
            <v>0.15</v>
          </cell>
        </row>
        <row r="71">
          <cell r="I71">
            <v>50001</v>
          </cell>
          <cell r="J71">
            <v>50000</v>
          </cell>
          <cell r="K71">
            <v>75000</v>
          </cell>
          <cell r="L71">
            <v>7500</v>
          </cell>
          <cell r="M71">
            <v>0.25</v>
          </cell>
        </row>
        <row r="72">
          <cell r="I72">
            <v>75001</v>
          </cell>
          <cell r="J72">
            <v>75000</v>
          </cell>
          <cell r="K72">
            <v>100000</v>
          </cell>
          <cell r="L72">
            <v>13750</v>
          </cell>
          <cell r="M72">
            <v>0.34</v>
          </cell>
        </row>
        <row r="73">
          <cell r="I73">
            <v>100001</v>
          </cell>
          <cell r="J73">
            <v>100000</v>
          </cell>
          <cell r="K73">
            <v>335000</v>
          </cell>
          <cell r="L73">
            <v>22250</v>
          </cell>
          <cell r="M73">
            <v>0.39</v>
          </cell>
        </row>
        <row r="74">
          <cell r="I74">
            <v>335001</v>
          </cell>
          <cell r="J74">
            <v>335000</v>
          </cell>
          <cell r="K74">
            <v>10000000</v>
          </cell>
          <cell r="L74">
            <v>113900</v>
          </cell>
          <cell r="M74">
            <v>0.34</v>
          </cell>
        </row>
        <row r="75">
          <cell r="I75">
            <v>10000001</v>
          </cell>
          <cell r="J75">
            <v>10000000</v>
          </cell>
          <cell r="K75">
            <v>15000000</v>
          </cell>
          <cell r="L75">
            <v>3400000.0000000005</v>
          </cell>
          <cell r="M75">
            <v>0.35</v>
          </cell>
        </row>
        <row r="76">
          <cell r="I76">
            <v>15000001</v>
          </cell>
          <cell r="J76">
            <v>15000000</v>
          </cell>
          <cell r="K76">
            <v>18333333</v>
          </cell>
          <cell r="L76">
            <v>5150000</v>
          </cell>
          <cell r="M76">
            <v>0.38</v>
          </cell>
        </row>
        <row r="77">
          <cell r="I77">
            <v>18333334</v>
          </cell>
          <cell r="J77">
            <v>18333333</v>
          </cell>
          <cell r="L77">
            <v>6416666.54</v>
          </cell>
          <cell r="M77">
            <v>0.35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E8">
            <v>2709</v>
          </cell>
          <cell r="F8">
            <v>1623</v>
          </cell>
        </row>
        <row r="9">
          <cell r="E9">
            <v>3629</v>
          </cell>
          <cell r="F9">
            <v>2750</v>
          </cell>
        </row>
        <row r="10">
          <cell r="E10">
            <v>4783</v>
          </cell>
          <cell r="F10">
            <v>3708</v>
          </cell>
        </row>
        <row r="11">
          <cell r="C11">
            <v>7659</v>
          </cell>
          <cell r="D11">
            <v>6812</v>
          </cell>
          <cell r="E11">
            <v>5626</v>
          </cell>
          <cell r="F11">
            <v>5000</v>
          </cell>
          <cell r="G11">
            <v>3650</v>
          </cell>
        </row>
        <row r="12">
          <cell r="C12">
            <v>8816</v>
          </cell>
          <cell r="D12">
            <v>7938</v>
          </cell>
          <cell r="E12">
            <v>6596</v>
          </cell>
          <cell r="F12">
            <v>5864</v>
          </cell>
          <cell r="G12">
            <v>4679</v>
          </cell>
        </row>
        <row r="13">
          <cell r="E13">
            <v>7992</v>
          </cell>
          <cell r="F13">
            <v>6900</v>
          </cell>
        </row>
        <row r="14">
          <cell r="E14">
            <v>8761</v>
          </cell>
          <cell r="F14">
            <v>7914</v>
          </cell>
        </row>
        <row r="15">
          <cell r="E15">
            <v>9782</v>
          </cell>
          <cell r="F15">
            <v>8736</v>
          </cell>
        </row>
        <row r="16">
          <cell r="E16">
            <v>10937</v>
          </cell>
          <cell r="F16">
            <v>9746</v>
          </cell>
        </row>
        <row r="17">
          <cell r="E17">
            <v>11732</v>
          </cell>
          <cell r="F17">
            <v>10792</v>
          </cell>
        </row>
        <row r="18">
          <cell r="E18">
            <v>12904</v>
          </cell>
          <cell r="F18">
            <v>11667</v>
          </cell>
        </row>
        <row r="19">
          <cell r="E19">
            <v>13840</v>
          </cell>
          <cell r="F19">
            <v>12792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ergy Capture &amp; Tracking"/>
      <sheetName val="PMI Diagnostic"/>
      <sheetName val="Synergy Realization Assessment"/>
      <sheetName val="Sheet3"/>
      <sheetName val="Integration Initiative"/>
      <sheetName val="Sheet1"/>
      <sheetName val="Sheet2"/>
    </sheetNames>
    <sheetDataSet>
      <sheetData sheetId="0"/>
      <sheetData sheetId="1"/>
      <sheetData sheetId="2"/>
      <sheetData sheetId="3">
        <row r="4">
          <cell r="I4" t="str">
            <v>Overall - Enterprise / BU Level</v>
          </cell>
        </row>
        <row r="5">
          <cell r="I5" t="str">
            <v>Product Design &amp; Development</v>
          </cell>
        </row>
        <row r="6">
          <cell r="I6" t="str">
            <v>Operational Planning &amp; Demand Management</v>
          </cell>
        </row>
        <row r="7">
          <cell r="I7" t="str">
            <v>BI, Analytics &amp; Reporting</v>
          </cell>
        </row>
        <row r="8">
          <cell r="I8" t="str">
            <v>Sourcing/Procurement</v>
          </cell>
        </row>
        <row r="9">
          <cell r="I9" t="str">
            <v>Manufacturing Operations</v>
          </cell>
        </row>
        <row r="10">
          <cell r="I10" t="str">
            <v>Distribution &amp; Delivery Logistics</v>
          </cell>
        </row>
        <row r="11">
          <cell r="I11" t="str">
            <v xml:space="preserve">Sales </v>
          </cell>
        </row>
        <row r="12">
          <cell r="I12" t="str">
            <v>Order Management</v>
          </cell>
        </row>
        <row r="13">
          <cell r="I13" t="str">
            <v>Marketing</v>
          </cell>
        </row>
        <row r="14">
          <cell r="I14" t="str">
            <v>Customer Services</v>
          </cell>
        </row>
        <row r="15">
          <cell r="I15" t="str">
            <v>Finance</v>
          </cell>
        </row>
        <row r="16">
          <cell r="I16" t="str">
            <v>Humar Resources</v>
          </cell>
        </row>
        <row r="17">
          <cell r="I17" t="str">
            <v>Legal</v>
          </cell>
        </row>
        <row r="18">
          <cell r="I18" t="str">
            <v>IT</v>
          </cell>
        </row>
        <row r="19">
          <cell r="I19" t="str">
            <v>Corporate Services</v>
          </cell>
        </row>
        <row r="20">
          <cell r="I20" t="str">
            <v>Administration &amp; Facilities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-I"/>
      <sheetName val="DJan"/>
      <sheetName val="DFeb"/>
      <sheetName val="DMar"/>
      <sheetName val="DConsolidated"/>
      <sheetName val="E"/>
      <sheetName val="G"/>
      <sheetName val="H"/>
      <sheetName val="I"/>
      <sheetName val="J"/>
      <sheetName val="J-I"/>
      <sheetName val="J-II"/>
      <sheetName val="J-III"/>
      <sheetName val="J-IV"/>
      <sheetName val="J-V"/>
    </sheetNames>
    <sheetDataSet>
      <sheetData sheetId="0" refreshError="1"/>
      <sheetData sheetId="1" refreshError="1"/>
      <sheetData sheetId="2" refreshError="1"/>
      <sheetData sheetId="3">
        <row r="3">
          <cell r="K3" t="str">
            <v>Jan</v>
          </cell>
        </row>
        <row r="4">
          <cell r="K4" t="str">
            <v>Feb</v>
          </cell>
        </row>
        <row r="5">
          <cell r="K5" t="str">
            <v>Mar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D-I"/>
      <sheetName val="DJan"/>
      <sheetName val="DFeb"/>
      <sheetName val="DMar"/>
      <sheetName val="DConsolidated"/>
      <sheetName val="E"/>
      <sheetName val="G"/>
      <sheetName val="H"/>
      <sheetName val="I"/>
      <sheetName val="J"/>
      <sheetName val="J-I"/>
      <sheetName val="J-II"/>
      <sheetName val="J-III"/>
      <sheetName val="J-IV"/>
      <sheetName val="J-V"/>
    </sheetNames>
    <sheetDataSet>
      <sheetData sheetId="0" refreshError="1"/>
      <sheetData sheetId="1" refreshError="1"/>
      <sheetData sheetId="2">
        <row r="3">
          <cell r="G3" t="str">
            <v>Bombay</v>
          </cell>
          <cell r="I3" t="str">
            <v>FRM Comprehensive</v>
          </cell>
        </row>
        <row r="4">
          <cell r="G4" t="str">
            <v>Delhi</v>
          </cell>
          <cell r="I4" t="str">
            <v>CFA Comprehensive</v>
          </cell>
        </row>
        <row r="5">
          <cell r="G5" t="str">
            <v>Bangalore</v>
          </cell>
          <cell r="I5" t="str">
            <v>VisualizeFRM</v>
          </cell>
        </row>
        <row r="6">
          <cell r="G6" t="str">
            <v>Singapore</v>
          </cell>
          <cell r="I6" t="str">
            <v>Corporate Training</v>
          </cell>
        </row>
        <row r="7">
          <cell r="G7" t="str">
            <v>Online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K Answer"/>
      <sheetName val="K Sensitivity"/>
      <sheetName val="K Limits"/>
      <sheetName val="L"/>
      <sheetName val="L-Sol"/>
      <sheetName val="M"/>
      <sheetName val="N"/>
      <sheetName val="O"/>
      <sheetName val="Scroll Bars and Spinner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>
        <row r="7">
          <cell r="C7">
            <v>7200</v>
          </cell>
        </row>
      </sheetData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ture Value"/>
      <sheetName val="Future Value (Data Table)"/>
      <sheetName val="Future Value (2-Inputs)"/>
      <sheetName val="Trend"/>
      <sheetName val="Iterate"/>
      <sheetName val="Correlation"/>
      <sheetName val="Descriptive"/>
      <sheetName val="Histogram"/>
      <sheetName val="Random (Dice Roll)"/>
      <sheetName val="Rank &amp; Percentile"/>
      <sheetName val="Goal Seek"/>
      <sheetName val="Margin"/>
      <sheetName val="Break Even"/>
      <sheetName val="Equations"/>
      <sheetName val="Chart Goal Seek"/>
      <sheetName val="Break Even (Goal Seek)"/>
      <sheetName val="Break Even (Solver)"/>
      <sheetName val="Sheet14"/>
      <sheetName val="Sheet15"/>
      <sheetName val="Sheet16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>
        <row r="10">
          <cell r="B10">
            <v>193224.57293287982</v>
          </cell>
          <cell r="C10">
            <v>135149.68966776197</v>
          </cell>
        </row>
      </sheetData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1"/>
    </sheetNames>
    <sheetDataSet>
      <sheetData sheetId="0">
        <row r="2">
          <cell r="F2" t="str">
            <v>Monday</v>
          </cell>
        </row>
        <row r="3">
          <cell r="F3" t="str">
            <v>Tuesday</v>
          </cell>
        </row>
        <row r="4">
          <cell r="F4" t="str">
            <v>Wednesday</v>
          </cell>
        </row>
        <row r="5">
          <cell r="F5" t="str">
            <v>Thursday</v>
          </cell>
        </row>
        <row r="6">
          <cell r="F6" t="str">
            <v>Friday</v>
          </cell>
        </row>
        <row r="7">
          <cell r="F7" t="str">
            <v>Saturday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Excel\Revised\Excel\Learning%20Excel_Agend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run  Gupta" refreshedDate="42012.672560416664" createdVersion="4" refreshedVersion="3" minRefreshableVersion="3" recordCount="80">
  <cacheSource type="worksheet">
    <worksheetSource ref="A3:E83" sheet="Advanced Pivot Functions" r:id="rId2"/>
  </cacheSource>
  <cacheFields count="5">
    <cacheField name="Year" numFmtId="0">
      <sharedItems containsSemiMixedTypes="0" containsString="0" containsNumber="1" containsInteger="1" minValue="2012" maxValue="2015" count="4">
        <n v="2012"/>
        <n v="2013"/>
        <n v="2014"/>
        <n v="2015"/>
      </sharedItems>
    </cacheField>
    <cacheField name="Country" numFmtId="0">
      <sharedItems count="4">
        <s v="India"/>
        <s v="UK"/>
        <s v="Taiwan"/>
        <s v="China"/>
      </sharedItems>
    </cacheField>
    <cacheField name="Industry" numFmtId="0">
      <sharedItems count="5">
        <s v="OIl &amp; Gas"/>
        <s v="Telecom"/>
        <s v="FMCG"/>
        <s v="Media"/>
        <s v="Automobile"/>
      </sharedItems>
    </cacheField>
    <cacheField name="Number of companies" numFmtId="0">
      <sharedItems containsSemiMixedTypes="0" containsString="0" containsNumber="1" containsInteger="1" minValue="0" maxValue="1000"/>
    </cacheField>
    <cacheField name="Revenue" numFmtId="0">
      <sharedItems containsSemiMixedTypes="0" containsString="0" containsNumber="1" minValue="35174.999999999993" maxValue="3803924.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bcd" refreshedDate="42034.868262847223" createdVersion="4" refreshedVersion="4" minRefreshableVersion="3" recordCount="80">
  <cacheSource type="worksheet">
    <worksheetSource ref="A1:E81" sheet="Pivot Table"/>
  </cacheSource>
  <cacheFields count="6">
    <cacheField name="Year" numFmtId="0">
      <sharedItems containsSemiMixedTypes="0" containsString="0" containsNumber="1" containsInteger="1" minValue="2012" maxValue="2015" count="4">
        <n v="2012"/>
        <n v="2013"/>
        <n v="2014"/>
        <n v="2015"/>
      </sharedItems>
    </cacheField>
    <cacheField name="Country" numFmtId="0">
      <sharedItems count="5">
        <s v="India"/>
        <s v="UK"/>
        <s v="Taiwan"/>
        <s v="China"/>
        <s v="india+China" f="1"/>
      </sharedItems>
    </cacheField>
    <cacheField name="Industry" numFmtId="0">
      <sharedItems count="5">
        <s v="OIl &amp; Gas"/>
        <s v="Telecom"/>
        <s v="FMCG"/>
        <s v="Media"/>
        <s v="Automobile"/>
      </sharedItems>
    </cacheField>
    <cacheField name="Number of companies" numFmtId="0">
      <sharedItems containsSemiMixedTypes="0" containsString="0" containsNumber="1" containsInteger="1" minValue="0" maxValue="1000"/>
    </cacheField>
    <cacheField name="Revenue" numFmtId="0">
      <sharedItems containsSemiMixedTypes="0" containsString="0" containsNumber="1" minValue="35174.999999999993" maxValue="3803924.9999999995"/>
    </cacheField>
    <cacheField name="GP" numFmtId="0" formula="Revenue *0.3" databaseField="0"/>
  </cacheFields>
  <calculatedItems count="1">
    <calculatedItem formula="Country[India] +Country[China]">
      <pivotArea cacheIndex="1" outline="0" fieldPosition="0">
        <references count="1">
          <reference field="1" count="1">
            <x v="4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x v="0"/>
    <n v="16"/>
    <n v="2447174.9999999995"/>
  </r>
  <r>
    <x v="0"/>
    <x v="0"/>
    <x v="1"/>
    <n v="160"/>
    <n v="1643174.9999999998"/>
  </r>
  <r>
    <x v="0"/>
    <x v="0"/>
    <x v="2"/>
    <n v="80"/>
    <n v="839174.99999999988"/>
  </r>
  <r>
    <x v="0"/>
    <x v="0"/>
    <x v="3"/>
    <n v="0"/>
    <n v="35174.999999999993"/>
  </r>
  <r>
    <x v="0"/>
    <x v="0"/>
    <x v="4"/>
    <n v="8"/>
    <n v="47234.999999999993"/>
  </r>
  <r>
    <x v="0"/>
    <x v="1"/>
    <x v="0"/>
    <n v="19"/>
    <n v="2899424.9999999995"/>
  </r>
  <r>
    <x v="0"/>
    <x v="1"/>
    <x v="1"/>
    <n v="240"/>
    <n v="2447174.9999999995"/>
  </r>
  <r>
    <x v="0"/>
    <x v="1"/>
    <x v="2"/>
    <n v="136"/>
    <n v="1401974.9999999998"/>
  </r>
  <r>
    <x v="0"/>
    <x v="1"/>
    <x v="3"/>
    <n v="40"/>
    <n v="517574.99999999994"/>
  </r>
  <r>
    <x v="0"/>
    <x v="1"/>
    <x v="4"/>
    <n v="40"/>
    <n v="95474.999999999985"/>
  </r>
  <r>
    <x v="0"/>
    <x v="2"/>
    <x v="0"/>
    <n v="16"/>
    <n v="2447174.9999999995"/>
  </r>
  <r>
    <x v="0"/>
    <x v="2"/>
    <x v="1"/>
    <n v="160"/>
    <n v="1643174.9999999998"/>
  </r>
  <r>
    <x v="0"/>
    <x v="2"/>
    <x v="2"/>
    <n v="80"/>
    <n v="839174.99999999988"/>
  </r>
  <r>
    <x v="0"/>
    <x v="2"/>
    <x v="3"/>
    <n v="0"/>
    <n v="35174.999999999993"/>
  </r>
  <r>
    <x v="0"/>
    <x v="2"/>
    <x v="4"/>
    <n v="8"/>
    <n v="47234.999999999993"/>
  </r>
  <r>
    <x v="0"/>
    <x v="3"/>
    <x v="0"/>
    <n v="12"/>
    <n v="1844174.9999999998"/>
  </r>
  <r>
    <x v="0"/>
    <x v="3"/>
    <x v="1"/>
    <n v="80"/>
    <n v="839174.99999999988"/>
  </r>
  <r>
    <x v="0"/>
    <x v="3"/>
    <x v="2"/>
    <n v="24"/>
    <n v="276374.99999999994"/>
  </r>
  <r>
    <x v="0"/>
    <x v="3"/>
    <x v="3"/>
    <n v="0"/>
    <n v="35174.999999999993"/>
  </r>
  <r>
    <x v="0"/>
    <x v="3"/>
    <x v="4"/>
    <n v="8"/>
    <n v="47234.999999999993"/>
  </r>
  <r>
    <x v="1"/>
    <x v="0"/>
    <x v="0"/>
    <n v="17"/>
    <n v="2597924.9999999995"/>
  </r>
  <r>
    <x v="1"/>
    <x v="0"/>
    <x v="1"/>
    <n v="192"/>
    <n v="1964774.9999999998"/>
  </r>
  <r>
    <x v="1"/>
    <x v="0"/>
    <x v="2"/>
    <n v="108"/>
    <n v="1120574.9999999998"/>
  </r>
  <r>
    <x v="1"/>
    <x v="0"/>
    <x v="3"/>
    <n v="32"/>
    <n v="421094.99999999994"/>
  </r>
  <r>
    <x v="1"/>
    <x v="0"/>
    <x v="4"/>
    <n v="40"/>
    <n v="95474.999999999985"/>
  </r>
  <r>
    <x v="1"/>
    <x v="1"/>
    <x v="0"/>
    <n v="21"/>
    <n v="3200924.9999999995"/>
  </r>
  <r>
    <x v="1"/>
    <x v="1"/>
    <x v="1"/>
    <n v="264"/>
    <n v="2688374.9999999995"/>
  </r>
  <r>
    <x v="1"/>
    <x v="1"/>
    <x v="2"/>
    <n v="149"/>
    <n v="1532624.9999999998"/>
  </r>
  <r>
    <x v="1"/>
    <x v="1"/>
    <x v="3"/>
    <n v="44"/>
    <n v="565814.99999999988"/>
  </r>
  <r>
    <x v="1"/>
    <x v="1"/>
    <x v="4"/>
    <n v="44"/>
    <n v="101504.99999999999"/>
  </r>
  <r>
    <x v="1"/>
    <x v="2"/>
    <x v="0"/>
    <n v="17"/>
    <n v="2597924.9999999995"/>
  </r>
  <r>
    <x v="1"/>
    <x v="2"/>
    <x v="1"/>
    <n v="176"/>
    <n v="1803974.9999999998"/>
  </r>
  <r>
    <x v="1"/>
    <x v="2"/>
    <x v="2"/>
    <n v="88"/>
    <n v="919574.99999999988"/>
  </r>
  <r>
    <x v="1"/>
    <x v="2"/>
    <x v="3"/>
    <n v="40"/>
    <n v="517574.99999999994"/>
  </r>
  <r>
    <x v="1"/>
    <x v="2"/>
    <x v="4"/>
    <n v="8"/>
    <n v="47234.999999999993"/>
  </r>
  <r>
    <x v="1"/>
    <x v="3"/>
    <x v="0"/>
    <n v="13"/>
    <n v="1994924.9999999998"/>
  </r>
  <r>
    <x v="1"/>
    <x v="3"/>
    <x v="1"/>
    <n v="88"/>
    <n v="919574.99999999988"/>
  </r>
  <r>
    <x v="1"/>
    <x v="3"/>
    <x v="2"/>
    <n v="26"/>
    <n v="296474.99999999994"/>
  </r>
  <r>
    <x v="1"/>
    <x v="3"/>
    <x v="3"/>
    <n v="48"/>
    <n v="614054.99999999988"/>
  </r>
  <r>
    <x v="1"/>
    <x v="3"/>
    <x v="4"/>
    <n v="8"/>
    <n v="47234.999999999993"/>
  </r>
  <r>
    <x v="2"/>
    <x v="0"/>
    <x v="0"/>
    <n v="19"/>
    <n v="2899424.9999999995"/>
  </r>
  <r>
    <x v="2"/>
    <x v="0"/>
    <x v="1"/>
    <n v="230"/>
    <n v="2346674.9999999995"/>
  </r>
  <r>
    <x v="2"/>
    <x v="0"/>
    <x v="2"/>
    <n v="145"/>
    <n v="1492424.9999999998"/>
  </r>
  <r>
    <x v="2"/>
    <x v="0"/>
    <x v="3"/>
    <n v="32"/>
    <n v="421094.99999999994"/>
  </r>
  <r>
    <x v="2"/>
    <x v="0"/>
    <x v="4"/>
    <n v="200"/>
    <n v="336674.99999999994"/>
  </r>
  <r>
    <x v="2"/>
    <x v="1"/>
    <x v="0"/>
    <n v="23"/>
    <n v="3502424.9999999995"/>
  </r>
  <r>
    <x v="2"/>
    <x v="1"/>
    <x v="1"/>
    <n v="290"/>
    <n v="2949674.9999999995"/>
  </r>
  <r>
    <x v="2"/>
    <x v="1"/>
    <x v="2"/>
    <n v="164"/>
    <n v="1683374.9999999998"/>
  </r>
  <r>
    <x v="2"/>
    <x v="1"/>
    <x v="3"/>
    <n v="48"/>
    <n v="614054.99999999988"/>
  </r>
  <r>
    <x v="2"/>
    <x v="1"/>
    <x v="4"/>
    <n v="48"/>
    <n v="107534.99999999999"/>
  </r>
  <r>
    <x v="2"/>
    <x v="2"/>
    <x v="0"/>
    <n v="19"/>
    <n v="2899424.9999999995"/>
  </r>
  <r>
    <x v="2"/>
    <x v="2"/>
    <x v="1"/>
    <n v="193"/>
    <n v="1974824.9999999998"/>
  </r>
  <r>
    <x v="2"/>
    <x v="2"/>
    <x v="2"/>
    <n v="96"/>
    <n v="999974.99999999988"/>
  </r>
  <r>
    <x v="2"/>
    <x v="2"/>
    <x v="3"/>
    <n v="40"/>
    <n v="517574.99999999994"/>
  </r>
  <r>
    <x v="2"/>
    <x v="2"/>
    <x v="4"/>
    <n v="9"/>
    <n v="48742.499999999993"/>
  </r>
  <r>
    <x v="2"/>
    <x v="3"/>
    <x v="0"/>
    <n v="14"/>
    <n v="2145675"/>
  </r>
  <r>
    <x v="2"/>
    <x v="3"/>
    <x v="1"/>
    <n v="96"/>
    <n v="999974.99999999988"/>
  </r>
  <r>
    <x v="2"/>
    <x v="3"/>
    <x v="2"/>
    <n v="29"/>
    <n v="326624.99999999994"/>
  </r>
  <r>
    <x v="2"/>
    <x v="3"/>
    <x v="3"/>
    <n v="48"/>
    <n v="614054.99999999988"/>
  </r>
  <r>
    <x v="2"/>
    <x v="3"/>
    <x v="4"/>
    <n v="9"/>
    <n v="48742.499999999993"/>
  </r>
  <r>
    <x v="3"/>
    <x v="0"/>
    <x v="0"/>
    <n v="21"/>
    <n v="3200924.9999999995"/>
  </r>
  <r>
    <x v="3"/>
    <x v="0"/>
    <x v="1"/>
    <n v="276"/>
    <n v="2808974.9999999995"/>
  </r>
  <r>
    <x v="3"/>
    <x v="0"/>
    <x v="2"/>
    <n v="196"/>
    <n v="2004974.9999999998"/>
  </r>
  <r>
    <x v="3"/>
    <x v="0"/>
    <x v="3"/>
    <n v="32"/>
    <n v="421094.99999999994"/>
  </r>
  <r>
    <x v="3"/>
    <x v="0"/>
    <x v="4"/>
    <n v="1000"/>
    <n v="1542674.9999999998"/>
  </r>
  <r>
    <x v="3"/>
    <x v="1"/>
    <x v="0"/>
    <n v="25"/>
    <n v="3803924.9999999995"/>
  </r>
  <r>
    <x v="3"/>
    <x v="1"/>
    <x v="1"/>
    <n v="319"/>
    <n v="3241124.9999999995"/>
  </r>
  <r>
    <x v="3"/>
    <x v="1"/>
    <x v="2"/>
    <n v="181"/>
    <n v="1854224.9999999998"/>
  </r>
  <r>
    <x v="3"/>
    <x v="1"/>
    <x v="3"/>
    <n v="53"/>
    <n v="674354.99999999988"/>
  </r>
  <r>
    <x v="3"/>
    <x v="1"/>
    <x v="4"/>
    <n v="53"/>
    <n v="115072.49999999999"/>
  </r>
  <r>
    <x v="3"/>
    <x v="2"/>
    <x v="0"/>
    <n v="21"/>
    <n v="3200924.9999999995"/>
  </r>
  <r>
    <x v="3"/>
    <x v="2"/>
    <x v="1"/>
    <n v="212"/>
    <n v="2165775"/>
  </r>
  <r>
    <x v="3"/>
    <x v="2"/>
    <x v="2"/>
    <n v="106"/>
    <n v="1100474.9999999998"/>
  </r>
  <r>
    <x v="3"/>
    <x v="2"/>
    <x v="3"/>
    <n v="40"/>
    <n v="517574.99999999994"/>
  </r>
  <r>
    <x v="3"/>
    <x v="2"/>
    <x v="4"/>
    <n v="10"/>
    <n v="50249.999999999993"/>
  </r>
  <r>
    <x v="3"/>
    <x v="3"/>
    <x v="0"/>
    <n v="15"/>
    <n v="2296424.9999999995"/>
  </r>
  <r>
    <x v="3"/>
    <x v="3"/>
    <x v="1"/>
    <n v="106"/>
    <n v="1100474.9999999998"/>
  </r>
  <r>
    <x v="3"/>
    <x v="3"/>
    <x v="2"/>
    <n v="31"/>
    <n v="346724.99999999994"/>
  </r>
  <r>
    <x v="3"/>
    <x v="3"/>
    <x v="3"/>
    <n v="48"/>
    <n v="614054.99999999988"/>
  </r>
  <r>
    <x v="3"/>
    <x v="3"/>
    <x v="4"/>
    <n v="10"/>
    <n v="50249.9999999999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0">
  <r>
    <x v="0"/>
    <x v="0"/>
    <x v="0"/>
    <n v="16"/>
    <n v="2447174.9999999995"/>
  </r>
  <r>
    <x v="0"/>
    <x v="0"/>
    <x v="1"/>
    <n v="160"/>
    <n v="1643174.9999999998"/>
  </r>
  <r>
    <x v="0"/>
    <x v="0"/>
    <x v="2"/>
    <n v="80"/>
    <n v="839174.99999999988"/>
  </r>
  <r>
    <x v="0"/>
    <x v="0"/>
    <x v="3"/>
    <n v="2"/>
    <n v="35174.999999999993"/>
  </r>
  <r>
    <x v="0"/>
    <x v="0"/>
    <x v="4"/>
    <n v="8"/>
    <n v="47234.999999999993"/>
  </r>
  <r>
    <x v="0"/>
    <x v="1"/>
    <x v="0"/>
    <n v="19"/>
    <n v="2899424.9999999995"/>
  </r>
  <r>
    <x v="0"/>
    <x v="1"/>
    <x v="1"/>
    <n v="240"/>
    <n v="2447174.9999999995"/>
  </r>
  <r>
    <x v="0"/>
    <x v="1"/>
    <x v="2"/>
    <n v="136"/>
    <n v="1401974.9999999998"/>
  </r>
  <r>
    <x v="0"/>
    <x v="1"/>
    <x v="3"/>
    <n v="40"/>
    <n v="517574.99999999994"/>
  </r>
  <r>
    <x v="0"/>
    <x v="1"/>
    <x v="4"/>
    <n v="40"/>
    <n v="95474.999999999985"/>
  </r>
  <r>
    <x v="0"/>
    <x v="2"/>
    <x v="0"/>
    <n v="16"/>
    <n v="2447174.9999999995"/>
  </r>
  <r>
    <x v="0"/>
    <x v="2"/>
    <x v="1"/>
    <n v="160"/>
    <n v="1643174.9999999998"/>
  </r>
  <r>
    <x v="0"/>
    <x v="2"/>
    <x v="2"/>
    <n v="80"/>
    <n v="839174.99999999988"/>
  </r>
  <r>
    <x v="0"/>
    <x v="2"/>
    <x v="3"/>
    <n v="1"/>
    <n v="35174.999999999993"/>
  </r>
  <r>
    <x v="0"/>
    <x v="2"/>
    <x v="4"/>
    <n v="8"/>
    <n v="47234.999999999993"/>
  </r>
  <r>
    <x v="0"/>
    <x v="3"/>
    <x v="0"/>
    <n v="12"/>
    <n v="1844174.9999999998"/>
  </r>
  <r>
    <x v="0"/>
    <x v="3"/>
    <x v="1"/>
    <n v="80"/>
    <n v="839174.99999999988"/>
  </r>
  <r>
    <x v="0"/>
    <x v="3"/>
    <x v="2"/>
    <n v="24"/>
    <n v="276374.99999999994"/>
  </r>
  <r>
    <x v="0"/>
    <x v="3"/>
    <x v="3"/>
    <n v="0"/>
    <n v="35174.999999999993"/>
  </r>
  <r>
    <x v="0"/>
    <x v="3"/>
    <x v="4"/>
    <n v="8"/>
    <n v="47234.999999999993"/>
  </r>
  <r>
    <x v="1"/>
    <x v="0"/>
    <x v="0"/>
    <n v="17"/>
    <n v="2597924.9999999995"/>
  </r>
  <r>
    <x v="1"/>
    <x v="0"/>
    <x v="1"/>
    <n v="192"/>
    <n v="1964774.9999999998"/>
  </r>
  <r>
    <x v="1"/>
    <x v="0"/>
    <x v="2"/>
    <n v="108"/>
    <n v="1120574.9999999998"/>
  </r>
  <r>
    <x v="1"/>
    <x v="0"/>
    <x v="3"/>
    <n v="32"/>
    <n v="421094.99999999994"/>
  </r>
  <r>
    <x v="1"/>
    <x v="0"/>
    <x v="4"/>
    <n v="40"/>
    <n v="95474.999999999985"/>
  </r>
  <r>
    <x v="1"/>
    <x v="1"/>
    <x v="0"/>
    <n v="21"/>
    <n v="3200924.9999999995"/>
  </r>
  <r>
    <x v="1"/>
    <x v="1"/>
    <x v="1"/>
    <n v="264"/>
    <n v="2688374.9999999995"/>
  </r>
  <r>
    <x v="1"/>
    <x v="1"/>
    <x v="2"/>
    <n v="149"/>
    <n v="1532624.9999999998"/>
  </r>
  <r>
    <x v="1"/>
    <x v="1"/>
    <x v="3"/>
    <n v="44"/>
    <n v="565814.99999999988"/>
  </r>
  <r>
    <x v="1"/>
    <x v="1"/>
    <x v="4"/>
    <n v="44"/>
    <n v="101504.99999999999"/>
  </r>
  <r>
    <x v="1"/>
    <x v="2"/>
    <x v="0"/>
    <n v="17"/>
    <n v="2597924.9999999995"/>
  </r>
  <r>
    <x v="1"/>
    <x v="2"/>
    <x v="1"/>
    <n v="176"/>
    <n v="1803974.9999999998"/>
  </r>
  <r>
    <x v="1"/>
    <x v="2"/>
    <x v="2"/>
    <n v="88"/>
    <n v="919574.99999999988"/>
  </r>
  <r>
    <x v="1"/>
    <x v="2"/>
    <x v="3"/>
    <n v="40"/>
    <n v="517574.99999999994"/>
  </r>
  <r>
    <x v="1"/>
    <x v="2"/>
    <x v="4"/>
    <n v="8"/>
    <n v="47234.999999999993"/>
  </r>
  <r>
    <x v="1"/>
    <x v="3"/>
    <x v="0"/>
    <n v="13"/>
    <n v="1994924.9999999998"/>
  </r>
  <r>
    <x v="1"/>
    <x v="3"/>
    <x v="1"/>
    <n v="88"/>
    <n v="919574.99999999988"/>
  </r>
  <r>
    <x v="1"/>
    <x v="3"/>
    <x v="2"/>
    <n v="26"/>
    <n v="296474.99999999994"/>
  </r>
  <r>
    <x v="1"/>
    <x v="3"/>
    <x v="3"/>
    <n v="48"/>
    <n v="614054.99999999988"/>
  </r>
  <r>
    <x v="1"/>
    <x v="3"/>
    <x v="4"/>
    <n v="8"/>
    <n v="47234.999999999993"/>
  </r>
  <r>
    <x v="2"/>
    <x v="0"/>
    <x v="0"/>
    <n v="19"/>
    <n v="2899424.9999999995"/>
  </r>
  <r>
    <x v="2"/>
    <x v="0"/>
    <x v="1"/>
    <n v="230"/>
    <n v="2346674.9999999995"/>
  </r>
  <r>
    <x v="2"/>
    <x v="0"/>
    <x v="2"/>
    <n v="145"/>
    <n v="1492424.9999999998"/>
  </r>
  <r>
    <x v="2"/>
    <x v="0"/>
    <x v="3"/>
    <n v="32"/>
    <n v="421094.99999999994"/>
  </r>
  <r>
    <x v="2"/>
    <x v="0"/>
    <x v="4"/>
    <n v="200"/>
    <n v="336674.99999999994"/>
  </r>
  <r>
    <x v="2"/>
    <x v="1"/>
    <x v="0"/>
    <n v="23"/>
    <n v="3502424.9999999995"/>
  </r>
  <r>
    <x v="2"/>
    <x v="1"/>
    <x v="1"/>
    <n v="290"/>
    <n v="2949674.9999999995"/>
  </r>
  <r>
    <x v="2"/>
    <x v="1"/>
    <x v="2"/>
    <n v="164"/>
    <n v="1683374.9999999998"/>
  </r>
  <r>
    <x v="2"/>
    <x v="1"/>
    <x v="3"/>
    <n v="48"/>
    <n v="614054.99999999988"/>
  </r>
  <r>
    <x v="2"/>
    <x v="1"/>
    <x v="4"/>
    <n v="48"/>
    <n v="107534.99999999999"/>
  </r>
  <r>
    <x v="2"/>
    <x v="2"/>
    <x v="0"/>
    <n v="19"/>
    <n v="2899424.9999999995"/>
  </r>
  <r>
    <x v="2"/>
    <x v="2"/>
    <x v="1"/>
    <n v="193"/>
    <n v="1974824.9999999998"/>
  </r>
  <r>
    <x v="2"/>
    <x v="2"/>
    <x v="2"/>
    <n v="96"/>
    <n v="999974.99999999988"/>
  </r>
  <r>
    <x v="2"/>
    <x v="2"/>
    <x v="3"/>
    <n v="40"/>
    <n v="517574.99999999994"/>
  </r>
  <r>
    <x v="2"/>
    <x v="2"/>
    <x v="4"/>
    <n v="9"/>
    <n v="48742.499999999993"/>
  </r>
  <r>
    <x v="2"/>
    <x v="3"/>
    <x v="0"/>
    <n v="14"/>
    <n v="2145675"/>
  </r>
  <r>
    <x v="2"/>
    <x v="3"/>
    <x v="1"/>
    <n v="96"/>
    <n v="999974.99999999988"/>
  </r>
  <r>
    <x v="2"/>
    <x v="3"/>
    <x v="2"/>
    <n v="29"/>
    <n v="326624.99999999994"/>
  </r>
  <r>
    <x v="2"/>
    <x v="3"/>
    <x v="3"/>
    <n v="48"/>
    <n v="614054.99999999988"/>
  </r>
  <r>
    <x v="2"/>
    <x v="3"/>
    <x v="4"/>
    <n v="9"/>
    <n v="48742.499999999993"/>
  </r>
  <r>
    <x v="3"/>
    <x v="0"/>
    <x v="0"/>
    <n v="21"/>
    <n v="3200924.9999999995"/>
  </r>
  <r>
    <x v="3"/>
    <x v="0"/>
    <x v="1"/>
    <n v="276"/>
    <n v="2808974.9999999995"/>
  </r>
  <r>
    <x v="3"/>
    <x v="0"/>
    <x v="2"/>
    <n v="196"/>
    <n v="2004974.9999999998"/>
  </r>
  <r>
    <x v="3"/>
    <x v="0"/>
    <x v="3"/>
    <n v="32"/>
    <n v="421094.99999999994"/>
  </r>
  <r>
    <x v="3"/>
    <x v="0"/>
    <x v="4"/>
    <n v="1000"/>
    <n v="1542674.9999999998"/>
  </r>
  <r>
    <x v="3"/>
    <x v="1"/>
    <x v="0"/>
    <n v="25"/>
    <n v="3803924.9999999995"/>
  </r>
  <r>
    <x v="3"/>
    <x v="1"/>
    <x v="1"/>
    <n v="319"/>
    <n v="3241124.9999999995"/>
  </r>
  <r>
    <x v="3"/>
    <x v="1"/>
    <x v="2"/>
    <n v="181"/>
    <n v="1854224.9999999998"/>
  </r>
  <r>
    <x v="3"/>
    <x v="1"/>
    <x v="3"/>
    <n v="53"/>
    <n v="674354.99999999988"/>
  </r>
  <r>
    <x v="3"/>
    <x v="1"/>
    <x v="4"/>
    <n v="53"/>
    <n v="115072.49999999999"/>
  </r>
  <r>
    <x v="3"/>
    <x v="2"/>
    <x v="0"/>
    <n v="21"/>
    <n v="3200924.9999999995"/>
  </r>
  <r>
    <x v="3"/>
    <x v="2"/>
    <x v="1"/>
    <n v="212"/>
    <n v="2165775"/>
  </r>
  <r>
    <x v="3"/>
    <x v="2"/>
    <x v="2"/>
    <n v="106"/>
    <n v="1100474.9999999998"/>
  </r>
  <r>
    <x v="3"/>
    <x v="2"/>
    <x v="3"/>
    <n v="40"/>
    <n v="517574.99999999994"/>
  </r>
  <r>
    <x v="3"/>
    <x v="2"/>
    <x v="4"/>
    <n v="10"/>
    <n v="50249.999999999993"/>
  </r>
  <r>
    <x v="3"/>
    <x v="3"/>
    <x v="0"/>
    <n v="15"/>
    <n v="2296424.9999999995"/>
  </r>
  <r>
    <x v="3"/>
    <x v="3"/>
    <x v="1"/>
    <n v="106"/>
    <n v="1100474.9999999998"/>
  </r>
  <r>
    <x v="3"/>
    <x v="3"/>
    <x v="2"/>
    <n v="31"/>
    <n v="346724.99999999994"/>
  </r>
  <r>
    <x v="3"/>
    <x v="3"/>
    <x v="3"/>
    <n v="48"/>
    <n v="614054.99999999988"/>
  </r>
  <r>
    <x v="3"/>
    <x v="3"/>
    <x v="4"/>
    <n v="10"/>
    <n v="50249.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G3:K10" firstHeaderRow="1" firstDataRow="2" firstDataCol="1" rowPageCount="1" colPageCount="1"/>
  <pivotFields count="6"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6">
        <item x="3"/>
        <item x="0"/>
        <item x="2"/>
        <item x="1"/>
        <item f="1" x="4"/>
        <item t="default"/>
      </items>
    </pivotField>
    <pivotField axis="axisCol" showAll="0" sortType="descending">
      <items count="6">
        <item x="1"/>
        <item x="0"/>
        <item x="3"/>
        <item h="1" x="2"/>
        <item h="1" x="4"/>
        <item t="default"/>
      </items>
    </pivotField>
    <pivotField showAll="0"/>
    <pivotField dataField="1" showAll="0"/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 of Revenue" fld="4" baseField="1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useAutoFormatting="1" itemPrintTitles="1" createdVersion="4" indent="0" outline="1" outlineData="1" multipleFieldFilters="0">
  <location ref="G3:M25" firstHeaderRow="1" firstDataRow="2" firstDataCol="1"/>
  <pivotFields count="5">
    <pivotField axis="axisRow" numFmtId="164" showAll="0">
      <items count="5">
        <item x="0"/>
        <item x="1"/>
        <item x="2"/>
        <item x="3"/>
        <item t="default"/>
      </items>
    </pivotField>
    <pivotField axis="axisRow" numFmtId="164" showAll="0">
      <items count="5">
        <item x="3"/>
        <item x="0"/>
        <item x="2"/>
        <item x="1"/>
        <item t="default"/>
      </items>
    </pivotField>
    <pivotField axis="axisCol" numFmtId="164" showAll="0">
      <items count="6">
        <item x="4"/>
        <item x="2"/>
        <item x="3"/>
        <item x="0"/>
        <item x="1"/>
        <item t="default"/>
      </items>
    </pivotField>
    <pivotField numFmtId="164" showAll="0"/>
    <pivotField dataField="1" numFmtId="164" showAll="0" defaultSubtotal="0"/>
  </pivotFields>
  <rowFields count="2">
    <field x="1"/>
    <field x="0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evenue" fld="4" baseField="0" baseItem="0"/>
  </dataFields>
  <formats count="4">
    <format dxfId="3">
      <pivotArea outline="0" collapsedLevelsAreSubtotals="1" fieldPosition="0"/>
    </format>
    <format dxfId="2">
      <pivotArea dataOnly="0" labelOnly="1" fieldPosition="0">
        <references count="1">
          <reference field="1" count="3">
            <x v="1"/>
            <x v="2"/>
            <x v="3"/>
          </reference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2">
          <reference field="0" count="0"/>
          <reference field="1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opLeftCell="E1" workbookViewId="0">
      <selection activeCell="G9" sqref="G9"/>
    </sheetView>
  </sheetViews>
  <sheetFormatPr defaultRowHeight="15"/>
  <cols>
    <col min="1" max="1" width="13.42578125" customWidth="1"/>
    <col min="3" max="3" width="10.28515625" bestFit="1" customWidth="1"/>
    <col min="4" max="4" width="10.5703125" customWidth="1"/>
    <col min="5" max="5" width="15.42578125" customWidth="1"/>
    <col min="7" max="7" width="15.5703125" customWidth="1"/>
    <col min="8" max="8" width="16.28515625" customWidth="1"/>
    <col min="9" max="9" width="9.28515625" customWidth="1"/>
    <col min="10" max="10" width="9" customWidth="1"/>
    <col min="11" max="11" width="11.28515625" customWidth="1"/>
    <col min="12" max="12" width="11.5703125" customWidth="1"/>
    <col min="13" max="13" width="11.28515625" customWidth="1"/>
    <col min="14" max="14" width="15.5703125" customWidth="1"/>
    <col min="15" max="15" width="10.140625" customWidth="1"/>
    <col min="16" max="16" width="15.5703125" customWidth="1"/>
    <col min="17" max="17" width="10.140625" customWidth="1"/>
    <col min="18" max="18" width="20.5703125" customWidth="1"/>
    <col min="19" max="19" width="15.140625" customWidth="1"/>
    <col min="20" max="20" width="11.5703125" bestFit="1" customWidth="1"/>
    <col min="21" max="22" width="8" customWidth="1"/>
    <col min="23" max="23" width="9.28515625" bestFit="1" customWidth="1"/>
    <col min="24" max="24" width="8.5703125" customWidth="1"/>
    <col min="25" max="25" width="12.140625" bestFit="1" customWidth="1"/>
    <col min="26" max="26" width="11.5703125" bestFit="1" customWidth="1"/>
    <col min="27" max="28" width="8" customWidth="1"/>
    <col min="29" max="29" width="9.28515625" bestFit="1" customWidth="1"/>
    <col min="30" max="30" width="9" customWidth="1"/>
    <col min="31" max="31" width="11" bestFit="1" customWidth="1"/>
    <col min="32" max="32" width="12" bestFit="1" customWidth="1"/>
  </cols>
  <sheetData>
    <row r="1" spans="1:11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4" t="s">
        <v>0</v>
      </c>
      <c r="H1" t="s">
        <v>20</v>
      </c>
    </row>
    <row r="2" spans="1:11">
      <c r="A2" s="2">
        <v>2012</v>
      </c>
      <c r="B2" s="2" t="s">
        <v>5</v>
      </c>
      <c r="C2" s="2" t="s">
        <v>6</v>
      </c>
      <c r="D2" s="2">
        <v>16</v>
      </c>
      <c r="E2" s="3">
        <v>2447174.9999999995</v>
      </c>
    </row>
    <row r="3" spans="1:11">
      <c r="A3" s="2">
        <v>2012</v>
      </c>
      <c r="B3" s="2" t="s">
        <v>5</v>
      </c>
      <c r="C3" s="2" t="s">
        <v>7</v>
      </c>
      <c r="D3" s="2">
        <v>160</v>
      </c>
      <c r="E3" s="3">
        <v>1643174.9999999998</v>
      </c>
      <c r="G3" s="14" t="s">
        <v>8</v>
      </c>
      <c r="H3" s="14" t="s">
        <v>9</v>
      </c>
    </row>
    <row r="4" spans="1:11">
      <c r="A4" s="2">
        <v>2012</v>
      </c>
      <c r="B4" s="2" t="s">
        <v>5</v>
      </c>
      <c r="C4" s="2" t="s">
        <v>10</v>
      </c>
      <c r="D4" s="2">
        <v>80</v>
      </c>
      <c r="E4" s="3">
        <v>839174.99999999988</v>
      </c>
      <c r="G4" s="14" t="s">
        <v>11</v>
      </c>
      <c r="H4" t="s">
        <v>7</v>
      </c>
      <c r="I4" t="s">
        <v>6</v>
      </c>
      <c r="J4" t="s">
        <v>15</v>
      </c>
      <c r="K4" t="s">
        <v>14</v>
      </c>
    </row>
    <row r="5" spans="1:11">
      <c r="A5" s="2">
        <v>2012</v>
      </c>
      <c r="B5" s="2" t="s">
        <v>5</v>
      </c>
      <c r="C5" s="2" t="s">
        <v>15</v>
      </c>
      <c r="D5" s="2">
        <v>2</v>
      </c>
      <c r="E5" s="3">
        <v>35174.999999999993</v>
      </c>
      <c r="G5" s="4" t="s">
        <v>13</v>
      </c>
      <c r="H5" s="5">
        <v>3859199.9999999995</v>
      </c>
      <c r="I5" s="5">
        <v>8281199.9999999991</v>
      </c>
      <c r="J5" s="5">
        <v>1877339.9999999995</v>
      </c>
      <c r="K5" s="5">
        <v>14017739.999999998</v>
      </c>
    </row>
    <row r="6" spans="1:11">
      <c r="A6" s="2">
        <v>2012</v>
      </c>
      <c r="B6" s="2" t="s">
        <v>5</v>
      </c>
      <c r="C6" s="2" t="s">
        <v>16</v>
      </c>
      <c r="D6" s="2">
        <v>8</v>
      </c>
      <c r="E6" s="3">
        <v>47234.999999999993</v>
      </c>
      <c r="G6" s="4" t="s">
        <v>5</v>
      </c>
      <c r="H6" s="5">
        <v>8763599.9999999981</v>
      </c>
      <c r="I6" s="5">
        <v>11145449.999999998</v>
      </c>
      <c r="J6" s="5">
        <v>1298459.9999999998</v>
      </c>
      <c r="K6" s="5">
        <v>21207509.999999996</v>
      </c>
    </row>
    <row r="7" spans="1:11">
      <c r="A7" s="2">
        <v>2012</v>
      </c>
      <c r="B7" s="2" t="s">
        <v>17</v>
      </c>
      <c r="C7" s="2" t="s">
        <v>6</v>
      </c>
      <c r="D7" s="2">
        <v>19</v>
      </c>
      <c r="E7" s="3">
        <v>2899424.9999999995</v>
      </c>
      <c r="G7" s="4" t="s">
        <v>12</v>
      </c>
      <c r="H7" s="5">
        <v>7587750</v>
      </c>
      <c r="I7" s="5">
        <v>11145449.999999998</v>
      </c>
      <c r="J7" s="5">
        <v>1587899.9999999998</v>
      </c>
      <c r="K7" s="5">
        <v>20321100</v>
      </c>
    </row>
    <row r="8" spans="1:11">
      <c r="A8" s="2">
        <v>2012</v>
      </c>
      <c r="B8" s="2" t="s">
        <v>17</v>
      </c>
      <c r="C8" s="2" t="s">
        <v>7</v>
      </c>
      <c r="D8" s="2">
        <v>240</v>
      </c>
      <c r="E8" s="3">
        <v>2447174.9999999995</v>
      </c>
      <c r="G8" s="4" t="s">
        <v>17</v>
      </c>
      <c r="H8" s="5">
        <v>11326349.999999998</v>
      </c>
      <c r="I8" s="5">
        <v>13406699.999999998</v>
      </c>
      <c r="J8" s="5">
        <v>2371799.9999999995</v>
      </c>
      <c r="K8" s="5">
        <v>27104849.999999996</v>
      </c>
    </row>
    <row r="9" spans="1:11">
      <c r="A9" s="2">
        <v>2012</v>
      </c>
      <c r="B9" s="2" t="s">
        <v>17</v>
      </c>
      <c r="C9" s="2" t="s">
        <v>10</v>
      </c>
      <c r="D9" s="2">
        <v>136</v>
      </c>
      <c r="E9" s="3">
        <v>1401974.9999999998</v>
      </c>
      <c r="G9" s="4" t="s">
        <v>21</v>
      </c>
      <c r="H9" s="5">
        <v>12622799.999999996</v>
      </c>
      <c r="I9" s="5">
        <v>19426650</v>
      </c>
      <c r="J9" s="5">
        <v>3175799.9999999991</v>
      </c>
      <c r="K9" s="5">
        <v>35225249.999999993</v>
      </c>
    </row>
    <row r="10" spans="1:11">
      <c r="A10" s="2">
        <v>2012</v>
      </c>
      <c r="B10" s="2" t="s">
        <v>17</v>
      </c>
      <c r="C10" s="2" t="s">
        <v>15</v>
      </c>
      <c r="D10" s="2">
        <v>40</v>
      </c>
      <c r="E10" s="3">
        <v>517574.99999999994</v>
      </c>
      <c r="G10" s="4" t="s">
        <v>14</v>
      </c>
      <c r="H10" s="5">
        <v>44159700</v>
      </c>
      <c r="I10" s="5">
        <v>63405449.999999993</v>
      </c>
      <c r="J10" s="5">
        <v>10311299.999999996</v>
      </c>
      <c r="K10" s="5">
        <v>117876449.99999997</v>
      </c>
    </row>
    <row r="11" spans="1:11">
      <c r="A11" s="2">
        <v>2012</v>
      </c>
      <c r="B11" s="2" t="s">
        <v>17</v>
      </c>
      <c r="C11" s="2" t="s">
        <v>16</v>
      </c>
      <c r="D11" s="2">
        <v>40</v>
      </c>
      <c r="E11" s="3">
        <v>95474.999999999985</v>
      </c>
    </row>
    <row r="12" spans="1:11">
      <c r="A12" s="2">
        <v>2012</v>
      </c>
      <c r="B12" s="2" t="s">
        <v>12</v>
      </c>
      <c r="C12" s="2" t="s">
        <v>6</v>
      </c>
      <c r="D12" s="2">
        <v>16</v>
      </c>
      <c r="E12" s="3">
        <v>2447174.9999999995</v>
      </c>
    </row>
    <row r="13" spans="1:11">
      <c r="A13" s="2">
        <v>2012</v>
      </c>
      <c r="B13" s="2" t="s">
        <v>12</v>
      </c>
      <c r="C13" s="2" t="s">
        <v>7</v>
      </c>
      <c r="D13" s="2">
        <v>160</v>
      </c>
      <c r="E13" s="3">
        <v>1643174.9999999998</v>
      </c>
    </row>
    <row r="14" spans="1:11">
      <c r="A14" s="2">
        <v>2012</v>
      </c>
      <c r="B14" s="2" t="s">
        <v>12</v>
      </c>
      <c r="C14" s="2" t="s">
        <v>10</v>
      </c>
      <c r="D14" s="2">
        <v>80</v>
      </c>
      <c r="E14" s="3">
        <v>839174.99999999988</v>
      </c>
    </row>
    <row r="15" spans="1:11">
      <c r="A15" s="2">
        <v>2012</v>
      </c>
      <c r="B15" s="2" t="s">
        <v>12</v>
      </c>
      <c r="C15" s="2" t="s">
        <v>15</v>
      </c>
      <c r="D15" s="2">
        <v>1</v>
      </c>
      <c r="E15" s="3">
        <v>35174.999999999993</v>
      </c>
    </row>
    <row r="16" spans="1:11">
      <c r="A16" s="2">
        <v>2012</v>
      </c>
      <c r="B16" s="2" t="s">
        <v>12</v>
      </c>
      <c r="C16" s="2" t="s">
        <v>16</v>
      </c>
      <c r="D16" s="2">
        <v>8</v>
      </c>
      <c r="E16" s="3">
        <v>47234.999999999993</v>
      </c>
    </row>
    <row r="17" spans="1:5">
      <c r="A17" s="2">
        <v>2012</v>
      </c>
      <c r="B17" s="2" t="s">
        <v>13</v>
      </c>
      <c r="C17" s="2" t="s">
        <v>6</v>
      </c>
      <c r="D17" s="2">
        <v>12</v>
      </c>
      <c r="E17" s="3">
        <v>1844174.9999999998</v>
      </c>
    </row>
    <row r="18" spans="1:5">
      <c r="A18" s="2">
        <v>2012</v>
      </c>
      <c r="B18" s="2" t="s">
        <v>13</v>
      </c>
      <c r="C18" s="2" t="s">
        <v>7</v>
      </c>
      <c r="D18" s="2">
        <v>80</v>
      </c>
      <c r="E18" s="3">
        <v>839174.99999999988</v>
      </c>
    </row>
    <row r="19" spans="1:5">
      <c r="A19" s="2">
        <v>2012</v>
      </c>
      <c r="B19" s="2" t="s">
        <v>13</v>
      </c>
      <c r="C19" s="2" t="s">
        <v>10</v>
      </c>
      <c r="D19" s="2">
        <v>24</v>
      </c>
      <c r="E19" s="3">
        <v>276374.99999999994</v>
      </c>
    </row>
    <row r="20" spans="1:5">
      <c r="A20" s="2">
        <v>2012</v>
      </c>
      <c r="B20" s="2" t="s">
        <v>13</v>
      </c>
      <c r="C20" s="2" t="s">
        <v>15</v>
      </c>
      <c r="D20" s="2">
        <v>0</v>
      </c>
      <c r="E20" s="3">
        <v>35174.999999999993</v>
      </c>
    </row>
    <row r="21" spans="1:5">
      <c r="A21" s="2">
        <v>2012</v>
      </c>
      <c r="B21" s="2" t="s">
        <v>13</v>
      </c>
      <c r="C21" s="2" t="s">
        <v>16</v>
      </c>
      <c r="D21" s="2">
        <v>8</v>
      </c>
      <c r="E21" s="3">
        <v>47234.999999999993</v>
      </c>
    </row>
    <row r="22" spans="1:5">
      <c r="A22" s="2">
        <v>2013</v>
      </c>
      <c r="B22" s="2" t="s">
        <v>5</v>
      </c>
      <c r="C22" s="2" t="s">
        <v>6</v>
      </c>
      <c r="D22" s="2">
        <v>17</v>
      </c>
      <c r="E22" s="3">
        <v>2597924.9999999995</v>
      </c>
    </row>
    <row r="23" spans="1:5">
      <c r="A23" s="2">
        <v>2013</v>
      </c>
      <c r="B23" s="2" t="s">
        <v>5</v>
      </c>
      <c r="C23" s="2" t="s">
        <v>7</v>
      </c>
      <c r="D23" s="2">
        <v>192</v>
      </c>
      <c r="E23" s="3">
        <v>1964774.9999999998</v>
      </c>
    </row>
    <row r="24" spans="1:5">
      <c r="A24" s="2">
        <v>2013</v>
      </c>
      <c r="B24" s="2" t="s">
        <v>5</v>
      </c>
      <c r="C24" s="2" t="s">
        <v>10</v>
      </c>
      <c r="D24" s="2">
        <v>108</v>
      </c>
      <c r="E24" s="3">
        <v>1120574.9999999998</v>
      </c>
    </row>
    <row r="25" spans="1:5">
      <c r="A25" s="2">
        <v>2013</v>
      </c>
      <c r="B25" s="2" t="s">
        <v>5</v>
      </c>
      <c r="C25" s="2" t="s">
        <v>15</v>
      </c>
      <c r="D25" s="2">
        <v>32</v>
      </c>
      <c r="E25" s="3">
        <v>421094.99999999994</v>
      </c>
    </row>
    <row r="26" spans="1:5">
      <c r="A26" s="2">
        <v>2013</v>
      </c>
      <c r="B26" s="2" t="s">
        <v>5</v>
      </c>
      <c r="C26" s="2" t="s">
        <v>16</v>
      </c>
      <c r="D26" s="2">
        <v>40</v>
      </c>
      <c r="E26" s="3">
        <v>95474.999999999985</v>
      </c>
    </row>
    <row r="27" spans="1:5">
      <c r="A27" s="2">
        <v>2013</v>
      </c>
      <c r="B27" s="2" t="s">
        <v>17</v>
      </c>
      <c r="C27" s="2" t="s">
        <v>6</v>
      </c>
      <c r="D27" s="2">
        <v>21</v>
      </c>
      <c r="E27" s="3">
        <v>3200924.9999999995</v>
      </c>
    </row>
    <row r="28" spans="1:5">
      <c r="A28" s="2">
        <v>2013</v>
      </c>
      <c r="B28" s="2" t="s">
        <v>17</v>
      </c>
      <c r="C28" s="2" t="s">
        <v>7</v>
      </c>
      <c r="D28" s="2">
        <v>264</v>
      </c>
      <c r="E28" s="3">
        <v>2688374.9999999995</v>
      </c>
    </row>
    <row r="29" spans="1:5">
      <c r="A29" s="2">
        <v>2013</v>
      </c>
      <c r="B29" s="2" t="s">
        <v>17</v>
      </c>
      <c r="C29" s="2" t="s">
        <v>10</v>
      </c>
      <c r="D29" s="2">
        <v>149</v>
      </c>
      <c r="E29" s="3">
        <v>1532624.9999999998</v>
      </c>
    </row>
    <row r="30" spans="1:5">
      <c r="A30" s="2">
        <v>2013</v>
      </c>
      <c r="B30" s="2" t="s">
        <v>17</v>
      </c>
      <c r="C30" s="2" t="s">
        <v>15</v>
      </c>
      <c r="D30" s="2">
        <v>44</v>
      </c>
      <c r="E30" s="3">
        <v>565814.99999999988</v>
      </c>
    </row>
    <row r="31" spans="1:5">
      <c r="A31" s="2">
        <v>2013</v>
      </c>
      <c r="B31" s="2" t="s">
        <v>17</v>
      </c>
      <c r="C31" s="2" t="s">
        <v>16</v>
      </c>
      <c r="D31" s="2">
        <v>44</v>
      </c>
      <c r="E31" s="3">
        <v>101504.99999999999</v>
      </c>
    </row>
    <row r="32" spans="1:5">
      <c r="A32" s="2">
        <v>2013</v>
      </c>
      <c r="B32" s="2" t="s">
        <v>12</v>
      </c>
      <c r="C32" s="2" t="s">
        <v>6</v>
      </c>
      <c r="D32" s="2">
        <v>17</v>
      </c>
      <c r="E32" s="3">
        <v>2597924.9999999995</v>
      </c>
    </row>
    <row r="33" spans="1:5">
      <c r="A33" s="2">
        <v>2013</v>
      </c>
      <c r="B33" s="2" t="s">
        <v>12</v>
      </c>
      <c r="C33" s="2" t="s">
        <v>7</v>
      </c>
      <c r="D33" s="2">
        <v>176</v>
      </c>
      <c r="E33" s="3">
        <v>1803974.9999999998</v>
      </c>
    </row>
    <row r="34" spans="1:5">
      <c r="A34" s="2">
        <v>2013</v>
      </c>
      <c r="B34" s="2" t="s">
        <v>12</v>
      </c>
      <c r="C34" s="2" t="s">
        <v>10</v>
      </c>
      <c r="D34" s="2">
        <v>88</v>
      </c>
      <c r="E34" s="3">
        <v>919574.99999999988</v>
      </c>
    </row>
    <row r="35" spans="1:5">
      <c r="A35" s="2">
        <v>2013</v>
      </c>
      <c r="B35" s="2" t="s">
        <v>12</v>
      </c>
      <c r="C35" s="2" t="s">
        <v>15</v>
      </c>
      <c r="D35" s="2">
        <v>40</v>
      </c>
      <c r="E35" s="3">
        <v>517574.99999999994</v>
      </c>
    </row>
    <row r="36" spans="1:5">
      <c r="A36" s="2">
        <v>2013</v>
      </c>
      <c r="B36" s="2" t="s">
        <v>12</v>
      </c>
      <c r="C36" s="2" t="s">
        <v>16</v>
      </c>
      <c r="D36" s="2">
        <v>8</v>
      </c>
      <c r="E36" s="3">
        <v>47234.999999999993</v>
      </c>
    </row>
    <row r="37" spans="1:5">
      <c r="A37" s="2">
        <v>2013</v>
      </c>
      <c r="B37" s="2" t="s">
        <v>13</v>
      </c>
      <c r="C37" s="2" t="s">
        <v>6</v>
      </c>
      <c r="D37" s="2">
        <v>13</v>
      </c>
      <c r="E37" s="3">
        <v>1994924.9999999998</v>
      </c>
    </row>
    <row r="38" spans="1:5">
      <c r="A38" s="2">
        <v>2013</v>
      </c>
      <c r="B38" s="2" t="s">
        <v>13</v>
      </c>
      <c r="C38" s="2" t="s">
        <v>7</v>
      </c>
      <c r="D38" s="2">
        <v>88</v>
      </c>
      <c r="E38" s="3">
        <v>919574.99999999988</v>
      </c>
    </row>
    <row r="39" spans="1:5">
      <c r="A39" s="2">
        <v>2013</v>
      </c>
      <c r="B39" s="2" t="s">
        <v>13</v>
      </c>
      <c r="C39" s="2" t="s">
        <v>10</v>
      </c>
      <c r="D39" s="2">
        <v>26</v>
      </c>
      <c r="E39" s="3">
        <v>296474.99999999994</v>
      </c>
    </row>
    <row r="40" spans="1:5">
      <c r="A40" s="2">
        <v>2013</v>
      </c>
      <c r="B40" s="2" t="s">
        <v>13</v>
      </c>
      <c r="C40" s="2" t="s">
        <v>15</v>
      </c>
      <c r="D40" s="2">
        <v>48</v>
      </c>
      <c r="E40" s="3">
        <v>614054.99999999988</v>
      </c>
    </row>
    <row r="41" spans="1:5">
      <c r="A41" s="2">
        <v>2013</v>
      </c>
      <c r="B41" s="2" t="s">
        <v>13</v>
      </c>
      <c r="C41" s="2" t="s">
        <v>16</v>
      </c>
      <c r="D41" s="2">
        <v>8</v>
      </c>
      <c r="E41" s="3">
        <v>47234.999999999993</v>
      </c>
    </row>
    <row r="42" spans="1:5">
      <c r="A42" s="2">
        <v>2014</v>
      </c>
      <c r="B42" s="2" t="s">
        <v>5</v>
      </c>
      <c r="C42" s="2" t="s">
        <v>6</v>
      </c>
      <c r="D42" s="2">
        <v>19</v>
      </c>
      <c r="E42" s="3">
        <v>2899424.9999999995</v>
      </c>
    </row>
    <row r="43" spans="1:5">
      <c r="A43" s="2">
        <v>2014</v>
      </c>
      <c r="B43" s="2" t="s">
        <v>5</v>
      </c>
      <c r="C43" s="2" t="s">
        <v>7</v>
      </c>
      <c r="D43" s="2">
        <v>230</v>
      </c>
      <c r="E43" s="3">
        <v>2346674.9999999995</v>
      </c>
    </row>
    <row r="44" spans="1:5">
      <c r="A44" s="2">
        <v>2014</v>
      </c>
      <c r="B44" s="2" t="s">
        <v>5</v>
      </c>
      <c r="C44" s="2" t="s">
        <v>10</v>
      </c>
      <c r="D44" s="2">
        <v>145</v>
      </c>
      <c r="E44" s="3">
        <v>1492424.9999999998</v>
      </c>
    </row>
    <row r="45" spans="1:5">
      <c r="A45" s="2">
        <v>2014</v>
      </c>
      <c r="B45" s="2" t="s">
        <v>5</v>
      </c>
      <c r="C45" s="2" t="s">
        <v>15</v>
      </c>
      <c r="D45" s="2">
        <v>32</v>
      </c>
      <c r="E45" s="3">
        <v>421094.99999999994</v>
      </c>
    </row>
    <row r="46" spans="1:5">
      <c r="A46" s="2">
        <v>2014</v>
      </c>
      <c r="B46" s="2" t="s">
        <v>5</v>
      </c>
      <c r="C46" s="2" t="s">
        <v>16</v>
      </c>
      <c r="D46" s="2">
        <v>200</v>
      </c>
      <c r="E46" s="3">
        <v>336674.99999999994</v>
      </c>
    </row>
    <row r="47" spans="1:5">
      <c r="A47" s="2">
        <v>2014</v>
      </c>
      <c r="B47" s="2" t="s">
        <v>17</v>
      </c>
      <c r="C47" s="2" t="s">
        <v>6</v>
      </c>
      <c r="D47" s="2">
        <v>23</v>
      </c>
      <c r="E47" s="3">
        <v>3502424.9999999995</v>
      </c>
    </row>
    <row r="48" spans="1:5">
      <c r="A48" s="2">
        <v>2014</v>
      </c>
      <c r="B48" s="2" t="s">
        <v>17</v>
      </c>
      <c r="C48" s="2" t="s">
        <v>7</v>
      </c>
      <c r="D48" s="2">
        <v>290</v>
      </c>
      <c r="E48" s="3">
        <v>2949674.9999999995</v>
      </c>
    </row>
    <row r="49" spans="1:5">
      <c r="A49" s="2">
        <v>2014</v>
      </c>
      <c r="B49" s="2" t="s">
        <v>17</v>
      </c>
      <c r="C49" s="2" t="s">
        <v>10</v>
      </c>
      <c r="D49" s="2">
        <v>164</v>
      </c>
      <c r="E49" s="3">
        <v>1683374.9999999998</v>
      </c>
    </row>
    <row r="50" spans="1:5">
      <c r="A50" s="2">
        <v>2014</v>
      </c>
      <c r="B50" s="2" t="s">
        <v>17</v>
      </c>
      <c r="C50" s="2" t="s">
        <v>15</v>
      </c>
      <c r="D50" s="2">
        <v>48</v>
      </c>
      <c r="E50" s="3">
        <v>614054.99999999988</v>
      </c>
    </row>
    <row r="51" spans="1:5">
      <c r="A51" s="2">
        <v>2014</v>
      </c>
      <c r="B51" s="2" t="s">
        <v>17</v>
      </c>
      <c r="C51" s="2" t="s">
        <v>16</v>
      </c>
      <c r="D51" s="2">
        <v>48</v>
      </c>
      <c r="E51" s="3">
        <v>107534.99999999999</v>
      </c>
    </row>
    <row r="52" spans="1:5">
      <c r="A52" s="2">
        <v>2014</v>
      </c>
      <c r="B52" s="2" t="s">
        <v>12</v>
      </c>
      <c r="C52" s="2" t="s">
        <v>6</v>
      </c>
      <c r="D52" s="2">
        <v>19</v>
      </c>
      <c r="E52" s="3">
        <v>2899424.9999999995</v>
      </c>
    </row>
    <row r="53" spans="1:5">
      <c r="A53" s="2">
        <v>2014</v>
      </c>
      <c r="B53" s="2" t="s">
        <v>12</v>
      </c>
      <c r="C53" s="2" t="s">
        <v>7</v>
      </c>
      <c r="D53" s="2">
        <v>193</v>
      </c>
      <c r="E53" s="3">
        <v>1974824.9999999998</v>
      </c>
    </row>
    <row r="54" spans="1:5">
      <c r="A54" s="2">
        <v>2014</v>
      </c>
      <c r="B54" s="2" t="s">
        <v>12</v>
      </c>
      <c r="C54" s="2" t="s">
        <v>10</v>
      </c>
      <c r="D54" s="2">
        <v>96</v>
      </c>
      <c r="E54" s="3">
        <v>999974.99999999988</v>
      </c>
    </row>
    <row r="55" spans="1:5">
      <c r="A55" s="2">
        <v>2014</v>
      </c>
      <c r="B55" s="2" t="s">
        <v>12</v>
      </c>
      <c r="C55" s="2" t="s">
        <v>15</v>
      </c>
      <c r="D55" s="2">
        <v>40</v>
      </c>
      <c r="E55" s="3">
        <v>517574.99999999994</v>
      </c>
    </row>
    <row r="56" spans="1:5">
      <c r="A56" s="2">
        <v>2014</v>
      </c>
      <c r="B56" s="2" t="s">
        <v>12</v>
      </c>
      <c r="C56" s="2" t="s">
        <v>16</v>
      </c>
      <c r="D56" s="2">
        <v>9</v>
      </c>
      <c r="E56" s="3">
        <v>48742.499999999993</v>
      </c>
    </row>
    <row r="57" spans="1:5">
      <c r="A57" s="2">
        <v>2014</v>
      </c>
      <c r="B57" s="2" t="s">
        <v>13</v>
      </c>
      <c r="C57" s="2" t="s">
        <v>6</v>
      </c>
      <c r="D57" s="2">
        <v>14</v>
      </c>
      <c r="E57" s="3">
        <v>2145675</v>
      </c>
    </row>
    <row r="58" spans="1:5">
      <c r="A58" s="2">
        <v>2014</v>
      </c>
      <c r="B58" s="2" t="s">
        <v>13</v>
      </c>
      <c r="C58" s="2" t="s">
        <v>7</v>
      </c>
      <c r="D58" s="2">
        <v>96</v>
      </c>
      <c r="E58" s="3">
        <v>999974.99999999988</v>
      </c>
    </row>
    <row r="59" spans="1:5">
      <c r="A59" s="2">
        <v>2014</v>
      </c>
      <c r="B59" s="2" t="s">
        <v>13</v>
      </c>
      <c r="C59" s="2" t="s">
        <v>10</v>
      </c>
      <c r="D59" s="2">
        <v>29</v>
      </c>
      <c r="E59" s="3">
        <v>326624.99999999994</v>
      </c>
    </row>
    <row r="60" spans="1:5">
      <c r="A60" s="2">
        <v>2014</v>
      </c>
      <c r="B60" s="2" t="s">
        <v>13</v>
      </c>
      <c r="C60" s="2" t="s">
        <v>15</v>
      </c>
      <c r="D60" s="2">
        <v>48</v>
      </c>
      <c r="E60" s="3">
        <v>614054.99999999988</v>
      </c>
    </row>
    <row r="61" spans="1:5">
      <c r="A61" s="2">
        <v>2014</v>
      </c>
      <c r="B61" s="2" t="s">
        <v>13</v>
      </c>
      <c r="C61" s="2" t="s">
        <v>16</v>
      </c>
      <c r="D61" s="2">
        <v>9</v>
      </c>
      <c r="E61" s="3">
        <v>48742.499999999993</v>
      </c>
    </row>
    <row r="62" spans="1:5">
      <c r="A62" s="2">
        <v>2015</v>
      </c>
      <c r="B62" s="2" t="s">
        <v>5</v>
      </c>
      <c r="C62" s="2" t="s">
        <v>6</v>
      </c>
      <c r="D62" s="2">
        <v>21</v>
      </c>
      <c r="E62" s="3">
        <v>3200924.9999999995</v>
      </c>
    </row>
    <row r="63" spans="1:5">
      <c r="A63" s="2">
        <v>2015</v>
      </c>
      <c r="B63" s="2" t="s">
        <v>5</v>
      </c>
      <c r="C63" s="2" t="s">
        <v>7</v>
      </c>
      <c r="D63" s="2">
        <v>276</v>
      </c>
      <c r="E63" s="3">
        <v>2808974.9999999995</v>
      </c>
    </row>
    <row r="64" spans="1:5">
      <c r="A64" s="2">
        <v>2015</v>
      </c>
      <c r="B64" s="2" t="s">
        <v>5</v>
      </c>
      <c r="C64" s="2" t="s">
        <v>10</v>
      </c>
      <c r="D64" s="2">
        <v>196</v>
      </c>
      <c r="E64" s="3">
        <v>2004974.9999999998</v>
      </c>
    </row>
    <row r="65" spans="1:5">
      <c r="A65" s="2">
        <v>2015</v>
      </c>
      <c r="B65" s="2" t="s">
        <v>5</v>
      </c>
      <c r="C65" s="2" t="s">
        <v>15</v>
      </c>
      <c r="D65" s="2">
        <v>32</v>
      </c>
      <c r="E65" s="3">
        <v>421094.99999999994</v>
      </c>
    </row>
    <row r="66" spans="1:5">
      <c r="A66" s="2">
        <v>2015</v>
      </c>
      <c r="B66" s="2" t="s">
        <v>5</v>
      </c>
      <c r="C66" s="2" t="s">
        <v>16</v>
      </c>
      <c r="D66" s="2">
        <v>1000</v>
      </c>
      <c r="E66" s="3">
        <v>1542674.9999999998</v>
      </c>
    </row>
    <row r="67" spans="1:5">
      <c r="A67" s="2">
        <v>2015</v>
      </c>
      <c r="B67" s="2" t="s">
        <v>17</v>
      </c>
      <c r="C67" s="2" t="s">
        <v>6</v>
      </c>
      <c r="D67" s="2">
        <v>25</v>
      </c>
      <c r="E67" s="3">
        <v>3803924.9999999995</v>
      </c>
    </row>
    <row r="68" spans="1:5">
      <c r="A68" s="2">
        <v>2015</v>
      </c>
      <c r="B68" s="2" t="s">
        <v>17</v>
      </c>
      <c r="C68" s="2" t="s">
        <v>7</v>
      </c>
      <c r="D68" s="2">
        <v>319</v>
      </c>
      <c r="E68" s="3">
        <v>3241124.9999999995</v>
      </c>
    </row>
    <row r="69" spans="1:5">
      <c r="A69" s="2">
        <v>2015</v>
      </c>
      <c r="B69" s="2" t="s">
        <v>17</v>
      </c>
      <c r="C69" s="2" t="s">
        <v>10</v>
      </c>
      <c r="D69" s="2">
        <v>181</v>
      </c>
      <c r="E69" s="3">
        <v>1854224.9999999998</v>
      </c>
    </row>
    <row r="70" spans="1:5">
      <c r="A70" s="2">
        <v>2015</v>
      </c>
      <c r="B70" s="2" t="s">
        <v>17</v>
      </c>
      <c r="C70" s="2" t="s">
        <v>15</v>
      </c>
      <c r="D70" s="2">
        <v>53</v>
      </c>
      <c r="E70" s="3">
        <v>674354.99999999988</v>
      </c>
    </row>
    <row r="71" spans="1:5">
      <c r="A71" s="2">
        <v>2015</v>
      </c>
      <c r="B71" s="2" t="s">
        <v>17</v>
      </c>
      <c r="C71" s="2" t="s">
        <v>16</v>
      </c>
      <c r="D71" s="2">
        <v>53</v>
      </c>
      <c r="E71" s="3">
        <v>115072.49999999999</v>
      </c>
    </row>
    <row r="72" spans="1:5">
      <c r="A72" s="2">
        <v>2015</v>
      </c>
      <c r="B72" s="2" t="s">
        <v>12</v>
      </c>
      <c r="C72" s="2" t="s">
        <v>6</v>
      </c>
      <c r="D72" s="2">
        <v>21</v>
      </c>
      <c r="E72" s="3">
        <v>3200924.9999999995</v>
      </c>
    </row>
    <row r="73" spans="1:5">
      <c r="A73" s="2">
        <v>2015</v>
      </c>
      <c r="B73" s="2" t="s">
        <v>12</v>
      </c>
      <c r="C73" s="2" t="s">
        <v>7</v>
      </c>
      <c r="D73" s="2">
        <v>212</v>
      </c>
      <c r="E73" s="3">
        <v>2165775</v>
      </c>
    </row>
    <row r="74" spans="1:5">
      <c r="A74" s="2">
        <v>2015</v>
      </c>
      <c r="B74" s="2" t="s">
        <v>12</v>
      </c>
      <c r="C74" s="2" t="s">
        <v>10</v>
      </c>
      <c r="D74" s="2">
        <v>106</v>
      </c>
      <c r="E74" s="3">
        <v>1100474.9999999998</v>
      </c>
    </row>
    <row r="75" spans="1:5">
      <c r="A75" s="2">
        <v>2015</v>
      </c>
      <c r="B75" s="2" t="s">
        <v>12</v>
      </c>
      <c r="C75" s="2" t="s">
        <v>15</v>
      </c>
      <c r="D75" s="2">
        <v>40</v>
      </c>
      <c r="E75" s="3">
        <v>517574.99999999994</v>
      </c>
    </row>
    <row r="76" spans="1:5">
      <c r="A76" s="2">
        <v>2015</v>
      </c>
      <c r="B76" s="2" t="s">
        <v>12</v>
      </c>
      <c r="C76" s="2" t="s">
        <v>16</v>
      </c>
      <c r="D76" s="2">
        <v>10</v>
      </c>
      <c r="E76" s="3">
        <v>50249.999999999993</v>
      </c>
    </row>
    <row r="77" spans="1:5">
      <c r="A77" s="2">
        <v>2015</v>
      </c>
      <c r="B77" s="2" t="s">
        <v>13</v>
      </c>
      <c r="C77" s="2" t="s">
        <v>6</v>
      </c>
      <c r="D77" s="2">
        <v>15</v>
      </c>
      <c r="E77" s="3">
        <v>2296424.9999999995</v>
      </c>
    </row>
    <row r="78" spans="1:5">
      <c r="A78" s="2">
        <v>2015</v>
      </c>
      <c r="B78" s="2" t="s">
        <v>13</v>
      </c>
      <c r="C78" s="2" t="s">
        <v>7</v>
      </c>
      <c r="D78" s="2">
        <v>106</v>
      </c>
      <c r="E78" s="3">
        <v>1100474.9999999998</v>
      </c>
    </row>
    <row r="79" spans="1:5">
      <c r="A79" s="2">
        <v>2015</v>
      </c>
      <c r="B79" s="2" t="s">
        <v>13</v>
      </c>
      <c r="C79" s="2" t="s">
        <v>10</v>
      </c>
      <c r="D79" s="2">
        <v>31</v>
      </c>
      <c r="E79" s="3">
        <v>346724.99999999994</v>
      </c>
    </row>
    <row r="80" spans="1:5">
      <c r="A80" s="2">
        <v>2015</v>
      </c>
      <c r="B80" s="2" t="s">
        <v>13</v>
      </c>
      <c r="C80" s="2" t="s">
        <v>15</v>
      </c>
      <c r="D80" s="2">
        <v>48</v>
      </c>
      <c r="E80" s="3">
        <v>614054.99999999988</v>
      </c>
    </row>
    <row r="81" spans="1:5">
      <c r="A81" s="2">
        <v>2015</v>
      </c>
      <c r="B81" s="2" t="s">
        <v>13</v>
      </c>
      <c r="C81" s="2" t="s">
        <v>16</v>
      </c>
      <c r="D81" s="2">
        <v>10</v>
      </c>
      <c r="E81" s="3">
        <v>50249.999999999993</v>
      </c>
    </row>
    <row r="83" spans="1:5">
      <c r="A83" s="6"/>
    </row>
    <row r="84" spans="1:5">
      <c r="A84" s="6"/>
    </row>
    <row r="85" spans="1:5">
      <c r="A85" s="6"/>
    </row>
    <row r="86" spans="1:5">
      <c r="A86" s="6"/>
    </row>
    <row r="87" spans="1:5">
      <c r="A87" s="6"/>
    </row>
    <row r="88" spans="1:5">
      <c r="A88" s="7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workbookViewId="0">
      <selection activeCell="I2" sqref="I2"/>
    </sheetView>
  </sheetViews>
  <sheetFormatPr defaultRowHeight="15"/>
  <cols>
    <col min="7" max="7" width="15.5703125" customWidth="1"/>
    <col min="8" max="8" width="16.28515625" bestFit="1" customWidth="1"/>
    <col min="9" max="9" width="9" customWidth="1"/>
    <col min="10" max="10" width="8" customWidth="1"/>
    <col min="11" max="11" width="9.28515625" customWidth="1"/>
    <col min="12" max="12" width="9" customWidth="1"/>
    <col min="13" max="13" width="12" customWidth="1"/>
    <col min="14" max="14" width="15.5703125" bestFit="1" customWidth="1"/>
    <col min="15" max="15" width="10.5703125" customWidth="1"/>
    <col min="16" max="16" width="15.5703125" bestFit="1" customWidth="1"/>
    <col min="17" max="17" width="10.5703125" customWidth="1"/>
    <col min="18" max="18" width="20.5703125" bestFit="1" customWidth="1"/>
    <col min="19" max="19" width="15.5703125" customWidth="1"/>
  </cols>
  <sheetData>
    <row r="1" spans="1:13">
      <c r="A1" t="s">
        <v>18</v>
      </c>
    </row>
    <row r="2" spans="1:13">
      <c r="E2" t="s">
        <v>19</v>
      </c>
    </row>
    <row r="3" spans="1:13" ht="6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G3" t="s">
        <v>8</v>
      </c>
      <c r="H3" t="s">
        <v>9</v>
      </c>
    </row>
    <row r="4" spans="1:13">
      <c r="A4" s="2">
        <v>2012</v>
      </c>
      <c r="B4" s="2" t="s">
        <v>5</v>
      </c>
      <c r="C4" s="2" t="s">
        <v>6</v>
      </c>
      <c r="D4" s="2">
        <v>16</v>
      </c>
      <c r="E4" s="3">
        <v>2447174.9999999995</v>
      </c>
      <c r="G4" t="s">
        <v>11</v>
      </c>
      <c r="H4" s="8" t="s">
        <v>16</v>
      </c>
      <c r="I4" s="8" t="s">
        <v>10</v>
      </c>
      <c r="J4" s="8" t="s">
        <v>15</v>
      </c>
      <c r="K4" s="8" t="s">
        <v>6</v>
      </c>
      <c r="L4" s="8" t="s">
        <v>7</v>
      </c>
      <c r="M4" s="8" t="s">
        <v>14</v>
      </c>
    </row>
    <row r="5" spans="1:13">
      <c r="A5" s="2">
        <v>2012</v>
      </c>
      <c r="B5" s="2" t="s">
        <v>5</v>
      </c>
      <c r="C5" s="2" t="s">
        <v>7</v>
      </c>
      <c r="D5" s="2">
        <v>160</v>
      </c>
      <c r="E5" s="3">
        <v>1643174.9999999998</v>
      </c>
      <c r="G5" s="9" t="s">
        <v>13</v>
      </c>
      <c r="H5" s="5">
        <v>193462.49999999997</v>
      </c>
      <c r="I5" s="5">
        <v>1246199.9999999998</v>
      </c>
      <c r="J5" s="5">
        <v>1877339.9999999995</v>
      </c>
      <c r="K5" s="5">
        <v>8281200</v>
      </c>
      <c r="L5" s="5">
        <v>3859199.9999999991</v>
      </c>
      <c r="M5" s="5">
        <v>15457402.5</v>
      </c>
    </row>
    <row r="6" spans="1:13">
      <c r="A6" s="2">
        <v>2012</v>
      </c>
      <c r="B6" s="2" t="s">
        <v>5</v>
      </c>
      <c r="C6" s="2" t="s">
        <v>10</v>
      </c>
      <c r="D6" s="2">
        <v>80</v>
      </c>
      <c r="E6" s="3">
        <v>839174.99999999988</v>
      </c>
      <c r="G6" s="10">
        <v>2012</v>
      </c>
      <c r="H6" s="5">
        <v>47234.999999999993</v>
      </c>
      <c r="I6" s="5">
        <v>276374.99999999994</v>
      </c>
      <c r="J6" s="5">
        <v>35174.999999999993</v>
      </c>
      <c r="K6" s="5">
        <v>1844174.9999999998</v>
      </c>
      <c r="L6" s="5">
        <v>839174.99999999988</v>
      </c>
      <c r="M6" s="5">
        <v>3042134.9999999995</v>
      </c>
    </row>
    <row r="7" spans="1:13">
      <c r="A7" s="2">
        <v>2012</v>
      </c>
      <c r="B7" s="2" t="s">
        <v>5</v>
      </c>
      <c r="C7" s="2" t="s">
        <v>15</v>
      </c>
      <c r="D7" s="2">
        <v>0</v>
      </c>
      <c r="E7" s="3">
        <v>35174.999999999993</v>
      </c>
      <c r="G7" s="10">
        <v>2013</v>
      </c>
      <c r="H7" s="5">
        <v>47234.999999999993</v>
      </c>
      <c r="I7" s="5">
        <v>296474.99999999994</v>
      </c>
      <c r="J7" s="5">
        <v>614054.99999999988</v>
      </c>
      <c r="K7" s="5">
        <v>1994924.9999999998</v>
      </c>
      <c r="L7" s="5">
        <v>919574.99999999988</v>
      </c>
      <c r="M7" s="5">
        <v>3872264.9999999995</v>
      </c>
    </row>
    <row r="8" spans="1:13">
      <c r="A8" s="2">
        <v>2012</v>
      </c>
      <c r="B8" s="2" t="s">
        <v>5</v>
      </c>
      <c r="C8" s="2" t="s">
        <v>16</v>
      </c>
      <c r="D8" s="2">
        <v>8</v>
      </c>
      <c r="E8" s="3">
        <v>47234.999999999993</v>
      </c>
      <c r="G8" s="10">
        <v>2014</v>
      </c>
      <c r="H8" s="5">
        <v>48742.499999999993</v>
      </c>
      <c r="I8" s="5">
        <v>326624.99999999994</v>
      </c>
      <c r="J8" s="5">
        <v>614054.99999999988</v>
      </c>
      <c r="K8" s="5">
        <v>2145675</v>
      </c>
      <c r="L8" s="5">
        <v>999974.99999999988</v>
      </c>
      <c r="M8" s="5">
        <v>4135072.5</v>
      </c>
    </row>
    <row r="9" spans="1:13">
      <c r="A9" s="2">
        <v>2012</v>
      </c>
      <c r="B9" s="2" t="s">
        <v>17</v>
      </c>
      <c r="C9" s="2" t="s">
        <v>6</v>
      </c>
      <c r="D9" s="2">
        <v>19</v>
      </c>
      <c r="E9" s="3">
        <v>2899424.9999999995</v>
      </c>
      <c r="G9" s="10">
        <v>2015</v>
      </c>
      <c r="H9" s="5">
        <v>50249.999999999993</v>
      </c>
      <c r="I9" s="5">
        <v>346724.99999999994</v>
      </c>
      <c r="J9" s="5">
        <v>614054.99999999988</v>
      </c>
      <c r="K9" s="5">
        <v>2296424.9999999995</v>
      </c>
      <c r="L9" s="5">
        <v>1100474.9999999998</v>
      </c>
      <c r="M9" s="5">
        <v>4407929.9999999991</v>
      </c>
    </row>
    <row r="10" spans="1:13">
      <c r="A10" s="2">
        <v>2012</v>
      </c>
      <c r="B10" s="2" t="s">
        <v>17</v>
      </c>
      <c r="C10" s="2" t="s">
        <v>7</v>
      </c>
      <c r="D10" s="2">
        <v>240</v>
      </c>
      <c r="E10" s="3">
        <v>2447174.9999999995</v>
      </c>
      <c r="G10" s="11" t="s">
        <v>5</v>
      </c>
      <c r="H10" s="5">
        <v>2022059.9999999995</v>
      </c>
      <c r="I10" s="5">
        <v>5457149.9999999991</v>
      </c>
      <c r="J10" s="5">
        <v>1298459.9999999998</v>
      </c>
      <c r="K10" s="5">
        <v>11145449.999999998</v>
      </c>
      <c r="L10" s="5">
        <v>8763599.9999999981</v>
      </c>
      <c r="M10" s="5">
        <v>28686719.999999993</v>
      </c>
    </row>
    <row r="11" spans="1:13">
      <c r="A11" s="2">
        <v>2012</v>
      </c>
      <c r="B11" s="2" t="s">
        <v>17</v>
      </c>
      <c r="C11" s="2" t="s">
        <v>10</v>
      </c>
      <c r="D11" s="2">
        <v>136</v>
      </c>
      <c r="E11" s="3">
        <v>1401974.9999999998</v>
      </c>
      <c r="G11" s="10">
        <v>2012</v>
      </c>
      <c r="H11" s="5">
        <v>47234.999999999993</v>
      </c>
      <c r="I11" s="5">
        <v>839174.99999999988</v>
      </c>
      <c r="J11" s="5">
        <v>35174.999999999993</v>
      </c>
      <c r="K11" s="5">
        <v>2447174.9999999995</v>
      </c>
      <c r="L11" s="5">
        <v>1643174.9999999998</v>
      </c>
      <c r="M11" s="5">
        <v>5011934.9999999991</v>
      </c>
    </row>
    <row r="12" spans="1:13">
      <c r="A12" s="2">
        <v>2012</v>
      </c>
      <c r="B12" s="2" t="s">
        <v>17</v>
      </c>
      <c r="C12" s="2" t="s">
        <v>15</v>
      </c>
      <c r="D12" s="2">
        <v>40</v>
      </c>
      <c r="E12" s="3">
        <v>517574.99999999994</v>
      </c>
      <c r="G12" s="10">
        <v>2013</v>
      </c>
      <c r="H12" s="5">
        <v>95474.999999999985</v>
      </c>
      <c r="I12" s="5">
        <v>1120574.9999999998</v>
      </c>
      <c r="J12" s="5">
        <v>421094.99999999994</v>
      </c>
      <c r="K12" s="5">
        <v>2597924.9999999995</v>
      </c>
      <c r="L12" s="5">
        <v>1964774.9999999998</v>
      </c>
      <c r="M12" s="5">
        <v>6199844.9999999991</v>
      </c>
    </row>
    <row r="13" spans="1:13">
      <c r="A13" s="2">
        <v>2012</v>
      </c>
      <c r="B13" s="2" t="s">
        <v>17</v>
      </c>
      <c r="C13" s="2" t="s">
        <v>16</v>
      </c>
      <c r="D13" s="2">
        <v>40</v>
      </c>
      <c r="E13" s="3">
        <v>95474.999999999985</v>
      </c>
      <c r="G13" s="10">
        <v>2014</v>
      </c>
      <c r="H13" s="5">
        <v>336674.99999999994</v>
      </c>
      <c r="I13" s="5">
        <v>1492424.9999999998</v>
      </c>
      <c r="J13" s="5">
        <v>421094.99999999994</v>
      </c>
      <c r="K13" s="5">
        <v>2899424.9999999995</v>
      </c>
      <c r="L13" s="5">
        <v>2346674.9999999995</v>
      </c>
      <c r="M13" s="5">
        <v>7496294.9999999981</v>
      </c>
    </row>
    <row r="14" spans="1:13">
      <c r="A14" s="2">
        <v>2012</v>
      </c>
      <c r="B14" s="2" t="s">
        <v>12</v>
      </c>
      <c r="C14" s="2" t="s">
        <v>6</v>
      </c>
      <c r="D14" s="2">
        <v>16</v>
      </c>
      <c r="E14" s="3">
        <v>2447174.9999999995</v>
      </c>
      <c r="G14" s="10">
        <v>2015</v>
      </c>
      <c r="H14" s="5">
        <v>1542674.9999999998</v>
      </c>
      <c r="I14" s="5">
        <v>2004974.9999999998</v>
      </c>
      <c r="J14" s="5">
        <v>421094.99999999994</v>
      </c>
      <c r="K14" s="5">
        <v>3200924.9999999995</v>
      </c>
      <c r="L14" s="5">
        <v>2808974.9999999995</v>
      </c>
      <c r="M14" s="5">
        <v>9978644.9999999981</v>
      </c>
    </row>
    <row r="15" spans="1:13">
      <c r="A15" s="2">
        <v>2012</v>
      </c>
      <c r="B15" s="2" t="s">
        <v>12</v>
      </c>
      <c r="C15" s="2" t="s">
        <v>7</v>
      </c>
      <c r="D15" s="2">
        <v>160</v>
      </c>
      <c r="E15" s="3">
        <v>1643174.9999999998</v>
      </c>
      <c r="G15" s="11" t="s">
        <v>12</v>
      </c>
      <c r="H15" s="5">
        <v>193462.49999999997</v>
      </c>
      <c r="I15" s="5">
        <v>3859199.9999999991</v>
      </c>
      <c r="J15" s="5">
        <v>1587899.9999999998</v>
      </c>
      <c r="K15" s="5">
        <v>11145449.999999998</v>
      </c>
      <c r="L15" s="5">
        <v>7587749.9999999991</v>
      </c>
      <c r="M15" s="5">
        <v>24373762.499999996</v>
      </c>
    </row>
    <row r="16" spans="1:13">
      <c r="A16" s="2">
        <v>2012</v>
      </c>
      <c r="B16" s="2" t="s">
        <v>12</v>
      </c>
      <c r="C16" s="2" t="s">
        <v>10</v>
      </c>
      <c r="D16" s="2">
        <v>80</v>
      </c>
      <c r="E16" s="3">
        <v>839174.99999999988</v>
      </c>
      <c r="G16" s="10">
        <v>2012</v>
      </c>
      <c r="H16" s="5">
        <v>47234.999999999993</v>
      </c>
      <c r="I16" s="5">
        <v>839174.99999999988</v>
      </c>
      <c r="J16" s="5">
        <v>35174.999999999993</v>
      </c>
      <c r="K16" s="5">
        <v>2447174.9999999995</v>
      </c>
      <c r="L16" s="5">
        <v>1643174.9999999998</v>
      </c>
      <c r="M16" s="5">
        <v>5011934.9999999991</v>
      </c>
    </row>
    <row r="17" spans="1:13">
      <c r="A17" s="2">
        <v>2012</v>
      </c>
      <c r="B17" s="2" t="s">
        <v>12</v>
      </c>
      <c r="C17" s="2" t="s">
        <v>15</v>
      </c>
      <c r="D17" s="2">
        <v>0</v>
      </c>
      <c r="E17" s="3">
        <v>35174.999999999993</v>
      </c>
      <c r="G17" s="10">
        <v>2013</v>
      </c>
      <c r="H17" s="5">
        <v>47234.999999999993</v>
      </c>
      <c r="I17" s="5">
        <v>919574.99999999988</v>
      </c>
      <c r="J17" s="5">
        <v>517574.99999999994</v>
      </c>
      <c r="K17" s="5">
        <v>2597924.9999999995</v>
      </c>
      <c r="L17" s="5">
        <v>1803974.9999999998</v>
      </c>
      <c r="M17" s="5">
        <v>5886284.9999999991</v>
      </c>
    </row>
    <row r="18" spans="1:13">
      <c r="A18" s="2">
        <v>2012</v>
      </c>
      <c r="B18" s="2" t="s">
        <v>12</v>
      </c>
      <c r="C18" s="2" t="s">
        <v>16</v>
      </c>
      <c r="D18" s="2">
        <v>8</v>
      </c>
      <c r="E18" s="3">
        <v>47234.999999999993</v>
      </c>
      <c r="G18" s="10">
        <v>2014</v>
      </c>
      <c r="H18" s="5">
        <v>48742.499999999993</v>
      </c>
      <c r="I18" s="5">
        <v>999974.99999999988</v>
      </c>
      <c r="J18" s="5">
        <v>517574.99999999994</v>
      </c>
      <c r="K18" s="5">
        <v>2899424.9999999995</v>
      </c>
      <c r="L18" s="5">
        <v>1974824.9999999998</v>
      </c>
      <c r="M18" s="5">
        <v>6440542.4999999991</v>
      </c>
    </row>
    <row r="19" spans="1:13">
      <c r="A19" s="2">
        <v>2012</v>
      </c>
      <c r="B19" s="2" t="s">
        <v>13</v>
      </c>
      <c r="C19" s="2" t="s">
        <v>6</v>
      </c>
      <c r="D19" s="2">
        <v>12</v>
      </c>
      <c r="E19" s="3">
        <v>1844174.9999999998</v>
      </c>
      <c r="G19" s="10">
        <v>2015</v>
      </c>
      <c r="H19" s="5">
        <v>50249.999999999993</v>
      </c>
      <c r="I19" s="5">
        <v>1100474.9999999998</v>
      </c>
      <c r="J19" s="5">
        <v>517574.99999999994</v>
      </c>
      <c r="K19" s="5">
        <v>3200924.9999999995</v>
      </c>
      <c r="L19" s="5">
        <v>2165775</v>
      </c>
      <c r="M19" s="5">
        <v>7034999.9999999991</v>
      </c>
    </row>
    <row r="20" spans="1:13">
      <c r="A20" s="2">
        <v>2012</v>
      </c>
      <c r="B20" s="2" t="s">
        <v>13</v>
      </c>
      <c r="C20" s="2" t="s">
        <v>7</v>
      </c>
      <c r="D20" s="2">
        <v>80</v>
      </c>
      <c r="E20" s="3">
        <v>839174.99999999988</v>
      </c>
      <c r="G20" s="11" t="s">
        <v>17</v>
      </c>
      <c r="H20" s="5">
        <v>419587.49999999994</v>
      </c>
      <c r="I20" s="5">
        <v>6472199.9999999991</v>
      </c>
      <c r="J20" s="5">
        <v>2371799.9999999995</v>
      </c>
      <c r="K20" s="5">
        <v>13406699.999999998</v>
      </c>
      <c r="L20" s="5">
        <v>11326349.999999998</v>
      </c>
      <c r="M20" s="5">
        <v>33996637.499999993</v>
      </c>
    </row>
    <row r="21" spans="1:13">
      <c r="A21" s="2">
        <v>2012</v>
      </c>
      <c r="B21" s="2" t="s">
        <v>13</v>
      </c>
      <c r="C21" s="2" t="s">
        <v>10</v>
      </c>
      <c r="D21" s="2">
        <v>24</v>
      </c>
      <c r="E21" s="3">
        <v>276374.99999999994</v>
      </c>
      <c r="G21" s="10">
        <v>2012</v>
      </c>
      <c r="H21" s="5">
        <v>95474.999999999985</v>
      </c>
      <c r="I21" s="5">
        <v>1401974.9999999998</v>
      </c>
      <c r="J21" s="5">
        <v>517574.99999999994</v>
      </c>
      <c r="K21" s="5">
        <v>2899424.9999999995</v>
      </c>
      <c r="L21" s="5">
        <v>2447174.9999999995</v>
      </c>
      <c r="M21" s="5">
        <v>7361624.9999999981</v>
      </c>
    </row>
    <row r="22" spans="1:13">
      <c r="A22" s="2">
        <v>2012</v>
      </c>
      <c r="B22" s="2" t="s">
        <v>13</v>
      </c>
      <c r="C22" s="2" t="s">
        <v>15</v>
      </c>
      <c r="D22" s="2">
        <v>0</v>
      </c>
      <c r="E22" s="3">
        <v>35174.999999999993</v>
      </c>
      <c r="G22" s="10">
        <v>2013</v>
      </c>
      <c r="H22" s="5">
        <v>101504.99999999999</v>
      </c>
      <c r="I22" s="5">
        <v>1532624.9999999998</v>
      </c>
      <c r="J22" s="5">
        <v>565814.99999999988</v>
      </c>
      <c r="K22" s="5">
        <v>3200924.9999999995</v>
      </c>
      <c r="L22" s="5">
        <v>2688374.9999999995</v>
      </c>
      <c r="M22" s="5">
        <v>8089244.9999999981</v>
      </c>
    </row>
    <row r="23" spans="1:13">
      <c r="A23" s="2">
        <v>2012</v>
      </c>
      <c r="B23" s="2" t="s">
        <v>13</v>
      </c>
      <c r="C23" s="2" t="s">
        <v>16</v>
      </c>
      <c r="D23" s="2">
        <v>8</v>
      </c>
      <c r="E23" s="3">
        <v>47234.999999999993</v>
      </c>
      <c r="G23" s="10">
        <v>2014</v>
      </c>
      <c r="H23" s="5">
        <v>107534.99999999999</v>
      </c>
      <c r="I23" s="5">
        <v>1683374.9999999998</v>
      </c>
      <c r="J23" s="5">
        <v>614054.99999999988</v>
      </c>
      <c r="K23" s="5">
        <v>3502424.9999999995</v>
      </c>
      <c r="L23" s="5">
        <v>2949674.9999999995</v>
      </c>
      <c r="M23" s="5">
        <v>8857064.9999999981</v>
      </c>
    </row>
    <row r="24" spans="1:13">
      <c r="A24" s="2">
        <v>2013</v>
      </c>
      <c r="B24" s="2" t="s">
        <v>5</v>
      </c>
      <c r="C24" s="2" t="s">
        <v>6</v>
      </c>
      <c r="D24" s="2">
        <v>17</v>
      </c>
      <c r="E24" s="3">
        <v>2597924.9999999995</v>
      </c>
      <c r="G24" s="10">
        <v>2015</v>
      </c>
      <c r="H24" s="5">
        <v>115072.49999999999</v>
      </c>
      <c r="I24" s="5">
        <v>1854224.9999999998</v>
      </c>
      <c r="J24" s="5">
        <v>674354.99999999988</v>
      </c>
      <c r="K24" s="5">
        <v>3803924.9999999995</v>
      </c>
      <c r="L24" s="5">
        <v>3241124.9999999995</v>
      </c>
      <c r="M24" s="5">
        <v>9688702.4999999981</v>
      </c>
    </row>
    <row r="25" spans="1:13">
      <c r="A25" s="2">
        <v>2013</v>
      </c>
      <c r="B25" s="2" t="s">
        <v>5</v>
      </c>
      <c r="C25" s="2" t="s">
        <v>7</v>
      </c>
      <c r="D25" s="2">
        <v>192</v>
      </c>
      <c r="E25" s="3">
        <v>1964774.9999999998</v>
      </c>
      <c r="G25" s="11" t="s">
        <v>14</v>
      </c>
      <c r="H25" s="5">
        <v>2828572.4999999995</v>
      </c>
      <c r="I25" s="5">
        <v>17034749.999999996</v>
      </c>
      <c r="J25" s="5">
        <v>7135499.9999999991</v>
      </c>
      <c r="K25" s="5">
        <v>43978800</v>
      </c>
      <c r="L25" s="5">
        <v>31536899.999999996</v>
      </c>
      <c r="M25" s="5">
        <v>102514522.5</v>
      </c>
    </row>
    <row r="26" spans="1:13">
      <c r="A26" s="2">
        <v>2013</v>
      </c>
      <c r="B26" s="2" t="s">
        <v>5</v>
      </c>
      <c r="C26" s="2" t="s">
        <v>10</v>
      </c>
      <c r="D26" s="2">
        <v>108</v>
      </c>
      <c r="E26" s="3">
        <v>1120574.9999999998</v>
      </c>
    </row>
    <row r="27" spans="1:13">
      <c r="A27" s="2">
        <v>2013</v>
      </c>
      <c r="B27" s="2" t="s">
        <v>5</v>
      </c>
      <c r="C27" s="2" t="s">
        <v>15</v>
      </c>
      <c r="D27" s="2">
        <v>32</v>
      </c>
      <c r="E27" s="3">
        <v>421094.99999999994</v>
      </c>
    </row>
    <row r="28" spans="1:13">
      <c r="A28" s="2">
        <v>2013</v>
      </c>
      <c r="B28" s="2" t="s">
        <v>5</v>
      </c>
      <c r="C28" s="2" t="s">
        <v>16</v>
      </c>
      <c r="D28" s="2">
        <v>40</v>
      </c>
      <c r="E28" s="3">
        <v>95474.999999999985</v>
      </c>
      <c r="H28" s="12" t="s">
        <v>1</v>
      </c>
      <c r="I28" s="12"/>
    </row>
    <row r="29" spans="1:13">
      <c r="A29" s="2">
        <v>2013</v>
      </c>
      <c r="B29" s="2" t="s">
        <v>17</v>
      </c>
      <c r="C29" s="2" t="s">
        <v>6</v>
      </c>
      <c r="D29" s="2">
        <v>21</v>
      </c>
      <c r="E29" s="3">
        <v>3200924.9999999995</v>
      </c>
      <c r="G29" s="12" t="s">
        <v>0</v>
      </c>
      <c r="H29" s="12" t="s">
        <v>12</v>
      </c>
      <c r="I29" s="12" t="s">
        <v>5</v>
      </c>
    </row>
    <row r="30" spans="1:13">
      <c r="A30" s="2">
        <v>2013</v>
      </c>
      <c r="B30" s="2" t="s">
        <v>17</v>
      </c>
      <c r="C30" s="2" t="s">
        <v>7</v>
      </c>
      <c r="D30" s="2">
        <v>264</v>
      </c>
      <c r="E30" s="3">
        <v>2688374.9999999995</v>
      </c>
      <c r="G30" s="12">
        <v>2013</v>
      </c>
      <c r="H30" s="13">
        <f>GETPIVOTDATA("Revenue",$G$13,$H$28,H$29,$G$29,$G30)</f>
        <v>5886284.9999999991</v>
      </c>
      <c r="I30" s="13">
        <f t="shared" ref="I30:I31" si="0">GETPIVOTDATA("Revenue",$G$13,$H$28,I$29,$G$29,$G30)</f>
        <v>6199844.9999999991</v>
      </c>
    </row>
    <row r="31" spans="1:13">
      <c r="A31" s="2">
        <v>2013</v>
      </c>
      <c r="B31" s="2" t="s">
        <v>17</v>
      </c>
      <c r="C31" s="2" t="s">
        <v>10</v>
      </c>
      <c r="D31" s="2">
        <v>149</v>
      </c>
      <c r="E31" s="3">
        <v>1532624.9999999998</v>
      </c>
      <c r="G31" s="12">
        <v>2015</v>
      </c>
      <c r="H31" s="13">
        <f t="shared" ref="H31:I31" si="1">GETPIVOTDATA("Revenue",$G$13,$H$28,H$29,$G$29,$G31)</f>
        <v>7034999.9999999991</v>
      </c>
      <c r="I31" s="13">
        <f t="shared" si="0"/>
        <v>9978644.9999999981</v>
      </c>
    </row>
    <row r="32" spans="1:13">
      <c r="A32" s="2">
        <v>2013</v>
      </c>
      <c r="B32" s="2" t="s">
        <v>17</v>
      </c>
      <c r="C32" s="2" t="s">
        <v>15</v>
      </c>
      <c r="D32" s="2">
        <v>44</v>
      </c>
      <c r="E32" s="3">
        <v>565814.99999999988</v>
      </c>
    </row>
    <row r="33" spans="1:5">
      <c r="A33" s="2">
        <v>2013</v>
      </c>
      <c r="B33" s="2" t="s">
        <v>17</v>
      </c>
      <c r="C33" s="2" t="s">
        <v>16</v>
      </c>
      <c r="D33" s="2">
        <v>44</v>
      </c>
      <c r="E33" s="3">
        <v>101504.99999999999</v>
      </c>
    </row>
    <row r="34" spans="1:5">
      <c r="A34" s="2">
        <v>2013</v>
      </c>
      <c r="B34" s="2" t="s">
        <v>12</v>
      </c>
      <c r="C34" s="2" t="s">
        <v>6</v>
      </c>
      <c r="D34" s="2">
        <v>17</v>
      </c>
      <c r="E34" s="3">
        <v>2597924.9999999995</v>
      </c>
    </row>
    <row r="35" spans="1:5">
      <c r="A35" s="2">
        <v>2013</v>
      </c>
      <c r="B35" s="2" t="s">
        <v>12</v>
      </c>
      <c r="C35" s="2" t="s">
        <v>7</v>
      </c>
      <c r="D35" s="2">
        <v>176</v>
      </c>
      <c r="E35" s="3">
        <v>1803974.9999999998</v>
      </c>
    </row>
    <row r="36" spans="1:5">
      <c r="A36" s="2">
        <v>2013</v>
      </c>
      <c r="B36" s="2" t="s">
        <v>12</v>
      </c>
      <c r="C36" s="2" t="s">
        <v>10</v>
      </c>
      <c r="D36" s="2">
        <v>88</v>
      </c>
      <c r="E36" s="3">
        <v>919574.99999999988</v>
      </c>
    </row>
    <row r="37" spans="1:5">
      <c r="A37" s="2">
        <v>2013</v>
      </c>
      <c r="B37" s="2" t="s">
        <v>12</v>
      </c>
      <c r="C37" s="2" t="s">
        <v>15</v>
      </c>
      <c r="D37" s="2">
        <v>40</v>
      </c>
      <c r="E37" s="3">
        <v>517574.99999999994</v>
      </c>
    </row>
    <row r="38" spans="1:5">
      <c r="A38" s="2">
        <v>2013</v>
      </c>
      <c r="B38" s="2" t="s">
        <v>12</v>
      </c>
      <c r="C38" s="2" t="s">
        <v>16</v>
      </c>
      <c r="D38" s="2">
        <v>8</v>
      </c>
      <c r="E38" s="3">
        <v>47234.999999999993</v>
      </c>
    </row>
    <row r="39" spans="1:5">
      <c r="A39" s="2">
        <v>2013</v>
      </c>
      <c r="B39" s="2" t="s">
        <v>13</v>
      </c>
      <c r="C39" s="2" t="s">
        <v>6</v>
      </c>
      <c r="D39" s="2">
        <v>13</v>
      </c>
      <c r="E39" s="3">
        <v>1994924.9999999998</v>
      </c>
    </row>
    <row r="40" spans="1:5">
      <c r="A40" s="2">
        <v>2013</v>
      </c>
      <c r="B40" s="2" t="s">
        <v>13</v>
      </c>
      <c r="C40" s="2" t="s">
        <v>7</v>
      </c>
      <c r="D40" s="2">
        <v>88</v>
      </c>
      <c r="E40" s="3">
        <v>919574.99999999988</v>
      </c>
    </row>
    <row r="41" spans="1:5">
      <c r="A41" s="2">
        <v>2013</v>
      </c>
      <c r="B41" s="2" t="s">
        <v>13</v>
      </c>
      <c r="C41" s="2" t="s">
        <v>10</v>
      </c>
      <c r="D41" s="2">
        <v>26</v>
      </c>
      <c r="E41" s="3">
        <v>296474.99999999994</v>
      </c>
    </row>
    <row r="42" spans="1:5">
      <c r="A42" s="2">
        <v>2013</v>
      </c>
      <c r="B42" s="2" t="s">
        <v>13</v>
      </c>
      <c r="C42" s="2" t="s">
        <v>15</v>
      </c>
      <c r="D42" s="2">
        <v>48</v>
      </c>
      <c r="E42" s="3">
        <v>614054.99999999988</v>
      </c>
    </row>
    <row r="43" spans="1:5">
      <c r="A43" s="2">
        <v>2013</v>
      </c>
      <c r="B43" s="2" t="s">
        <v>13</v>
      </c>
      <c r="C43" s="2" t="s">
        <v>16</v>
      </c>
      <c r="D43" s="2">
        <v>8</v>
      </c>
      <c r="E43" s="3">
        <v>47234.999999999993</v>
      </c>
    </row>
    <row r="44" spans="1:5">
      <c r="A44" s="2">
        <v>2014</v>
      </c>
      <c r="B44" s="2" t="s">
        <v>5</v>
      </c>
      <c r="C44" s="2" t="s">
        <v>6</v>
      </c>
      <c r="D44" s="2">
        <v>19</v>
      </c>
      <c r="E44" s="3">
        <v>2899424.9999999995</v>
      </c>
    </row>
    <row r="45" spans="1:5">
      <c r="A45" s="2">
        <v>2014</v>
      </c>
      <c r="B45" s="2" t="s">
        <v>5</v>
      </c>
      <c r="C45" s="2" t="s">
        <v>7</v>
      </c>
      <c r="D45" s="2">
        <v>230</v>
      </c>
      <c r="E45" s="3">
        <v>2346674.9999999995</v>
      </c>
    </row>
    <row r="46" spans="1:5">
      <c r="A46" s="2">
        <v>2014</v>
      </c>
      <c r="B46" s="2" t="s">
        <v>5</v>
      </c>
      <c r="C46" s="2" t="s">
        <v>10</v>
      </c>
      <c r="D46" s="2">
        <v>145</v>
      </c>
      <c r="E46" s="3">
        <v>1492424.9999999998</v>
      </c>
    </row>
    <row r="47" spans="1:5">
      <c r="A47" s="2">
        <v>2014</v>
      </c>
      <c r="B47" s="2" t="s">
        <v>5</v>
      </c>
      <c r="C47" s="2" t="s">
        <v>15</v>
      </c>
      <c r="D47" s="2">
        <v>32</v>
      </c>
      <c r="E47" s="3">
        <v>421094.99999999994</v>
      </c>
    </row>
    <row r="48" spans="1:5">
      <c r="A48" s="2">
        <v>2014</v>
      </c>
      <c r="B48" s="2" t="s">
        <v>5</v>
      </c>
      <c r="C48" s="2" t="s">
        <v>16</v>
      </c>
      <c r="D48" s="2">
        <v>200</v>
      </c>
      <c r="E48" s="3">
        <v>336674.99999999994</v>
      </c>
    </row>
    <row r="49" spans="1:5">
      <c r="A49" s="2">
        <v>2014</v>
      </c>
      <c r="B49" s="2" t="s">
        <v>17</v>
      </c>
      <c r="C49" s="2" t="s">
        <v>6</v>
      </c>
      <c r="D49" s="2">
        <v>23</v>
      </c>
      <c r="E49" s="3">
        <v>3502424.9999999995</v>
      </c>
    </row>
    <row r="50" spans="1:5">
      <c r="A50" s="2">
        <v>2014</v>
      </c>
      <c r="B50" s="2" t="s">
        <v>17</v>
      </c>
      <c r="C50" s="2" t="s">
        <v>7</v>
      </c>
      <c r="D50" s="2">
        <v>290</v>
      </c>
      <c r="E50" s="3">
        <v>2949674.9999999995</v>
      </c>
    </row>
    <row r="51" spans="1:5">
      <c r="A51" s="2">
        <v>2014</v>
      </c>
      <c r="B51" s="2" t="s">
        <v>17</v>
      </c>
      <c r="C51" s="2" t="s">
        <v>10</v>
      </c>
      <c r="D51" s="2">
        <v>164</v>
      </c>
      <c r="E51" s="3">
        <v>1683374.9999999998</v>
      </c>
    </row>
    <row r="52" spans="1:5">
      <c r="A52" s="2">
        <v>2014</v>
      </c>
      <c r="B52" s="2" t="s">
        <v>17</v>
      </c>
      <c r="C52" s="2" t="s">
        <v>15</v>
      </c>
      <c r="D52" s="2">
        <v>48</v>
      </c>
      <c r="E52" s="3">
        <v>614054.99999999988</v>
      </c>
    </row>
    <row r="53" spans="1:5">
      <c r="A53" s="2">
        <v>2014</v>
      </c>
      <c r="B53" s="2" t="s">
        <v>17</v>
      </c>
      <c r="C53" s="2" t="s">
        <v>16</v>
      </c>
      <c r="D53" s="2">
        <v>48</v>
      </c>
      <c r="E53" s="3">
        <v>107534.99999999999</v>
      </c>
    </row>
    <row r="54" spans="1:5">
      <c r="A54" s="2">
        <v>2014</v>
      </c>
      <c r="B54" s="2" t="s">
        <v>12</v>
      </c>
      <c r="C54" s="2" t="s">
        <v>6</v>
      </c>
      <c r="D54" s="2">
        <v>19</v>
      </c>
      <c r="E54" s="3">
        <v>2899424.9999999995</v>
      </c>
    </row>
    <row r="55" spans="1:5">
      <c r="A55" s="2">
        <v>2014</v>
      </c>
      <c r="B55" s="2" t="s">
        <v>12</v>
      </c>
      <c r="C55" s="2" t="s">
        <v>7</v>
      </c>
      <c r="D55" s="2">
        <v>193</v>
      </c>
      <c r="E55" s="3">
        <v>1974824.9999999998</v>
      </c>
    </row>
    <row r="56" spans="1:5">
      <c r="A56" s="2">
        <v>2014</v>
      </c>
      <c r="B56" s="2" t="s">
        <v>12</v>
      </c>
      <c r="C56" s="2" t="s">
        <v>10</v>
      </c>
      <c r="D56" s="2">
        <v>96</v>
      </c>
      <c r="E56" s="3">
        <v>999974.99999999988</v>
      </c>
    </row>
    <row r="57" spans="1:5">
      <c r="A57" s="2">
        <v>2014</v>
      </c>
      <c r="B57" s="2" t="s">
        <v>12</v>
      </c>
      <c r="C57" s="2" t="s">
        <v>15</v>
      </c>
      <c r="D57" s="2">
        <v>40</v>
      </c>
      <c r="E57" s="3">
        <v>517574.99999999994</v>
      </c>
    </row>
    <row r="58" spans="1:5">
      <c r="A58" s="2">
        <v>2014</v>
      </c>
      <c r="B58" s="2" t="s">
        <v>12</v>
      </c>
      <c r="C58" s="2" t="s">
        <v>16</v>
      </c>
      <c r="D58" s="2">
        <v>9</v>
      </c>
      <c r="E58" s="3">
        <v>48742.499999999993</v>
      </c>
    </row>
    <row r="59" spans="1:5">
      <c r="A59" s="2">
        <v>2014</v>
      </c>
      <c r="B59" s="2" t="s">
        <v>13</v>
      </c>
      <c r="C59" s="2" t="s">
        <v>6</v>
      </c>
      <c r="D59" s="2">
        <v>14</v>
      </c>
      <c r="E59" s="3">
        <v>2145675</v>
      </c>
    </row>
    <row r="60" spans="1:5">
      <c r="A60" s="2">
        <v>2014</v>
      </c>
      <c r="B60" s="2" t="s">
        <v>13</v>
      </c>
      <c r="C60" s="2" t="s">
        <v>7</v>
      </c>
      <c r="D60" s="2">
        <v>96</v>
      </c>
      <c r="E60" s="3">
        <v>999974.99999999988</v>
      </c>
    </row>
    <row r="61" spans="1:5">
      <c r="A61" s="2">
        <v>2014</v>
      </c>
      <c r="B61" s="2" t="s">
        <v>13</v>
      </c>
      <c r="C61" s="2" t="s">
        <v>10</v>
      </c>
      <c r="D61" s="2">
        <v>29</v>
      </c>
      <c r="E61" s="3">
        <v>326624.99999999994</v>
      </c>
    </row>
    <row r="62" spans="1:5">
      <c r="A62" s="2">
        <v>2014</v>
      </c>
      <c r="B62" s="2" t="s">
        <v>13</v>
      </c>
      <c r="C62" s="2" t="s">
        <v>15</v>
      </c>
      <c r="D62" s="2">
        <v>48</v>
      </c>
      <c r="E62" s="3">
        <v>614054.99999999988</v>
      </c>
    </row>
    <row r="63" spans="1:5">
      <c r="A63" s="2">
        <v>2014</v>
      </c>
      <c r="B63" s="2" t="s">
        <v>13</v>
      </c>
      <c r="C63" s="2" t="s">
        <v>16</v>
      </c>
      <c r="D63" s="2">
        <v>9</v>
      </c>
      <c r="E63" s="3">
        <v>48742.499999999993</v>
      </c>
    </row>
    <row r="64" spans="1:5">
      <c r="A64" s="2">
        <v>2015</v>
      </c>
      <c r="B64" s="2" t="s">
        <v>5</v>
      </c>
      <c r="C64" s="2" t="s">
        <v>6</v>
      </c>
      <c r="D64" s="2">
        <v>21</v>
      </c>
      <c r="E64" s="3">
        <v>3200924.9999999995</v>
      </c>
    </row>
    <row r="65" spans="1:5">
      <c r="A65" s="2">
        <v>2015</v>
      </c>
      <c r="B65" s="2" t="s">
        <v>5</v>
      </c>
      <c r="C65" s="2" t="s">
        <v>7</v>
      </c>
      <c r="D65" s="2">
        <v>276</v>
      </c>
      <c r="E65" s="3">
        <v>2808974.9999999995</v>
      </c>
    </row>
    <row r="66" spans="1:5">
      <c r="A66" s="2">
        <v>2015</v>
      </c>
      <c r="B66" s="2" t="s">
        <v>5</v>
      </c>
      <c r="C66" s="2" t="s">
        <v>10</v>
      </c>
      <c r="D66" s="2">
        <v>196</v>
      </c>
      <c r="E66" s="3">
        <v>2004974.9999999998</v>
      </c>
    </row>
    <row r="67" spans="1:5">
      <c r="A67" s="2">
        <v>2015</v>
      </c>
      <c r="B67" s="2" t="s">
        <v>5</v>
      </c>
      <c r="C67" s="2" t="s">
        <v>15</v>
      </c>
      <c r="D67" s="2">
        <v>32</v>
      </c>
      <c r="E67" s="3">
        <v>421094.99999999994</v>
      </c>
    </row>
    <row r="68" spans="1:5">
      <c r="A68" s="2">
        <v>2015</v>
      </c>
      <c r="B68" s="2" t="s">
        <v>5</v>
      </c>
      <c r="C68" s="2" t="s">
        <v>16</v>
      </c>
      <c r="D68" s="2">
        <v>1000</v>
      </c>
      <c r="E68" s="3">
        <v>1542674.9999999998</v>
      </c>
    </row>
    <row r="69" spans="1:5">
      <c r="A69" s="2">
        <v>2015</v>
      </c>
      <c r="B69" s="2" t="s">
        <v>17</v>
      </c>
      <c r="C69" s="2" t="s">
        <v>6</v>
      </c>
      <c r="D69" s="2">
        <v>25</v>
      </c>
      <c r="E69" s="3">
        <v>3803924.9999999995</v>
      </c>
    </row>
    <row r="70" spans="1:5">
      <c r="A70" s="2">
        <v>2015</v>
      </c>
      <c r="B70" s="2" t="s">
        <v>17</v>
      </c>
      <c r="C70" s="2" t="s">
        <v>7</v>
      </c>
      <c r="D70" s="2">
        <v>319</v>
      </c>
      <c r="E70" s="3">
        <v>3241124.9999999995</v>
      </c>
    </row>
    <row r="71" spans="1:5">
      <c r="A71" s="2">
        <v>2015</v>
      </c>
      <c r="B71" s="2" t="s">
        <v>17</v>
      </c>
      <c r="C71" s="2" t="s">
        <v>10</v>
      </c>
      <c r="D71" s="2">
        <v>181</v>
      </c>
      <c r="E71" s="3">
        <v>1854224.9999999998</v>
      </c>
    </row>
    <row r="72" spans="1:5">
      <c r="A72" s="2">
        <v>2015</v>
      </c>
      <c r="B72" s="2" t="s">
        <v>17</v>
      </c>
      <c r="C72" s="2" t="s">
        <v>15</v>
      </c>
      <c r="D72" s="2">
        <v>53</v>
      </c>
      <c r="E72" s="3">
        <v>674354.99999999988</v>
      </c>
    </row>
    <row r="73" spans="1:5">
      <c r="A73" s="2">
        <v>2015</v>
      </c>
      <c r="B73" s="2" t="s">
        <v>17</v>
      </c>
      <c r="C73" s="2" t="s">
        <v>16</v>
      </c>
      <c r="D73" s="2">
        <v>53</v>
      </c>
      <c r="E73" s="3">
        <v>115072.49999999999</v>
      </c>
    </row>
    <row r="74" spans="1:5">
      <c r="A74" s="2">
        <v>2015</v>
      </c>
      <c r="B74" s="2" t="s">
        <v>12</v>
      </c>
      <c r="C74" s="2" t="s">
        <v>6</v>
      </c>
      <c r="D74" s="2">
        <v>21</v>
      </c>
      <c r="E74" s="3">
        <v>3200924.9999999995</v>
      </c>
    </row>
    <row r="75" spans="1:5">
      <c r="A75" s="2">
        <v>2015</v>
      </c>
      <c r="B75" s="2" t="s">
        <v>12</v>
      </c>
      <c r="C75" s="2" t="s">
        <v>7</v>
      </c>
      <c r="D75" s="2">
        <v>212</v>
      </c>
      <c r="E75" s="3">
        <v>2165775</v>
      </c>
    </row>
    <row r="76" spans="1:5">
      <c r="A76" s="2">
        <v>2015</v>
      </c>
      <c r="B76" s="2" t="s">
        <v>12</v>
      </c>
      <c r="C76" s="2" t="s">
        <v>10</v>
      </c>
      <c r="D76" s="2">
        <v>106</v>
      </c>
      <c r="E76" s="3">
        <v>1100474.9999999998</v>
      </c>
    </row>
    <row r="77" spans="1:5">
      <c r="A77" s="2">
        <v>2015</v>
      </c>
      <c r="B77" s="2" t="s">
        <v>12</v>
      </c>
      <c r="C77" s="2" t="s">
        <v>15</v>
      </c>
      <c r="D77" s="2">
        <v>40</v>
      </c>
      <c r="E77" s="3">
        <v>517574.99999999994</v>
      </c>
    </row>
    <row r="78" spans="1:5">
      <c r="A78" s="2">
        <v>2015</v>
      </c>
      <c r="B78" s="2" t="s">
        <v>12</v>
      </c>
      <c r="C78" s="2" t="s">
        <v>16</v>
      </c>
      <c r="D78" s="2">
        <v>10</v>
      </c>
      <c r="E78" s="3">
        <v>50249.999999999993</v>
      </c>
    </row>
    <row r="79" spans="1:5">
      <c r="A79" s="2">
        <v>2015</v>
      </c>
      <c r="B79" s="2" t="s">
        <v>13</v>
      </c>
      <c r="C79" s="2" t="s">
        <v>6</v>
      </c>
      <c r="D79" s="2">
        <v>15</v>
      </c>
      <c r="E79" s="3">
        <v>2296424.9999999995</v>
      </c>
    </row>
    <row r="80" spans="1:5">
      <c r="A80" s="2">
        <v>2015</v>
      </c>
      <c r="B80" s="2" t="s">
        <v>13</v>
      </c>
      <c r="C80" s="2" t="s">
        <v>7</v>
      </c>
      <c r="D80" s="2">
        <v>106</v>
      </c>
      <c r="E80" s="3">
        <v>1100474.9999999998</v>
      </c>
    </row>
    <row r="81" spans="1:5">
      <c r="A81" s="2">
        <v>2015</v>
      </c>
      <c r="B81" s="2" t="s">
        <v>13</v>
      </c>
      <c r="C81" s="2" t="s">
        <v>10</v>
      </c>
      <c r="D81" s="2">
        <v>31</v>
      </c>
      <c r="E81" s="3">
        <v>346724.99999999994</v>
      </c>
    </row>
    <row r="82" spans="1:5">
      <c r="A82" s="2">
        <v>2015</v>
      </c>
      <c r="B82" s="2" t="s">
        <v>13</v>
      </c>
      <c r="C82" s="2" t="s">
        <v>15</v>
      </c>
      <c r="D82" s="2">
        <v>48</v>
      </c>
      <c r="E82" s="3">
        <v>614054.99999999988</v>
      </c>
    </row>
    <row r="83" spans="1:5">
      <c r="A83" s="2">
        <v>2015</v>
      </c>
      <c r="B83" s="2" t="s">
        <v>13</v>
      </c>
      <c r="C83" s="2" t="s">
        <v>16</v>
      </c>
      <c r="D83" s="2">
        <v>10</v>
      </c>
      <c r="E83" s="3">
        <v>50249.999999999993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Advanced Pivot Functions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Gupta</dc:creator>
  <cp:lastModifiedBy>abcd</cp:lastModifiedBy>
  <dcterms:created xsi:type="dcterms:W3CDTF">2015-01-21T17:34:34Z</dcterms:created>
  <dcterms:modified xsi:type="dcterms:W3CDTF">2015-01-30T15:38:34Z</dcterms:modified>
</cp:coreProperties>
</file>