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75" windowWidth="19320" windowHeight="7995" firstSheet="4" activeTab="9"/>
  </bookViews>
  <sheets>
    <sheet name="Chart" sheetId="1" r:id="rId1"/>
    <sheet name="Double Axis" sheetId="2" r:id="rId2"/>
    <sheet name="Pie Chart" sheetId="3" r:id="rId3"/>
    <sheet name="Football Field" sheetId="4" r:id="rId4"/>
    <sheet name="Spider" sheetId="5" r:id="rId5"/>
    <sheet name="Pareto" sheetId="6" r:id="rId6"/>
    <sheet name="Waterfall Chart (2)" sheetId="7" r:id="rId7"/>
    <sheet name="Gantt Chart" sheetId="8" r:id="rId8"/>
    <sheet name="XY Scatter Chart" sheetId="9" r:id="rId9"/>
    <sheet name="XY Chart Labeller" sheetId="1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[1]CM!$P$3:$R$3</definedName>
    <definedName name="aa">#REF!</definedName>
    <definedName name="Apr">'[2]Intersector Operator'!$C$11:$G$11</definedName>
    <definedName name="BoomName">[2]VLOOKUP!$B$31:$B$39</definedName>
    <definedName name="CCF">#REF!</definedName>
    <definedName name="CCFNew">#REF!</definedName>
    <definedName name="Chart_Data">Chart!$A$2:$C$7</definedName>
    <definedName name="Costs_per_Unit">#REF!</definedName>
    <definedName name="_xlnm.Database">#REF!</definedName>
    <definedName name="Date_list">OFFSET(Salesman_Name,0,1)</definedName>
    <definedName name="Dept03">'[2]Intersector Operator'!$E$8:$E$19</definedName>
    <definedName name="Dept04">'[2]Intersector Operator'!$F$8:$F$19</definedName>
    <definedName name="Fac">#REF!</definedName>
    <definedName name="FebSales">#REF!</definedName>
    <definedName name="FunctionalAreas">[3]Sheet3!$I$4:$I$20</definedName>
    <definedName name="GROCERY_STORE_SALES_DETAILS">#REF!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[0]!p</definedName>
    <definedName name="list">[1]CM!$P$3:$P$8</definedName>
    <definedName name="MarSales">#REF!</definedName>
    <definedName name="Master_Table">OFFSET('[4]Name Function'!$A$28,0,0,COUNTA('[4]Name Function'!$A:$A),2)</definedName>
    <definedName name="Max_CFA">#REF!</definedName>
    <definedName name="Max_FRMPRM">#REF!</definedName>
    <definedName name="May">'[2]Intersector Operator'!$C$12:$G$12</definedName>
    <definedName name="NAME">[2]Table1!$A$1:$B$4</definedName>
    <definedName name="NFB">#REF!</definedName>
    <definedName name="p">INDEX(#REF!,MATCH(#REF!,#REF!,0),1)</definedName>
    <definedName name="Pristine_Month">'[5]D-I'!$K$3:$K$5</definedName>
    <definedName name="Pristine_product">'[6]D-I'!$I$3:$I$6</definedName>
    <definedName name="pristine_region">'[6]D-I'!$G$3:$G$7</definedName>
    <definedName name="Profit">Chart!$C$3:$C$7</definedName>
    <definedName name="Prov">#REF!</definedName>
    <definedName name="RAROC">#REF!</definedName>
    <definedName name="Rating">#REF!</definedName>
    <definedName name="RR">#REF!</definedName>
    <definedName name="RW">#REF!</definedName>
    <definedName name="Sales">Chart!$B$3:$B$7</definedName>
    <definedName name="Salesman_Name">OFFSET('[4]Name-range eg'!$A$1,0,0,COUNTA('[4]Name-range eg'!$A:$A),1)</definedName>
    <definedName name="ss">#REF!</definedName>
    <definedName name="T_Rate">'[4]Name Function'!$B$6</definedName>
    <definedName name="Tax">[2]VLOOKUP!$I$70:$M$77</definedName>
    <definedName name="Tenor">#REF!</definedName>
    <definedName name="test">'[7]Scroll Bars and Spinners'!#REF!</definedName>
    <definedName name="TL">#REF!</definedName>
    <definedName name="Total_Costs">'[8]Break Even (Solver)'!$B$10:$C$10</definedName>
    <definedName name="Total_Revenue">#REF!</definedName>
    <definedName name="Unit_Sold">OFFSET(Salesman_Name,0,2)</definedName>
    <definedName name="valuevx">42.314159</definedName>
    <definedName name="WC">#REF!</definedName>
    <definedName name="WCFB">#REF!</definedName>
    <definedName name="Weekdays">[9]Sheet3!$F$2:$F$7</definedName>
    <definedName name="Year">Chart!$A$3:$A$7</definedName>
  </definedNames>
  <calcPr calcId="124519"/>
</workbook>
</file>

<file path=xl/calcChain.xml><?xml version="1.0" encoding="utf-8"?>
<calcChain xmlns="http://schemas.openxmlformats.org/spreadsheetml/2006/main">
  <c r="L6" i="7"/>
  <c r="L5"/>
  <c r="K5"/>
  <c r="K4"/>
  <c r="J4"/>
  <c r="J3"/>
  <c r="I3"/>
  <c r="I2"/>
  <c r="C5"/>
  <c r="C4"/>
  <c r="C3"/>
  <c r="D13" i="6"/>
  <c r="D12"/>
  <c r="D11"/>
  <c r="D10"/>
  <c r="D9"/>
  <c r="C12"/>
  <c r="C13" s="1"/>
  <c r="C11"/>
  <c r="C10"/>
  <c r="C9"/>
  <c r="D12" i="4"/>
  <c r="E12" s="1"/>
  <c r="C12"/>
  <c r="D11"/>
  <c r="C11"/>
  <c r="E11" s="1"/>
  <c r="D10"/>
  <c r="E10" s="1"/>
  <c r="C10"/>
  <c r="E9"/>
  <c r="D9"/>
  <c r="C9"/>
  <c r="B5" i="8" l="1"/>
  <c r="B6" s="1"/>
  <c r="B7" s="1"/>
  <c r="B8" s="1"/>
  <c r="D6" i="7"/>
  <c r="H5"/>
  <c r="H6" s="1"/>
  <c r="G4"/>
  <c r="G5" s="1"/>
  <c r="F3"/>
  <c r="F4" s="1"/>
  <c r="E2"/>
  <c r="E3" s="1"/>
  <c r="E3" i="4"/>
  <c r="E7" i="2"/>
  <c r="E6"/>
  <c r="E5"/>
  <c r="B5"/>
  <c r="B6" s="1"/>
  <c r="B7" s="1"/>
  <c r="E4"/>
  <c r="B4"/>
</calcChain>
</file>

<file path=xl/sharedStrings.xml><?xml version="1.0" encoding="utf-8"?>
<sst xmlns="http://schemas.openxmlformats.org/spreadsheetml/2006/main" count="88" uniqueCount="70">
  <si>
    <t>Sales</t>
  </si>
  <si>
    <t>Profit</t>
  </si>
  <si>
    <t>Profit %</t>
  </si>
  <si>
    <t>Pie of Pie</t>
  </si>
  <si>
    <t>Region</t>
  </si>
  <si>
    <t>Revenue</t>
  </si>
  <si>
    <t>Kolkata</t>
  </si>
  <si>
    <t>Mumbai</t>
  </si>
  <si>
    <t>Delhi</t>
  </si>
  <si>
    <t>Product 1</t>
  </si>
  <si>
    <t>Product 2</t>
  </si>
  <si>
    <t>Product 3</t>
  </si>
  <si>
    <t>Product 4</t>
  </si>
  <si>
    <t>Share Price (2009) Based On:</t>
  </si>
  <si>
    <t>P/E</t>
  </si>
  <si>
    <t>P/BV</t>
  </si>
  <si>
    <t>EV/EBITDA</t>
  </si>
  <si>
    <t>DCF</t>
  </si>
  <si>
    <t>Spider chart</t>
  </si>
  <si>
    <t>IQ</t>
  </si>
  <si>
    <t>EQ</t>
  </si>
  <si>
    <t>FQ</t>
  </si>
  <si>
    <t>Varun</t>
  </si>
  <si>
    <t>Ritesh</t>
  </si>
  <si>
    <t>Manoj</t>
  </si>
  <si>
    <t>Sumit</t>
  </si>
  <si>
    <t>Ajay</t>
  </si>
  <si>
    <t>Original Data</t>
  </si>
  <si>
    <t>Product A</t>
  </si>
  <si>
    <t>Product B</t>
  </si>
  <si>
    <t>Product C</t>
  </si>
  <si>
    <t>Product D</t>
  </si>
  <si>
    <t>Product E</t>
  </si>
  <si>
    <t>Cumulative</t>
  </si>
  <si>
    <t>Particular</t>
  </si>
  <si>
    <t>Values (USDm)</t>
  </si>
  <si>
    <t>Connector 1</t>
  </si>
  <si>
    <t>Connector 2</t>
  </si>
  <si>
    <t>Connector 3</t>
  </si>
  <si>
    <t>Connector 4</t>
  </si>
  <si>
    <t>Ebitda 2013</t>
  </si>
  <si>
    <t>Increase in Gross Profit</t>
  </si>
  <si>
    <t>Marketing Cost Savings</t>
  </si>
  <si>
    <t>Admin Cost Savings</t>
  </si>
  <si>
    <t>Ebitda 2014</t>
  </si>
  <si>
    <t>Refer Charting class of Pristine</t>
  </si>
  <si>
    <t>Start Date</t>
  </si>
  <si>
    <t>Duration</t>
  </si>
  <si>
    <t>A</t>
  </si>
  <si>
    <t>D</t>
  </si>
  <si>
    <t>C</t>
  </si>
  <si>
    <t>E</t>
  </si>
  <si>
    <t>Student</t>
  </si>
  <si>
    <t>B</t>
  </si>
  <si>
    <t>F</t>
  </si>
  <si>
    <t>G</t>
  </si>
  <si>
    <t>H</t>
  </si>
  <si>
    <t>asdsf</t>
  </si>
  <si>
    <t>Prod1</t>
  </si>
  <si>
    <t>Prod2</t>
  </si>
  <si>
    <t>Min</t>
  </si>
  <si>
    <t>Max</t>
  </si>
  <si>
    <t>Difference</t>
  </si>
  <si>
    <t>Cum reve</t>
  </si>
  <si>
    <t>Cum Rev (%)</t>
  </si>
  <si>
    <t>Connector1</t>
  </si>
  <si>
    <t>Connector2</t>
  </si>
  <si>
    <t>Connector3</t>
  </si>
  <si>
    <t>Connector4</t>
  </si>
  <si>
    <t>http://www.appspro.com/Utilities/ChartLabeler.htm</t>
  </si>
</sst>
</file>

<file path=xl/styles.xml><?xml version="1.0" encoding="utf-8"?>
<styleSheet xmlns="http://schemas.openxmlformats.org/spreadsheetml/2006/main">
  <numFmts count="16">
    <numFmt numFmtId="44" formatCode="_(&quot;$&quot;* #,##0.00_);_(&quot;$&quot;* \(#,##0.00\);_(&quot;$&quot;* &quot;-&quot;??_);_(@_)"/>
    <numFmt numFmtId="43" formatCode="_(* #,##0.00_);_(* \(#,##0.00\);_(* &quot;-&quot;??_);_(@_)"/>
    <numFmt numFmtId="164" formatCode="[$-409]d\-mmm;@"/>
    <numFmt numFmtId="165" formatCode="#,##0.0\ \x"/>
    <numFmt numFmtId="166" formatCode="[$-409]d\-mmm\-yy;@"/>
    <numFmt numFmtId="167" formatCode="0.000_]"/>
    <numFmt numFmtId="168" formatCode="#,##0.0\ _]"/>
    <numFmt numFmtId="169" formatCode="0.0%"/>
    <numFmt numFmtId="170" formatCode="#,##0.0\x_);\(#,##0.0\x\)"/>
    <numFmt numFmtId="171" formatCode="_###0;_(* \(#,##0\);_(* &quot;-&quot;??_);_(@_)"/>
    <numFmt numFmtId="172" formatCode="#,##0.0000_);[Red]\(#,##0.0000\)"/>
    <numFmt numFmtId="173" formatCode="#,##0.0_);\(#,##0.0\)"/>
    <numFmt numFmtId="174" formatCode="#,##0.0_);[Red]\(#,##0.0\)"/>
    <numFmt numFmtId="175" formatCode="#,##0;_(* \(#,##0\);_(* &quot;-&quot;??_);_(@_)"/>
    <numFmt numFmtId="176" formatCode="0.0000E+00;\?"/>
    <numFmt numFmtId="177" formatCode="0.000"/>
  </numFmts>
  <fonts count="48">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0"/>
      <color indexed="8"/>
      <name val="Times New Roman"/>
      <family val="1"/>
    </font>
    <font>
      <sz val="10"/>
      <name val="Arial"/>
      <family val="2"/>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b/>
      <sz val="10"/>
      <name val="Arial"/>
      <family val="2"/>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
      <b/>
      <sz val="11"/>
      <color rgb="FF0070C0"/>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s>
  <borders count="11">
    <border>
      <left/>
      <right/>
      <top/>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2">
    <xf numFmtId="0" fontId="0" fillId="0" borderId="0"/>
    <xf numFmtId="9" fontId="1" fillId="0" borderId="0" applyFont="0" applyFill="0" applyBorder="0" applyAlignment="0" applyProtection="0"/>
    <xf numFmtId="165" fontId="5" fillId="0" borderId="0">
      <alignment horizontal="right"/>
    </xf>
    <xf numFmtId="166" fontId="6" fillId="0" borderId="0"/>
    <xf numFmtId="167" fontId="7" fillId="0" borderId="1"/>
    <xf numFmtId="168" fontId="8" fillId="0" borderId="2" applyBorder="0"/>
    <xf numFmtId="166" fontId="9" fillId="0" borderId="3" applyNumberFormat="0" applyFill="0" applyAlignment="0" applyProtection="0"/>
    <xf numFmtId="166" fontId="10" fillId="0" borderId="4">
      <protection hidden="1"/>
    </xf>
    <xf numFmtId="166" fontId="11" fillId="3" borderId="4" applyNumberFormat="0" applyFont="0" applyBorder="0" applyAlignment="0" applyProtection="0">
      <protection hidden="1"/>
    </xf>
    <xf numFmtId="166" fontId="12" fillId="4" borderId="0">
      <alignment horizontal="center"/>
    </xf>
    <xf numFmtId="4" fontId="13" fillId="5" borderId="0" applyBorder="0" applyAlignment="0" applyProtection="0"/>
    <xf numFmtId="4" fontId="14" fillId="6" borderId="0" applyBorder="0" applyAlignment="0" applyProtection="0"/>
    <xf numFmtId="166" fontId="15" fillId="0" borderId="5" applyNumberFormat="0" applyFill="0" applyProtection="0">
      <alignment horizontal="left" vertical="center"/>
    </xf>
    <xf numFmtId="166" fontId="8" fillId="0" borderId="0"/>
    <xf numFmtId="169" fontId="1" fillId="0" borderId="0" applyFont="0" applyFill="0" applyBorder="0" applyAlignment="0" applyProtection="0"/>
    <xf numFmtId="43" fontId="6" fillId="0" borderId="0" applyFont="0" applyFill="0" applyBorder="0" applyAlignment="0" applyProtection="0"/>
    <xf numFmtId="166" fontId="6" fillId="0" borderId="0" applyFont="0" applyFill="0" applyBorder="0" applyAlignment="0" applyProtection="0"/>
    <xf numFmtId="169" fontId="16" fillId="0" borderId="0" applyFont="0" applyFill="0" applyBorder="0" applyAlignment="0" applyProtection="0"/>
    <xf numFmtId="166" fontId="17" fillId="0" borderId="0" applyNumberFormat="0">
      <alignment vertical="top" wrapText="1"/>
    </xf>
    <xf numFmtId="166" fontId="17" fillId="0" borderId="0" applyNumberFormat="0">
      <alignment vertical="top"/>
    </xf>
    <xf numFmtId="166" fontId="18" fillId="0" borderId="0" applyNumberFormat="0">
      <alignment vertical="top" wrapText="1"/>
    </xf>
    <xf numFmtId="166" fontId="19" fillId="0" borderId="0" applyNumberFormat="0">
      <alignment vertical="top" wrapText="1"/>
    </xf>
    <xf numFmtId="166" fontId="20" fillId="0" borderId="0" applyNumberFormat="0">
      <alignment vertical="top" wrapText="1"/>
    </xf>
    <xf numFmtId="170" fontId="6" fillId="0" borderId="0" applyFont="0" applyFill="0" applyBorder="0" applyAlignment="0" applyProtection="0"/>
    <xf numFmtId="4" fontId="12" fillId="7" borderId="0" applyBorder="0" applyProtection="0"/>
    <xf numFmtId="44" fontId="16" fillId="0" borderId="0" applyFont="0" applyFill="0" applyBorder="0" applyAlignment="0" applyProtection="0"/>
    <xf numFmtId="44" fontId="16" fillId="0" borderId="0" applyFont="0" applyFill="0" applyBorder="0" applyAlignment="0" applyProtection="0"/>
    <xf numFmtId="169"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4" fontId="6" fillId="0" borderId="0" applyFont="0" applyFill="0" applyBorder="0" applyAlignment="0" applyProtection="0"/>
    <xf numFmtId="3" fontId="13" fillId="8" borderId="0" applyNumberFormat="0" applyBorder="0" applyAlignment="0" applyProtection="0"/>
    <xf numFmtId="15" fontId="6" fillId="0" borderId="0" applyProtection="0"/>
    <xf numFmtId="171" fontId="11" fillId="0" borderId="0"/>
    <xf numFmtId="166" fontId="6" fillId="0" borderId="0" applyFont="0" applyFill="0" applyBorder="0" applyAlignment="0" applyProtection="0"/>
    <xf numFmtId="166" fontId="21" fillId="0" borderId="0" applyNumberFormat="0" applyFill="0" applyBorder="0" applyAlignment="0" applyProtection="0"/>
    <xf numFmtId="166" fontId="22" fillId="0" borderId="0" applyNumberFormat="0" applyFill="0" applyBorder="0" applyProtection="0">
      <alignment horizontal="left" vertical="center"/>
    </xf>
    <xf numFmtId="172" fontId="23" fillId="0" borderId="0"/>
    <xf numFmtId="166" fontId="6" fillId="3" borderId="0" applyNumberFormat="0" applyFont="0" applyBorder="0" applyAlignment="0" applyProtection="0"/>
    <xf numFmtId="166" fontId="24" fillId="9" borderId="0" applyNumberFormat="0" applyProtection="0">
      <alignment horizontal="right"/>
    </xf>
    <xf numFmtId="166" fontId="25" fillId="0" borderId="0" applyNumberFormat="0" applyFill="0" applyBorder="0" applyProtection="0">
      <alignment horizontal="left" vertical="center"/>
    </xf>
    <xf numFmtId="166" fontId="26" fillId="0" borderId="4">
      <alignment horizontal="left"/>
      <protection locked="0"/>
    </xf>
    <xf numFmtId="166" fontId="27" fillId="0" borderId="0" applyBorder="0"/>
    <xf numFmtId="173" fontId="28" fillId="0" borderId="6" applyFont="0" applyFill="0" applyBorder="0" applyAlignment="0" applyProtection="0">
      <alignment horizontal="center"/>
    </xf>
    <xf numFmtId="170" fontId="29" fillId="0" borderId="0" applyFont="0" applyFill="0" applyBorder="0" applyAlignment="0" applyProtection="0"/>
    <xf numFmtId="174" fontId="6" fillId="0" borderId="0" applyFont="0" applyFill="0" applyBorder="0" applyAlignment="0"/>
    <xf numFmtId="166" fontId="6" fillId="0" borderId="0"/>
    <xf numFmtId="166" fontId="30" fillId="0" borderId="0"/>
    <xf numFmtId="166" fontId="6" fillId="0" borderId="0"/>
    <xf numFmtId="166" fontId="6" fillId="0" borderId="0"/>
    <xf numFmtId="166" fontId="1" fillId="0" borderId="0"/>
    <xf numFmtId="166" fontId="13" fillId="0" borderId="0"/>
    <xf numFmtId="166" fontId="6" fillId="0" borderId="0"/>
    <xf numFmtId="175" fontId="11" fillId="0" borderId="0"/>
    <xf numFmtId="176" fontId="11" fillId="0" borderId="0" applyFont="0" applyFill="0" applyBorder="0" applyAlignment="0"/>
    <xf numFmtId="9" fontId="6" fillId="0" borderId="0" applyFont="0" applyFill="0" applyBorder="0" applyAlignment="0" applyProtection="0"/>
    <xf numFmtId="9" fontId="16" fillId="0" borderId="0" applyFont="0" applyFill="0" applyBorder="0" applyAlignment="0" applyProtection="0"/>
    <xf numFmtId="166" fontId="31" fillId="0" borderId="0"/>
    <xf numFmtId="166" fontId="31" fillId="0" borderId="7">
      <alignment horizontal="right"/>
    </xf>
    <xf numFmtId="166" fontId="32" fillId="0" borderId="8">
      <alignment horizontal="right"/>
    </xf>
    <xf numFmtId="166" fontId="32" fillId="7" borderId="8">
      <alignment horizontal="right"/>
    </xf>
    <xf numFmtId="166" fontId="33" fillId="0" borderId="9"/>
    <xf numFmtId="166" fontId="34" fillId="0" borderId="4" applyNumberFormat="0" applyFill="0" applyBorder="0" applyAlignment="0" applyProtection="0">
      <protection hidden="1"/>
    </xf>
    <xf numFmtId="4" fontId="24" fillId="10" borderId="0" applyBorder="0" applyProtection="0"/>
    <xf numFmtId="166" fontId="25" fillId="0" borderId="0" applyNumberFormat="0" applyFill="0" applyBorder="0" applyProtection="0">
      <alignment horizontal="right" vertical="center"/>
    </xf>
    <xf numFmtId="166" fontId="35" fillId="0" borderId="10"/>
    <xf numFmtId="177" fontId="8" fillId="0" borderId="0"/>
    <xf numFmtId="173" fontId="36" fillId="0" borderId="0" applyFill="0" applyBorder="0" applyProtection="0">
      <alignment horizontal="right"/>
    </xf>
    <xf numFmtId="3" fontId="37" fillId="0" borderId="0"/>
    <xf numFmtId="166" fontId="38" fillId="0" borderId="0" applyNumberFormat="0" applyFill="0" applyBorder="0" applyProtection="0">
      <alignment horizontal="left" vertical="center"/>
    </xf>
    <xf numFmtId="166" fontId="39" fillId="0" borderId="0" applyNumberFormat="0" applyAlignment="0" applyProtection="0"/>
    <xf numFmtId="166" fontId="40" fillId="0" borderId="0"/>
    <xf numFmtId="166" fontId="38" fillId="0" borderId="6" applyNumberFormat="0" applyFill="0" applyProtection="0">
      <alignment horizontal="left" vertical="center"/>
    </xf>
    <xf numFmtId="166" fontId="41" fillId="0" borderId="0" applyNumberFormat="0" applyFill="0" applyBorder="0" applyProtection="0">
      <alignment horizontal="left"/>
    </xf>
    <xf numFmtId="166" fontId="42" fillId="11" borderId="0" applyNumberFormat="0" applyBorder="0" applyProtection="0">
      <alignment horizontal="left" vertical="center"/>
    </xf>
    <xf numFmtId="166" fontId="43" fillId="1" borderId="0" applyNumberFormat="0" applyBorder="0" applyProtection="0">
      <alignment horizontal="left" vertical="center"/>
    </xf>
    <xf numFmtId="166" fontId="44" fillId="3" borderId="4"/>
    <xf numFmtId="40" fontId="23" fillId="0" borderId="0"/>
    <xf numFmtId="174" fontId="45" fillId="0" borderId="0"/>
    <xf numFmtId="1" fontId="46" fillId="0" borderId="0">
      <alignment horizontal="right"/>
    </xf>
    <xf numFmtId="165" fontId="8" fillId="0" borderId="0"/>
    <xf numFmtId="166" fontId="6" fillId="12" borderId="0" applyNumberFormat="0" applyFont="0" applyBorder="0" applyAlignment="0" applyProtection="0"/>
  </cellStyleXfs>
  <cellXfs count="8">
    <xf numFmtId="0" fontId="0" fillId="0" borderId="0" xfId="0"/>
    <xf numFmtId="0" fontId="3" fillId="2" borderId="0" xfId="0" applyFont="1" applyFill="1" applyAlignment="1">
      <alignment horizontal="centerContinuous"/>
    </xf>
    <xf numFmtId="0" fontId="3" fillId="2" borderId="0" xfId="0" applyFont="1" applyFill="1" applyAlignment="1">
      <alignment horizontal="center"/>
    </xf>
    <xf numFmtId="9" fontId="0" fillId="0" borderId="0" xfId="1" applyFont="1"/>
    <xf numFmtId="0" fontId="4" fillId="0" borderId="0" xfId="0" applyFont="1"/>
    <xf numFmtId="0" fontId="2" fillId="0" borderId="0" xfId="0" applyFont="1"/>
    <xf numFmtId="164" fontId="0" fillId="0" borderId="0" xfId="0" applyNumberFormat="1"/>
    <xf numFmtId="0" fontId="47" fillId="0" borderId="0" xfId="0" applyFont="1"/>
  </cellXfs>
  <cellStyles count="82">
    <cellStyle name="&quot;X&quot; Men" xfId="2"/>
    <cellStyle name="]&#10;&#10;Extension=conv.dll&#10;&#10;MS-DOS Tools Extentions=C:\DOS\MSTOOLS.DLL&#10;&#10;&#10;&#10;[Settings]&#10;&#10;UNDELETE.DLL=C:\DOS\MSTOOLS.DLL&#10;&#10;W" xfId="3"/>
    <cellStyle name="adj_share" xfId="4"/>
    <cellStyle name="Afjusted" xfId="5"/>
    <cellStyle name="ArialNormal" xfId="6"/>
    <cellStyle name="Array" xfId="7"/>
    <cellStyle name="Array Enter" xfId="8"/>
    <cellStyle name="bullet" xfId="9"/>
    <cellStyle name="calc1" xfId="10"/>
    <cellStyle name="calc2" xfId="11"/>
    <cellStyle name="Colhead_left" xfId="12"/>
    <cellStyle name="Comma (1)" xfId="13"/>
    <cellStyle name="Comma 2" xfId="14"/>
    <cellStyle name="Comma 2 2" xfId="15"/>
    <cellStyle name="Comma 3" xfId="16"/>
    <cellStyle name="Comma 4" xfId="17"/>
    <cellStyle name="comment1" xfId="18"/>
    <cellStyle name="comment1flat" xfId="19"/>
    <cellStyle name="comment1orange" xfId="20"/>
    <cellStyle name="comment2" xfId="21"/>
    <cellStyle name="comment2bold" xfId="22"/>
    <cellStyle name="Comps" xfId="23"/>
    <cellStyle name="conclusion" xfId="24"/>
    <cellStyle name="Currency 2" xfId="25"/>
    <cellStyle name="Currency 2 2" xfId="26"/>
    <cellStyle name="Currency 2 2 2" xfId="27"/>
    <cellStyle name="Currency 2 3" xfId="28"/>
    <cellStyle name="Currency 2 4" xfId="29"/>
    <cellStyle name="Currency 3" xfId="30"/>
    <cellStyle name="data" xfId="31"/>
    <cellStyle name="Date" xfId="32"/>
    <cellStyle name="Dollar" xfId="33"/>
    <cellStyle name="Euro" xfId="34"/>
    <cellStyle name="fade" xfId="35"/>
    <cellStyle name="Footnote" xfId="36"/>
    <cellStyle name="General" xfId="37"/>
    <cellStyle name="GreyOrWhite" xfId="38"/>
    <cellStyle name="head" xfId="39"/>
    <cellStyle name="KP_Normal" xfId="40"/>
    <cellStyle name="MacroCode" xfId="41"/>
    <cellStyle name="Mike" xfId="42"/>
    <cellStyle name="Millions" xfId="43"/>
    <cellStyle name="multiple" xfId="44"/>
    <cellStyle name="Normal" xfId="0" builtinId="0"/>
    <cellStyle name="Normal [1]" xfId="45"/>
    <cellStyle name="Normal 2" xfId="46"/>
    <cellStyle name="Normal 3" xfId="47"/>
    <cellStyle name="Normal 3 2" xfId="48"/>
    <cellStyle name="Normal 4" xfId="49"/>
    <cellStyle name="Normal 4 2" xfId="50"/>
    <cellStyle name="Normal 5" xfId="51"/>
    <cellStyle name="Normal 6" xfId="52"/>
    <cellStyle name="Number" xfId="53"/>
    <cellStyle name="Percent" xfId="1" builtinId="5"/>
    <cellStyle name="Percent [2]" xfId="54"/>
    <cellStyle name="Percent 2" xfId="55"/>
    <cellStyle name="Percent 3" xfId="56"/>
    <cellStyle name="PROJECT" xfId="57"/>
    <cellStyle name="PROJECT R" xfId="58"/>
    <cellStyle name="qtag" xfId="59"/>
    <cellStyle name="qtagorange" xfId="60"/>
    <cellStyle name="qtext" xfId="61"/>
    <cellStyle name="Red Text" xfId="62"/>
    <cellStyle name="result" xfId="63"/>
    <cellStyle name="Right" xfId="64"/>
    <cellStyle name="section" xfId="65"/>
    <cellStyle name="Shares" xfId="66"/>
    <cellStyle name="SS1000" xfId="67"/>
    <cellStyle name="Style 1" xfId="68"/>
    <cellStyle name="Subhead" xfId="69"/>
    <cellStyle name="subsection" xfId="70"/>
    <cellStyle name="Subtitle" xfId="71"/>
    <cellStyle name="Subtotal_left" xfId="72"/>
    <cellStyle name="text" xfId="73"/>
    <cellStyle name="title1" xfId="74"/>
    <cellStyle name="title2" xfId="75"/>
    <cellStyle name="TopGrey" xfId="76"/>
    <cellStyle name="Twodig" xfId="77"/>
    <cellStyle name="Underline" xfId="78"/>
    <cellStyle name="WP" xfId="79"/>
    <cellStyle name="x Men" xfId="80"/>
    <cellStyle name="Yellow" xfId="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stacked"/>
        <c:ser>
          <c:idx val="0"/>
          <c:order val="0"/>
          <c:tx>
            <c:strRef>
              <c:f>Chart!$B$2</c:f>
              <c:strCache>
                <c:ptCount val="1"/>
                <c:pt idx="0">
                  <c:v>Prod1</c:v>
                </c:pt>
              </c:strCache>
            </c:strRef>
          </c:tx>
          <c:dLbls>
            <c:showVal val="1"/>
          </c:dLbls>
          <c:cat>
            <c:numRef>
              <c:f>Chart!$A$3:$A$7</c:f>
              <c:numCache>
                <c:formatCode>General</c:formatCode>
                <c:ptCount val="5"/>
                <c:pt idx="0">
                  <c:v>2011</c:v>
                </c:pt>
                <c:pt idx="1">
                  <c:v>2012</c:v>
                </c:pt>
                <c:pt idx="2">
                  <c:v>2013</c:v>
                </c:pt>
                <c:pt idx="3">
                  <c:v>2014</c:v>
                </c:pt>
                <c:pt idx="4">
                  <c:v>2015</c:v>
                </c:pt>
              </c:numCache>
            </c:numRef>
          </c:cat>
          <c:val>
            <c:numRef>
              <c:f>Chart!$B$3:$B$7</c:f>
              <c:numCache>
                <c:formatCode>General</c:formatCode>
                <c:ptCount val="5"/>
                <c:pt idx="0">
                  <c:v>575</c:v>
                </c:pt>
                <c:pt idx="1">
                  <c:v>1006</c:v>
                </c:pt>
                <c:pt idx="2">
                  <c:v>1195</c:v>
                </c:pt>
                <c:pt idx="3">
                  <c:v>1375</c:v>
                </c:pt>
                <c:pt idx="4">
                  <c:v>1579</c:v>
                </c:pt>
              </c:numCache>
            </c:numRef>
          </c:val>
        </c:ser>
        <c:ser>
          <c:idx val="1"/>
          <c:order val="1"/>
          <c:tx>
            <c:strRef>
              <c:f>Chart!$C$2</c:f>
              <c:strCache>
                <c:ptCount val="1"/>
                <c:pt idx="0">
                  <c:v>Prod2</c:v>
                </c:pt>
              </c:strCache>
            </c:strRef>
          </c:tx>
          <c:dLbls>
            <c:showVal val="1"/>
          </c:dLbls>
          <c:cat>
            <c:numRef>
              <c:f>Chart!$A$3:$A$7</c:f>
              <c:numCache>
                <c:formatCode>General</c:formatCode>
                <c:ptCount val="5"/>
                <c:pt idx="0">
                  <c:v>2011</c:v>
                </c:pt>
                <c:pt idx="1">
                  <c:v>2012</c:v>
                </c:pt>
                <c:pt idx="2">
                  <c:v>2013</c:v>
                </c:pt>
                <c:pt idx="3">
                  <c:v>2014</c:v>
                </c:pt>
                <c:pt idx="4">
                  <c:v>2015</c:v>
                </c:pt>
              </c:numCache>
            </c:numRef>
          </c:cat>
          <c:val>
            <c:numRef>
              <c:f>Chart!$C$3:$C$7</c:f>
              <c:numCache>
                <c:formatCode>General</c:formatCode>
                <c:ptCount val="5"/>
                <c:pt idx="0">
                  <c:v>399</c:v>
                </c:pt>
                <c:pt idx="1">
                  <c:v>605</c:v>
                </c:pt>
                <c:pt idx="2">
                  <c:v>714</c:v>
                </c:pt>
                <c:pt idx="3">
                  <c:v>899</c:v>
                </c:pt>
                <c:pt idx="4">
                  <c:v>1312</c:v>
                </c:pt>
              </c:numCache>
            </c:numRef>
          </c:val>
        </c:ser>
        <c:dLbls>
          <c:showVal val="1"/>
        </c:dLbls>
        <c:overlap val="100"/>
        <c:axId val="65672320"/>
        <c:axId val="65673856"/>
      </c:barChart>
      <c:catAx>
        <c:axId val="65672320"/>
        <c:scaling>
          <c:orientation val="minMax"/>
        </c:scaling>
        <c:axPos val="b"/>
        <c:numFmt formatCode="General" sourceLinked="1"/>
        <c:tickLblPos val="nextTo"/>
        <c:crossAx val="65673856"/>
        <c:crosses val="autoZero"/>
        <c:auto val="1"/>
        <c:lblAlgn val="ctr"/>
        <c:lblOffset val="100"/>
      </c:catAx>
      <c:valAx>
        <c:axId val="65673856"/>
        <c:scaling>
          <c:orientation val="minMax"/>
          <c:max val="1800"/>
          <c:min val="0"/>
        </c:scaling>
        <c:axPos val="l"/>
        <c:numFmt formatCode="#,##0.00" sourceLinked="0"/>
        <c:majorTickMark val="none"/>
        <c:tickLblPos val="nextTo"/>
        <c:crossAx val="65672320"/>
        <c:crosses val="autoZero"/>
        <c:crossBetween val="between"/>
        <c:majorUnit val="200"/>
        <c:minorUnit val="40"/>
      </c:valAx>
      <c:spPr>
        <a:solidFill>
          <a:schemeClr val="lt1"/>
        </a:solidFill>
        <a:ln w="25400" cap="flat" cmpd="sng" algn="ctr">
          <a:solidFill>
            <a:schemeClr val="dk1"/>
          </a:solidFill>
          <a:prstDash val="solid"/>
        </a:ln>
        <a:effectLst/>
      </c:spPr>
    </c:plotArea>
    <c:plotVisOnly val="1"/>
    <c:dispBlanksAs val="gap"/>
  </c:chart>
  <c:spPr>
    <a:solidFill>
      <a:schemeClr val="lt1"/>
    </a:solidFill>
    <a:ln w="25400" cap="flat" cmpd="sng" algn="ctr">
      <a:solidFill>
        <a:schemeClr val="accent2"/>
      </a:solidFill>
      <a:prstDash val="solid"/>
    </a:ln>
    <a:effectLst/>
  </c:spPr>
  <c:txPr>
    <a:bodyPr/>
    <a:lstStyle/>
    <a:p>
      <a:pPr>
        <a:defRPr>
          <a:solidFill>
            <a:schemeClr val="dk1"/>
          </a:solidFill>
          <a:latin typeface="+mn-lt"/>
          <a:ea typeface="+mn-ea"/>
          <a:cs typeface="+mn-cs"/>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'Waterfall Chart (2)'!$C$1</c:f>
              <c:strCache>
                <c:ptCount val="1"/>
                <c:pt idx="0">
                  <c:v>Cumulative</c:v>
                </c:pt>
              </c:strCache>
            </c:strRef>
          </c:tx>
          <c:spPr>
            <a:noFill/>
          </c:spPr>
          <c:dLbls>
            <c:delete val="1"/>
          </c:dLbls>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(2)'!$C$2:$C$6</c:f>
              <c:numCache>
                <c:formatCode>General</c:formatCode>
                <c:ptCount val="5"/>
                <c:pt idx="1">
                  <c:v>500</c:v>
                </c:pt>
                <c:pt idx="2">
                  <c:v>750</c:v>
                </c:pt>
                <c:pt idx="3">
                  <c:v>900</c:v>
                </c:pt>
              </c:numCache>
            </c:numRef>
          </c:val>
        </c:ser>
        <c:ser>
          <c:idx val="1"/>
          <c:order val="1"/>
          <c:tx>
            <c:strRef>
              <c:f>'Waterfall Chart (2)'!$D$1</c:f>
              <c:strCache>
                <c:ptCount val="1"/>
                <c:pt idx="0">
                  <c:v>Values (USDm)</c:v>
                </c:pt>
              </c:strCache>
            </c:strRef>
          </c:tx>
          <c:dLbls>
            <c:dLblPos val="inEnd"/>
            <c:showVal val="1"/>
          </c:dLbls>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(2)'!$D$2:$D$6</c:f>
              <c:numCache>
                <c:formatCode>General</c:formatCode>
                <c:ptCount val="5"/>
                <c:pt idx="0">
                  <c:v>500</c:v>
                </c:pt>
                <c:pt idx="1">
                  <c:v>250</c:v>
                </c:pt>
                <c:pt idx="2">
                  <c:v>150</c:v>
                </c:pt>
                <c:pt idx="3">
                  <c:v>100</c:v>
                </c:pt>
                <c:pt idx="4">
                  <c:v>1000</c:v>
                </c:pt>
              </c:numCache>
            </c:numRef>
          </c:val>
        </c:ser>
        <c:dLbls>
          <c:showVal val="1"/>
        </c:dLbls>
        <c:overlap val="100"/>
        <c:axId val="66886272"/>
        <c:axId val="66978176"/>
      </c:barChart>
      <c:catAx>
        <c:axId val="66886272"/>
        <c:scaling>
          <c:orientation val="minMax"/>
        </c:scaling>
        <c:axPos val="b"/>
        <c:tickLblPos val="nextTo"/>
        <c:crossAx val="66978176"/>
        <c:crosses val="autoZero"/>
        <c:auto val="1"/>
        <c:lblAlgn val="ctr"/>
        <c:lblOffset val="100"/>
      </c:catAx>
      <c:valAx>
        <c:axId val="66978176"/>
        <c:scaling>
          <c:orientation val="minMax"/>
        </c:scaling>
        <c:axPos val="l"/>
        <c:numFmt formatCode="General" sourceLinked="1"/>
        <c:tickLblPos val="nextTo"/>
        <c:crossAx val="66886272"/>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'Waterfall Chart (2)'!$C$1</c:f>
              <c:strCache>
                <c:ptCount val="1"/>
                <c:pt idx="0">
                  <c:v>Cumulative</c:v>
                </c:pt>
              </c:strCache>
            </c:strRef>
          </c:tx>
          <c:spPr>
            <a:noFill/>
          </c:spPr>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(2)'!$C$2:$C$6</c:f>
              <c:numCache>
                <c:formatCode>General</c:formatCode>
                <c:ptCount val="5"/>
                <c:pt idx="1">
                  <c:v>500</c:v>
                </c:pt>
                <c:pt idx="2">
                  <c:v>750</c:v>
                </c:pt>
                <c:pt idx="3">
                  <c:v>900</c:v>
                </c:pt>
              </c:numCache>
            </c:numRef>
          </c:val>
        </c:ser>
        <c:ser>
          <c:idx val="1"/>
          <c:order val="1"/>
          <c:tx>
            <c:strRef>
              <c:f>'Waterfall Chart (2)'!$D$1</c:f>
              <c:strCache>
                <c:ptCount val="1"/>
                <c:pt idx="0">
                  <c:v>Values (USDm)</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(2)'!$D$2:$D$6</c:f>
              <c:numCache>
                <c:formatCode>General</c:formatCode>
                <c:ptCount val="5"/>
                <c:pt idx="0">
                  <c:v>500</c:v>
                </c:pt>
                <c:pt idx="1">
                  <c:v>250</c:v>
                </c:pt>
                <c:pt idx="2">
                  <c:v>150</c:v>
                </c:pt>
                <c:pt idx="3">
                  <c:v>100</c:v>
                </c:pt>
                <c:pt idx="4">
                  <c:v>1000</c:v>
                </c:pt>
              </c:numCache>
            </c:numRef>
          </c:val>
        </c:ser>
        <c:ser>
          <c:idx val="2"/>
          <c:order val="2"/>
          <c:tx>
            <c:strRef>
              <c:f>'Waterfall Chart (2)'!$E$1</c:f>
              <c:strCache>
                <c:ptCount val="1"/>
                <c:pt idx="0">
                  <c:v>Connector 1</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(2)'!$E$2:$E$6</c:f>
            </c:numRef>
          </c:val>
        </c:ser>
        <c:ser>
          <c:idx val="3"/>
          <c:order val="3"/>
          <c:tx>
            <c:strRef>
              <c:f>'Waterfall Chart (2)'!$F$1</c:f>
              <c:strCache>
                <c:ptCount val="1"/>
                <c:pt idx="0">
                  <c:v>Connector 2</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(2)'!$F$2:$F$6</c:f>
            </c:numRef>
          </c:val>
        </c:ser>
        <c:ser>
          <c:idx val="4"/>
          <c:order val="4"/>
          <c:tx>
            <c:strRef>
              <c:f>'Waterfall Chart (2)'!$G$1</c:f>
              <c:strCache>
                <c:ptCount val="1"/>
                <c:pt idx="0">
                  <c:v>Connector 3</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(2)'!$G$2:$G$6</c:f>
            </c:numRef>
          </c:val>
        </c:ser>
        <c:ser>
          <c:idx val="5"/>
          <c:order val="5"/>
          <c:tx>
            <c:strRef>
              <c:f>'Waterfall Chart (2)'!$H$1</c:f>
              <c:strCache>
                <c:ptCount val="1"/>
                <c:pt idx="0">
                  <c:v>Connector 4</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(2)'!$H$2:$H$6</c:f>
            </c:numRef>
          </c:val>
        </c:ser>
        <c:overlap val="100"/>
        <c:axId val="67074304"/>
        <c:axId val="67088384"/>
      </c:barChart>
      <c:lineChart>
        <c:grouping val="standard"/>
        <c:ser>
          <c:idx val="6"/>
          <c:order val="6"/>
          <c:tx>
            <c:strRef>
              <c:f>'Waterfall Chart (2)'!$I$1</c:f>
              <c:strCache>
                <c:ptCount val="1"/>
                <c:pt idx="0">
                  <c:v>Connector1</c:v>
                </c:pt>
              </c:strCache>
            </c:strRef>
          </c:tx>
          <c:spPr>
            <a:ln>
              <a:prstDash val="sysDot"/>
            </a:ln>
          </c:spPr>
          <c:marker>
            <c:symbol val="none"/>
          </c:marker>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(2)'!$I$2:$I$3</c:f>
              <c:numCache>
                <c:formatCode>General</c:formatCode>
                <c:ptCount val="2"/>
                <c:pt idx="0">
                  <c:v>500</c:v>
                </c:pt>
                <c:pt idx="1">
                  <c:v>500</c:v>
                </c:pt>
              </c:numCache>
            </c:numRef>
          </c:val>
        </c:ser>
        <c:ser>
          <c:idx val="7"/>
          <c:order val="7"/>
          <c:tx>
            <c:strRef>
              <c:f>'Waterfall Chart (2)'!$J$1</c:f>
              <c:strCache>
                <c:ptCount val="1"/>
                <c:pt idx="0">
                  <c:v>Connector2</c:v>
                </c:pt>
              </c:strCache>
            </c:strRef>
          </c:tx>
          <c:spPr>
            <a:ln>
              <a:prstDash val="sysDash"/>
            </a:ln>
          </c:spPr>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(2)'!$J$2:$J$4</c:f>
              <c:numCache>
                <c:formatCode>General</c:formatCode>
                <c:ptCount val="3"/>
                <c:pt idx="1">
                  <c:v>750</c:v>
                </c:pt>
                <c:pt idx="2">
                  <c:v>750</c:v>
                </c:pt>
              </c:numCache>
            </c:numRef>
          </c:val>
        </c:ser>
        <c:ser>
          <c:idx val="8"/>
          <c:order val="8"/>
          <c:tx>
            <c:strRef>
              <c:f>'Waterfall Chart (2)'!$K$1</c:f>
              <c:strCache>
                <c:ptCount val="1"/>
                <c:pt idx="0">
                  <c:v>Connector3</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(2)'!$K$2:$K$6</c:f>
              <c:numCache>
                <c:formatCode>General</c:formatCode>
                <c:ptCount val="5"/>
                <c:pt idx="2">
                  <c:v>900</c:v>
                </c:pt>
                <c:pt idx="3">
                  <c:v>900</c:v>
                </c:pt>
              </c:numCache>
            </c:numRef>
          </c:val>
        </c:ser>
        <c:ser>
          <c:idx val="9"/>
          <c:order val="9"/>
          <c:tx>
            <c:strRef>
              <c:f>'Waterfall Chart (2)'!$L$1</c:f>
              <c:strCache>
                <c:ptCount val="1"/>
                <c:pt idx="0">
                  <c:v>Connector4</c:v>
                </c:pt>
              </c:strCache>
            </c:strRef>
          </c:tx>
          <c:cat>
            <c:strRef>
              <c:f>'Waterfall Chart (2)'!$B$2:$B$6</c:f>
              <c:strCache>
                <c:ptCount val="5"/>
                <c:pt idx="0">
                  <c:v>Ebitda 2013</c:v>
                </c:pt>
                <c:pt idx="1">
                  <c:v>Increase in Gross Profit</c:v>
                </c:pt>
                <c:pt idx="2">
                  <c:v>Marketing Cost Savings</c:v>
                </c:pt>
                <c:pt idx="3">
                  <c:v>Admin Cost Savings</c:v>
                </c:pt>
                <c:pt idx="4">
                  <c:v>Ebitda 2014</c:v>
                </c:pt>
              </c:strCache>
            </c:strRef>
          </c:cat>
          <c:val>
            <c:numRef>
              <c:f>'Waterfall Chart (2)'!$L$2:$L$6</c:f>
              <c:numCache>
                <c:formatCode>General</c:formatCode>
                <c:ptCount val="5"/>
                <c:pt idx="3">
                  <c:v>1000</c:v>
                </c:pt>
                <c:pt idx="4">
                  <c:v>1000</c:v>
                </c:pt>
              </c:numCache>
            </c:numRef>
          </c:val>
        </c:ser>
        <c:marker val="1"/>
        <c:axId val="67074304"/>
        <c:axId val="67088384"/>
      </c:lineChart>
      <c:catAx>
        <c:axId val="67074304"/>
        <c:scaling>
          <c:orientation val="minMax"/>
        </c:scaling>
        <c:axPos val="b"/>
        <c:tickLblPos val="nextTo"/>
        <c:crossAx val="67088384"/>
        <c:crosses val="autoZero"/>
        <c:auto val="1"/>
        <c:lblAlgn val="ctr"/>
        <c:lblOffset val="100"/>
      </c:catAx>
      <c:valAx>
        <c:axId val="67088384"/>
        <c:scaling>
          <c:orientation val="minMax"/>
        </c:scaling>
        <c:axPos val="l"/>
        <c:numFmt formatCode="General" sourceLinked="1"/>
        <c:tickLblPos val="nextTo"/>
        <c:crossAx val="67074304"/>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stacked"/>
        <c:ser>
          <c:idx val="0"/>
          <c:order val="0"/>
          <c:tx>
            <c:strRef>
              <c:f>'Gantt Chart'!$B$3</c:f>
              <c:strCache>
                <c:ptCount val="1"/>
                <c:pt idx="0">
                  <c:v>Start Date</c:v>
                </c:pt>
              </c:strCache>
            </c:strRef>
          </c:tx>
          <c:spPr>
            <a:noFill/>
          </c:spPr>
          <c:cat>
            <c:strRef>
              <c:f>'Gantt Chart'!$A$4:$A$8</c:f>
              <c:strCache>
                <c:ptCount val="5"/>
                <c:pt idx="0">
                  <c:v>A</c:v>
                </c:pt>
                <c:pt idx="1">
                  <c:v>D</c:v>
                </c:pt>
                <c:pt idx="2">
                  <c:v>C</c:v>
                </c:pt>
                <c:pt idx="3">
                  <c:v>D</c:v>
                </c:pt>
                <c:pt idx="4">
                  <c:v>E</c:v>
                </c:pt>
              </c:strCache>
            </c:strRef>
          </c:cat>
          <c:val>
            <c:numRef>
              <c:f>'Gantt Chart'!$B$4:$B$8</c:f>
              <c:numCache>
                <c:formatCode>[$-409]d\-mmm;@</c:formatCode>
                <c:ptCount val="5"/>
                <c:pt idx="0">
                  <c:v>41987</c:v>
                </c:pt>
                <c:pt idx="1">
                  <c:v>41992</c:v>
                </c:pt>
                <c:pt idx="2">
                  <c:v>41997</c:v>
                </c:pt>
                <c:pt idx="3">
                  <c:v>42002</c:v>
                </c:pt>
                <c:pt idx="4">
                  <c:v>42007</c:v>
                </c:pt>
              </c:numCache>
            </c:numRef>
          </c:val>
        </c:ser>
        <c:ser>
          <c:idx val="1"/>
          <c:order val="1"/>
          <c:tx>
            <c:strRef>
              <c:f>'Gantt Chart'!$C$3</c:f>
              <c:strCache>
                <c:ptCount val="1"/>
                <c:pt idx="0">
                  <c:v>Duration</c:v>
                </c:pt>
              </c:strCache>
            </c:strRef>
          </c:tx>
          <c:cat>
            <c:strRef>
              <c:f>'Gantt Chart'!$A$4:$A$8</c:f>
              <c:strCache>
                <c:ptCount val="5"/>
                <c:pt idx="0">
                  <c:v>A</c:v>
                </c:pt>
                <c:pt idx="1">
                  <c:v>D</c:v>
                </c:pt>
                <c:pt idx="2">
                  <c:v>C</c:v>
                </c:pt>
                <c:pt idx="3">
                  <c:v>D</c:v>
                </c:pt>
                <c:pt idx="4">
                  <c:v>E</c:v>
                </c:pt>
              </c:strCache>
            </c:strRef>
          </c:cat>
          <c:val>
            <c:numRef>
              <c:f>'Gantt Chart'!$C$4:$C$8</c:f>
              <c:numCache>
                <c:formatCode>General</c:formatCode>
                <c:ptCount val="5"/>
                <c:pt idx="0">
                  <c:v>4</c:v>
                </c:pt>
                <c:pt idx="1">
                  <c:v>6</c:v>
                </c:pt>
                <c:pt idx="2">
                  <c:v>3</c:v>
                </c:pt>
                <c:pt idx="3">
                  <c:v>2</c:v>
                </c:pt>
                <c:pt idx="4">
                  <c:v>1</c:v>
                </c:pt>
              </c:numCache>
            </c:numRef>
          </c:val>
        </c:ser>
        <c:overlap val="100"/>
        <c:axId val="67224320"/>
        <c:axId val="67225856"/>
      </c:barChart>
      <c:catAx>
        <c:axId val="67224320"/>
        <c:scaling>
          <c:orientation val="maxMin"/>
        </c:scaling>
        <c:axPos val="l"/>
        <c:tickLblPos val="nextTo"/>
        <c:crossAx val="67225856"/>
        <c:crosses val="autoZero"/>
        <c:auto val="1"/>
        <c:lblAlgn val="ctr"/>
        <c:lblOffset val="100"/>
      </c:catAx>
      <c:valAx>
        <c:axId val="67225856"/>
        <c:scaling>
          <c:orientation val="minMax"/>
          <c:max val="42010"/>
          <c:min val="41985"/>
        </c:scaling>
        <c:axPos val="t"/>
        <c:majorGridlines/>
        <c:numFmt formatCode="[$-409]d\-mmm;@" sourceLinked="1"/>
        <c:tickLblPos val="nextTo"/>
        <c:crossAx val="67224320"/>
        <c:crosses val="autoZero"/>
        <c:crossBetween val="between"/>
        <c:majorUnit val="7"/>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stacked"/>
        <c:ser>
          <c:idx val="0"/>
          <c:order val="0"/>
          <c:tx>
            <c:strRef>
              <c:f>'Gantt Chart'!$B$3</c:f>
              <c:strCache>
                <c:ptCount val="1"/>
                <c:pt idx="0">
                  <c:v>Start Date</c:v>
                </c:pt>
              </c:strCache>
            </c:strRef>
          </c:tx>
          <c:spPr>
            <a:noFill/>
          </c:spPr>
          <c:cat>
            <c:strRef>
              <c:f>'Gantt Chart'!$A$4:$A$8</c:f>
              <c:strCache>
                <c:ptCount val="5"/>
                <c:pt idx="0">
                  <c:v>A</c:v>
                </c:pt>
                <c:pt idx="1">
                  <c:v>D</c:v>
                </c:pt>
                <c:pt idx="2">
                  <c:v>C</c:v>
                </c:pt>
                <c:pt idx="3">
                  <c:v>D</c:v>
                </c:pt>
                <c:pt idx="4">
                  <c:v>E</c:v>
                </c:pt>
              </c:strCache>
            </c:strRef>
          </c:cat>
          <c:val>
            <c:numRef>
              <c:f>'Gantt Chart'!$B$4:$B$8</c:f>
              <c:numCache>
                <c:formatCode>[$-409]d\-mmm;@</c:formatCode>
                <c:ptCount val="5"/>
                <c:pt idx="0">
                  <c:v>41987</c:v>
                </c:pt>
                <c:pt idx="1">
                  <c:v>41992</c:v>
                </c:pt>
                <c:pt idx="2">
                  <c:v>41997</c:v>
                </c:pt>
                <c:pt idx="3">
                  <c:v>42002</c:v>
                </c:pt>
                <c:pt idx="4">
                  <c:v>42007</c:v>
                </c:pt>
              </c:numCache>
            </c:numRef>
          </c:val>
        </c:ser>
        <c:ser>
          <c:idx val="1"/>
          <c:order val="1"/>
          <c:tx>
            <c:strRef>
              <c:f>'Gantt Chart'!$C$3</c:f>
              <c:strCache>
                <c:ptCount val="1"/>
                <c:pt idx="0">
                  <c:v>Duration</c:v>
                </c:pt>
              </c:strCache>
            </c:strRef>
          </c:tx>
          <c:cat>
            <c:strRef>
              <c:f>'Gantt Chart'!$A$4:$A$8</c:f>
              <c:strCache>
                <c:ptCount val="5"/>
                <c:pt idx="0">
                  <c:v>A</c:v>
                </c:pt>
                <c:pt idx="1">
                  <c:v>D</c:v>
                </c:pt>
                <c:pt idx="2">
                  <c:v>C</c:v>
                </c:pt>
                <c:pt idx="3">
                  <c:v>D</c:v>
                </c:pt>
                <c:pt idx="4">
                  <c:v>E</c:v>
                </c:pt>
              </c:strCache>
            </c:strRef>
          </c:cat>
          <c:val>
            <c:numRef>
              <c:f>'Gantt Chart'!$C$4:$C$8</c:f>
              <c:numCache>
                <c:formatCode>General</c:formatCode>
                <c:ptCount val="5"/>
                <c:pt idx="0">
                  <c:v>4</c:v>
                </c:pt>
                <c:pt idx="1">
                  <c:v>6</c:v>
                </c:pt>
                <c:pt idx="2">
                  <c:v>3</c:v>
                </c:pt>
                <c:pt idx="3">
                  <c:v>2</c:v>
                </c:pt>
                <c:pt idx="4">
                  <c:v>1</c:v>
                </c:pt>
              </c:numCache>
            </c:numRef>
          </c:val>
        </c:ser>
        <c:overlap val="100"/>
        <c:axId val="67119744"/>
        <c:axId val="67125632"/>
      </c:barChart>
      <c:catAx>
        <c:axId val="67119744"/>
        <c:scaling>
          <c:orientation val="maxMin"/>
        </c:scaling>
        <c:axPos val="l"/>
        <c:tickLblPos val="nextTo"/>
        <c:crossAx val="67125632"/>
        <c:crosses val="autoZero"/>
        <c:auto val="1"/>
        <c:lblAlgn val="ctr"/>
        <c:lblOffset val="100"/>
      </c:catAx>
      <c:valAx>
        <c:axId val="67125632"/>
        <c:scaling>
          <c:orientation val="minMax"/>
          <c:min val="41987"/>
        </c:scaling>
        <c:axPos val="t"/>
        <c:majorGridlines/>
        <c:numFmt formatCode="[$-409]d\-mmm;@" sourceLinked="1"/>
        <c:tickLblPos val="nextTo"/>
        <c:crossAx val="67119744"/>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plotArea>
      <c:layout/>
      <c:scatterChart>
        <c:scatterStyle val="lineMarker"/>
        <c:ser>
          <c:idx val="0"/>
          <c:order val="0"/>
          <c:tx>
            <c:strRef>
              <c:f>'XY Scatter Chart'!$C$1</c:f>
              <c:strCache>
                <c:ptCount val="1"/>
                <c:pt idx="0">
                  <c:v>EQ</c:v>
                </c:pt>
              </c:strCache>
            </c:strRef>
          </c:tx>
          <c:spPr>
            <a:ln w="28575">
              <a:noFill/>
            </a:ln>
          </c:spPr>
          <c:dLbls>
            <c:dLbl>
              <c:idx val="0"/>
              <c:tx>
                <c:strRef>
                  <c:f>'XY Scatter Chart'!$A$2</c:f>
                  <c:strCache>
                    <c:ptCount val="1"/>
                    <c:pt idx="0">
                      <c:v>A</c:v>
                    </c:pt>
                  </c:strCache>
                </c:strRef>
              </c:tx>
              <c:dLblPos val="t"/>
              <c:showVal val="1"/>
            </c:dLbl>
            <c:dLbl>
              <c:idx val="1"/>
              <c:tx>
                <c:strRef>
                  <c:f>'XY Scatter Chart'!$A$3</c:f>
                  <c:strCache>
                    <c:ptCount val="1"/>
                    <c:pt idx="0">
                      <c:v>B</c:v>
                    </c:pt>
                  </c:strCache>
                </c:strRef>
              </c:tx>
              <c:dLblPos val="t"/>
              <c:showVal val="1"/>
            </c:dLbl>
            <c:dLbl>
              <c:idx val="2"/>
              <c:tx>
                <c:strRef>
                  <c:f>'XY Scatter Chart'!$A$4</c:f>
                  <c:strCache>
                    <c:ptCount val="1"/>
                    <c:pt idx="0">
                      <c:v>C</c:v>
                    </c:pt>
                  </c:strCache>
                </c:strRef>
              </c:tx>
              <c:dLblPos val="t"/>
              <c:showVal val="1"/>
            </c:dLbl>
            <c:dLbl>
              <c:idx val="3"/>
              <c:tx>
                <c:strRef>
                  <c:f>'XY Scatter Chart'!$A$5</c:f>
                  <c:strCache>
                    <c:ptCount val="1"/>
                    <c:pt idx="0">
                      <c:v>D</c:v>
                    </c:pt>
                  </c:strCache>
                </c:strRef>
              </c:tx>
              <c:dLblPos val="t"/>
              <c:showVal val="1"/>
            </c:dLbl>
            <c:dLbl>
              <c:idx val="4"/>
              <c:tx>
                <c:strRef>
                  <c:f>'XY Scatter Chart'!$A$6</c:f>
                  <c:strCache>
                    <c:ptCount val="1"/>
                    <c:pt idx="0">
                      <c:v>E</c:v>
                    </c:pt>
                  </c:strCache>
                </c:strRef>
              </c:tx>
              <c:dLblPos val="t"/>
              <c:showVal val="1"/>
            </c:dLbl>
            <c:dLbl>
              <c:idx val="5"/>
              <c:tx>
                <c:strRef>
                  <c:f>'XY Scatter Chart'!$A$7</c:f>
                  <c:strCache>
                    <c:ptCount val="1"/>
                    <c:pt idx="0">
                      <c:v>F</c:v>
                    </c:pt>
                  </c:strCache>
                </c:strRef>
              </c:tx>
              <c:dLblPos val="t"/>
              <c:showVal val="1"/>
            </c:dLbl>
            <c:dLbl>
              <c:idx val="6"/>
              <c:tx>
                <c:strRef>
                  <c:f>'XY Scatter Chart'!$A$8</c:f>
                  <c:strCache>
                    <c:ptCount val="1"/>
                    <c:pt idx="0">
                      <c:v>G</c:v>
                    </c:pt>
                  </c:strCache>
                </c:strRef>
              </c:tx>
              <c:dLblPos val="t"/>
              <c:showVal val="1"/>
            </c:dLbl>
            <c:dLbl>
              <c:idx val="7"/>
              <c:tx>
                <c:strRef>
                  <c:f>'XY Scatter Chart'!$A$9</c:f>
                  <c:strCache>
                    <c:ptCount val="1"/>
                    <c:pt idx="0">
                      <c:v>H</c:v>
                    </c:pt>
                  </c:strCache>
                </c:strRef>
              </c:tx>
              <c:dLblPos val="t"/>
              <c:showVal val="1"/>
            </c:dLbl>
            <c:showVal val="1"/>
          </c:dLbls>
          <c:xVal>
            <c:numRef>
              <c:f>'XY Scatter Chart'!$B$2:$B$9</c:f>
              <c:numCache>
                <c:formatCode>General</c:formatCode>
                <c:ptCount val="8"/>
                <c:pt idx="0">
                  <c:v>2</c:v>
                </c:pt>
                <c:pt idx="1">
                  <c:v>3</c:v>
                </c:pt>
                <c:pt idx="2">
                  <c:v>1</c:v>
                </c:pt>
                <c:pt idx="3">
                  <c:v>4</c:v>
                </c:pt>
                <c:pt idx="4">
                  <c:v>4</c:v>
                </c:pt>
                <c:pt idx="5">
                  <c:v>3</c:v>
                </c:pt>
                <c:pt idx="6">
                  <c:v>4</c:v>
                </c:pt>
                <c:pt idx="7">
                  <c:v>2</c:v>
                </c:pt>
              </c:numCache>
            </c:numRef>
          </c:xVal>
          <c:yVal>
            <c:numRef>
              <c:f>'XY Scatter Chart'!$C$2:$C$9</c:f>
              <c:numCache>
                <c:formatCode>General</c:formatCode>
                <c:ptCount val="8"/>
                <c:pt idx="0">
                  <c:v>4</c:v>
                </c:pt>
                <c:pt idx="1">
                  <c:v>2</c:v>
                </c:pt>
                <c:pt idx="2">
                  <c:v>2</c:v>
                </c:pt>
                <c:pt idx="3">
                  <c:v>2</c:v>
                </c:pt>
                <c:pt idx="4">
                  <c:v>3</c:v>
                </c:pt>
                <c:pt idx="5">
                  <c:v>4</c:v>
                </c:pt>
                <c:pt idx="6">
                  <c:v>2</c:v>
                </c:pt>
                <c:pt idx="7">
                  <c:v>2</c:v>
                </c:pt>
              </c:numCache>
            </c:numRef>
          </c:yVal>
        </c:ser>
        <c:dLbls>
          <c:showVal val="1"/>
        </c:dLbls>
        <c:axId val="67305472"/>
        <c:axId val="67307008"/>
      </c:scatterChart>
      <c:valAx>
        <c:axId val="67305472"/>
        <c:scaling>
          <c:orientation val="minMax"/>
        </c:scaling>
        <c:axPos val="b"/>
        <c:numFmt formatCode="General" sourceLinked="1"/>
        <c:tickLblPos val="nextTo"/>
        <c:crossAx val="67307008"/>
        <c:crosses val="autoZero"/>
        <c:crossBetween val="midCat"/>
      </c:valAx>
      <c:valAx>
        <c:axId val="67307008"/>
        <c:scaling>
          <c:orientation val="minMax"/>
        </c:scaling>
        <c:axPos val="l"/>
        <c:numFmt formatCode="General" sourceLinked="1"/>
        <c:tickLblPos val="nextTo"/>
        <c:crossAx val="67305472"/>
        <c:crosses val="autoZero"/>
        <c:crossBetween val="midCat"/>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'Double Axis'!$C$2</c:f>
              <c:strCache>
                <c:ptCount val="1"/>
                <c:pt idx="0">
                  <c:v>Sales</c:v>
                </c:pt>
              </c:strCache>
            </c:strRef>
          </c:tx>
          <c:cat>
            <c:numRef>
              <c:f>'Double Axis'!$B$3:$B$7</c:f>
              <c:numCache>
                <c:formatCode>General</c:formatCode>
                <c:ptCount val="5"/>
                <c:pt idx="0">
                  <c:v>2011</c:v>
                </c:pt>
                <c:pt idx="1">
                  <c:v>2012</c:v>
                </c:pt>
                <c:pt idx="2">
                  <c:v>2013</c:v>
                </c:pt>
                <c:pt idx="3">
                  <c:v>2014</c:v>
                </c:pt>
                <c:pt idx="4">
                  <c:v>2015</c:v>
                </c:pt>
              </c:numCache>
            </c:numRef>
          </c:cat>
          <c:val>
            <c:numRef>
              <c:f>'Double Axis'!$C$3:$C$7</c:f>
              <c:numCache>
                <c:formatCode>General</c:formatCode>
                <c:ptCount val="5"/>
                <c:pt idx="0">
                  <c:v>575</c:v>
                </c:pt>
                <c:pt idx="1">
                  <c:v>1006</c:v>
                </c:pt>
                <c:pt idx="2">
                  <c:v>1195</c:v>
                </c:pt>
                <c:pt idx="3">
                  <c:v>1375</c:v>
                </c:pt>
                <c:pt idx="4">
                  <c:v>1579</c:v>
                </c:pt>
              </c:numCache>
            </c:numRef>
          </c:val>
        </c:ser>
        <c:ser>
          <c:idx val="1"/>
          <c:order val="1"/>
          <c:tx>
            <c:strRef>
              <c:f>'Double Axis'!$D$2</c:f>
              <c:strCache>
                <c:ptCount val="1"/>
                <c:pt idx="0">
                  <c:v>Profit</c:v>
                </c:pt>
              </c:strCache>
            </c:strRef>
          </c:tx>
          <c:cat>
            <c:numRef>
              <c:f>'Double Axis'!$B$3:$B$7</c:f>
              <c:numCache>
                <c:formatCode>General</c:formatCode>
                <c:ptCount val="5"/>
                <c:pt idx="0">
                  <c:v>2011</c:v>
                </c:pt>
                <c:pt idx="1">
                  <c:v>2012</c:v>
                </c:pt>
                <c:pt idx="2">
                  <c:v>2013</c:v>
                </c:pt>
                <c:pt idx="3">
                  <c:v>2014</c:v>
                </c:pt>
                <c:pt idx="4">
                  <c:v>2015</c:v>
                </c:pt>
              </c:numCache>
            </c:numRef>
          </c:cat>
          <c:val>
            <c:numRef>
              <c:f>'Double Axis'!$D$3:$D$7</c:f>
              <c:numCache>
                <c:formatCode>General</c:formatCode>
                <c:ptCount val="5"/>
                <c:pt idx="0">
                  <c:v>399</c:v>
                </c:pt>
                <c:pt idx="1">
                  <c:v>605</c:v>
                </c:pt>
                <c:pt idx="2">
                  <c:v>714</c:v>
                </c:pt>
                <c:pt idx="3">
                  <c:v>899</c:v>
                </c:pt>
                <c:pt idx="4">
                  <c:v>1312</c:v>
                </c:pt>
              </c:numCache>
            </c:numRef>
          </c:val>
        </c:ser>
        <c:axId val="66347776"/>
        <c:axId val="66349312"/>
      </c:barChart>
      <c:lineChart>
        <c:grouping val="standard"/>
        <c:ser>
          <c:idx val="2"/>
          <c:order val="2"/>
          <c:tx>
            <c:strRef>
              <c:f>'Double Axis'!$E$2</c:f>
              <c:strCache>
                <c:ptCount val="1"/>
                <c:pt idx="0">
                  <c:v>Profit %</c:v>
                </c:pt>
              </c:strCache>
            </c:strRef>
          </c:tx>
          <c:marker>
            <c:symbol val="none"/>
          </c:marker>
          <c:cat>
            <c:numRef>
              <c:f>'Double Axis'!$B$3:$B$7</c:f>
              <c:numCache>
                <c:formatCode>General</c:formatCode>
                <c:ptCount val="5"/>
                <c:pt idx="0">
                  <c:v>2011</c:v>
                </c:pt>
                <c:pt idx="1">
                  <c:v>2012</c:v>
                </c:pt>
                <c:pt idx="2">
                  <c:v>2013</c:v>
                </c:pt>
                <c:pt idx="3">
                  <c:v>2014</c:v>
                </c:pt>
                <c:pt idx="4">
                  <c:v>2015</c:v>
                </c:pt>
              </c:numCache>
            </c:numRef>
          </c:cat>
          <c:val>
            <c:numRef>
              <c:f>'Double Axis'!$E$3:$E$7</c:f>
              <c:numCache>
                <c:formatCode>0%</c:formatCode>
                <c:ptCount val="5"/>
                <c:pt idx="0">
                  <c:v>0.69</c:v>
                </c:pt>
                <c:pt idx="1">
                  <c:v>0.60139165009940354</c:v>
                </c:pt>
                <c:pt idx="2">
                  <c:v>0.59748953974895402</c:v>
                </c:pt>
                <c:pt idx="3">
                  <c:v>0.65381818181818185</c:v>
                </c:pt>
                <c:pt idx="4">
                  <c:v>0.83090563647878402</c:v>
                </c:pt>
              </c:numCache>
            </c:numRef>
          </c:val>
        </c:ser>
        <c:marker val="1"/>
        <c:axId val="66352640"/>
        <c:axId val="66351104"/>
      </c:lineChart>
      <c:catAx>
        <c:axId val="66347776"/>
        <c:scaling>
          <c:orientation val="minMax"/>
        </c:scaling>
        <c:axPos val="b"/>
        <c:numFmt formatCode="General" sourceLinked="1"/>
        <c:tickLblPos val="nextTo"/>
        <c:crossAx val="66349312"/>
        <c:crosses val="autoZero"/>
        <c:auto val="1"/>
        <c:lblAlgn val="ctr"/>
        <c:lblOffset val="100"/>
      </c:catAx>
      <c:valAx>
        <c:axId val="66349312"/>
        <c:scaling>
          <c:orientation val="minMax"/>
        </c:scaling>
        <c:axPos val="l"/>
        <c:majorGridlines/>
        <c:numFmt formatCode="General" sourceLinked="1"/>
        <c:tickLblPos val="nextTo"/>
        <c:crossAx val="66347776"/>
        <c:crosses val="autoZero"/>
        <c:crossBetween val="between"/>
      </c:valAx>
      <c:valAx>
        <c:axId val="66351104"/>
        <c:scaling>
          <c:orientation val="minMax"/>
        </c:scaling>
        <c:axPos val="r"/>
        <c:numFmt formatCode="0%" sourceLinked="1"/>
        <c:tickLblPos val="nextTo"/>
        <c:crossAx val="66352640"/>
        <c:crosses val="max"/>
        <c:crossBetween val="between"/>
      </c:valAx>
      <c:catAx>
        <c:axId val="66352640"/>
        <c:scaling>
          <c:orientation val="minMax"/>
        </c:scaling>
        <c:delete val="1"/>
        <c:axPos val="b"/>
        <c:numFmt formatCode="General" sourceLinked="1"/>
        <c:tickLblPos val="nextTo"/>
        <c:crossAx val="66351104"/>
        <c:crosses val="autoZero"/>
        <c:auto val="1"/>
        <c:lblAlgn val="ctr"/>
        <c:lblOffset val="100"/>
      </c:catAx>
    </c:plotArea>
    <c:legend>
      <c:legendPos val="b"/>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plotArea>
      <c:layout/>
      <c:pieChart>
        <c:varyColors val="1"/>
        <c:ser>
          <c:idx val="0"/>
          <c:order val="0"/>
          <c:tx>
            <c:strRef>
              <c:f>'Pie Chart'!$B$3</c:f>
              <c:strCache>
                <c:ptCount val="1"/>
                <c:pt idx="0">
                  <c:v>Revenue</c:v>
                </c:pt>
              </c:strCache>
            </c:strRef>
          </c:tx>
          <c:dLbls>
            <c:showCatName val="1"/>
            <c:showLeaderLines val="1"/>
          </c:dLbls>
          <c:cat>
            <c:strRef>
              <c:f>'Pie Chart'!$A$4:$A$6</c:f>
              <c:strCache>
                <c:ptCount val="3"/>
                <c:pt idx="0">
                  <c:v>Kolkata</c:v>
                </c:pt>
                <c:pt idx="1">
                  <c:v>Mumbai</c:v>
                </c:pt>
                <c:pt idx="2">
                  <c:v>Delhi</c:v>
                </c:pt>
              </c:strCache>
            </c:strRef>
          </c:cat>
          <c:val>
            <c:numRef>
              <c:f>'Pie Chart'!$B$4:$B$6</c:f>
              <c:numCache>
                <c:formatCode>General</c:formatCode>
                <c:ptCount val="3"/>
                <c:pt idx="0">
                  <c:v>456</c:v>
                </c:pt>
                <c:pt idx="1">
                  <c:v>345</c:v>
                </c:pt>
                <c:pt idx="2">
                  <c:v>234</c:v>
                </c:pt>
              </c:numCache>
            </c:numRef>
          </c:val>
        </c:ser>
        <c:dLbls>
          <c:showVal val="1"/>
        </c:dLbls>
        <c:firstSliceAng val="0"/>
      </c:pieChart>
    </c:plotArea>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plotArea>
      <c:layout>
        <c:manualLayout>
          <c:layoutTarget val="inner"/>
          <c:xMode val="edge"/>
          <c:yMode val="edge"/>
          <c:x val="0"/>
          <c:y val="8.421556176445695E-2"/>
          <c:w val="1"/>
          <c:h val="0.80455295910591795"/>
        </c:manualLayout>
      </c:layout>
      <c:ofPieChart>
        <c:ofPieType val="bar"/>
        <c:varyColors val="1"/>
        <c:ser>
          <c:idx val="0"/>
          <c:order val="0"/>
          <c:tx>
            <c:strRef>
              <c:f>'Pie Chart'!$B$3</c:f>
              <c:strCache>
                <c:ptCount val="1"/>
                <c:pt idx="0">
                  <c:v>Revenue</c:v>
                </c:pt>
              </c:strCache>
            </c:strRef>
          </c:tx>
          <c:dLbls>
            <c:dLbl>
              <c:idx val="7"/>
              <c:tx>
                <c:rich>
                  <a:bodyPr/>
                  <a:lstStyle/>
                  <a:p>
                    <a:r>
                      <a:rPr lang="en-US"/>
                      <a:t>Kolkata, 135</a:t>
                    </a:r>
                  </a:p>
                </c:rich>
              </c:tx>
              <c:showVal val="1"/>
              <c:showCatName val="1"/>
            </c:dLbl>
            <c:showVal val="1"/>
            <c:showCatName val="1"/>
            <c:showLeaderLines val="1"/>
          </c:dLbls>
          <c:cat>
            <c:strRef>
              <c:f>'Pie Chart'!$A$4:$A$10</c:f>
              <c:strCache>
                <c:ptCount val="7"/>
                <c:pt idx="0">
                  <c:v>Kolkata</c:v>
                </c:pt>
                <c:pt idx="1">
                  <c:v>Mumbai</c:v>
                </c:pt>
                <c:pt idx="2">
                  <c:v>Delhi</c:v>
                </c:pt>
                <c:pt idx="3">
                  <c:v>Product 1</c:v>
                </c:pt>
                <c:pt idx="4">
                  <c:v>Product 2</c:v>
                </c:pt>
                <c:pt idx="5">
                  <c:v>Product 3</c:v>
                </c:pt>
                <c:pt idx="6">
                  <c:v>Product 4</c:v>
                </c:pt>
              </c:strCache>
            </c:strRef>
          </c:cat>
          <c:val>
            <c:numRef>
              <c:f>'Pie Chart'!$B$4:$B$10</c:f>
              <c:numCache>
                <c:formatCode>General</c:formatCode>
                <c:ptCount val="7"/>
                <c:pt idx="0">
                  <c:v>456</c:v>
                </c:pt>
                <c:pt idx="1">
                  <c:v>345</c:v>
                </c:pt>
                <c:pt idx="2">
                  <c:v>234</c:v>
                </c:pt>
                <c:pt idx="3">
                  <c:v>62</c:v>
                </c:pt>
                <c:pt idx="4">
                  <c:v>34</c:v>
                </c:pt>
                <c:pt idx="5">
                  <c:v>27</c:v>
                </c:pt>
                <c:pt idx="6">
                  <c:v>12</c:v>
                </c:pt>
              </c:numCache>
            </c:numRef>
          </c:val>
        </c:ser>
        <c:dLbls>
          <c:showVal val="1"/>
        </c:dLbls>
        <c:gapWidth val="100"/>
        <c:splitType val="pos"/>
        <c:splitPos val="4"/>
        <c:secondPieSize val="75"/>
        <c:serLines/>
      </c:ofPieChart>
    </c:plotArea>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stacked"/>
        <c:ser>
          <c:idx val="0"/>
          <c:order val="0"/>
          <c:tx>
            <c:strRef>
              <c:f>'Football Field'!$C$8</c:f>
              <c:strCache>
                <c:ptCount val="1"/>
                <c:pt idx="0">
                  <c:v>Min</c:v>
                </c:pt>
              </c:strCache>
            </c:strRef>
          </c:tx>
          <c:spPr>
            <a:noFill/>
          </c:spPr>
          <c:dLbls>
            <c:dLbl>
              <c:idx val="3"/>
              <c:tx>
                <c:rich>
                  <a:bodyPr/>
                  <a:lstStyle/>
                  <a:p>
                    <a:pPr>
                      <a:defRPr/>
                    </a:pPr>
                    <a:r>
                      <a:rPr lang="en-US"/>
                      <a:t>DCF,100</a:t>
                    </a:r>
                  </a:p>
                </c:rich>
              </c:tx>
              <c:spPr>
                <a:solidFill>
                  <a:schemeClr val="bg1">
                    <a:lumMod val="85000"/>
                  </a:schemeClr>
                </a:solidFill>
              </c:spPr>
              <c:dLblPos val="inEnd"/>
              <c:showVal val="1"/>
            </c:dLbl>
            <c:dLblPos val="inEnd"/>
            <c:showVal val="1"/>
          </c:dLbls>
          <c:cat>
            <c:strRef>
              <c:f>'Football Field'!$B$9:$B$12</c:f>
              <c:strCache>
                <c:ptCount val="4"/>
                <c:pt idx="0">
                  <c:v>P/E</c:v>
                </c:pt>
                <c:pt idx="1">
                  <c:v>P/BV</c:v>
                </c:pt>
                <c:pt idx="2">
                  <c:v>EV/EBITDA</c:v>
                </c:pt>
                <c:pt idx="3">
                  <c:v>DCF</c:v>
                </c:pt>
              </c:strCache>
            </c:strRef>
          </c:cat>
          <c:val>
            <c:numRef>
              <c:f>'Football Field'!$C$9:$C$12</c:f>
              <c:numCache>
                <c:formatCode>General</c:formatCode>
                <c:ptCount val="4"/>
                <c:pt idx="0">
                  <c:v>100</c:v>
                </c:pt>
                <c:pt idx="1">
                  <c:v>95</c:v>
                </c:pt>
                <c:pt idx="2">
                  <c:v>110</c:v>
                </c:pt>
                <c:pt idx="3">
                  <c:v>100</c:v>
                </c:pt>
              </c:numCache>
            </c:numRef>
          </c:val>
        </c:ser>
        <c:ser>
          <c:idx val="2"/>
          <c:order val="1"/>
          <c:tx>
            <c:strRef>
              <c:f>'Football Field'!$E$8</c:f>
              <c:strCache>
                <c:ptCount val="1"/>
                <c:pt idx="0">
                  <c:v>Difference</c:v>
                </c:pt>
              </c:strCache>
            </c:strRef>
          </c:tx>
          <c:dLbls>
            <c:dLbl>
              <c:idx val="0"/>
              <c:tx>
                <c:strRef>
                  <c:f>'Football Field'!$D$9</c:f>
                  <c:strCache>
                    <c:ptCount val="1"/>
                    <c:pt idx="0">
                      <c:v>130</c:v>
                    </c:pt>
                  </c:strCache>
                </c:strRef>
              </c:tx>
              <c:dLblPos val="inEnd"/>
              <c:showVal val="1"/>
            </c:dLbl>
            <c:dLbl>
              <c:idx val="1"/>
              <c:tx>
                <c:strRef>
                  <c:f>'Football Field'!$D$10</c:f>
                  <c:strCache>
                    <c:ptCount val="1"/>
                    <c:pt idx="0">
                      <c:v>125</c:v>
                    </c:pt>
                  </c:strCache>
                </c:strRef>
              </c:tx>
              <c:dLblPos val="inEnd"/>
              <c:showVal val="1"/>
            </c:dLbl>
            <c:dLbl>
              <c:idx val="2"/>
              <c:tx>
                <c:strRef>
                  <c:f>'Football Field'!$D$11</c:f>
                  <c:strCache>
                    <c:ptCount val="1"/>
                    <c:pt idx="0">
                      <c:v>160</c:v>
                    </c:pt>
                  </c:strCache>
                </c:strRef>
              </c:tx>
              <c:dLblPos val="inEnd"/>
              <c:showVal val="1"/>
            </c:dLbl>
            <c:dLblPos val="inEnd"/>
            <c:showVal val="1"/>
          </c:dLbls>
          <c:cat>
            <c:strRef>
              <c:f>'Football Field'!$B$9:$B$12</c:f>
              <c:strCache>
                <c:ptCount val="4"/>
                <c:pt idx="0">
                  <c:v>P/E</c:v>
                </c:pt>
                <c:pt idx="1">
                  <c:v>P/BV</c:v>
                </c:pt>
                <c:pt idx="2">
                  <c:v>EV/EBITDA</c:v>
                </c:pt>
                <c:pt idx="3">
                  <c:v>DCF</c:v>
                </c:pt>
              </c:strCache>
            </c:strRef>
          </c:cat>
          <c:val>
            <c:numRef>
              <c:f>'Football Field'!$E$9:$E$12</c:f>
              <c:numCache>
                <c:formatCode>General</c:formatCode>
                <c:ptCount val="4"/>
                <c:pt idx="0">
                  <c:v>30</c:v>
                </c:pt>
                <c:pt idx="1">
                  <c:v>30</c:v>
                </c:pt>
                <c:pt idx="2">
                  <c:v>50</c:v>
                </c:pt>
                <c:pt idx="3">
                  <c:v>0</c:v>
                </c:pt>
              </c:numCache>
            </c:numRef>
          </c:val>
        </c:ser>
        <c:dLbls>
          <c:showVal val="1"/>
        </c:dLbls>
        <c:overlap val="100"/>
        <c:axId val="66769280"/>
        <c:axId val="66770816"/>
      </c:barChart>
      <c:catAx>
        <c:axId val="66769280"/>
        <c:scaling>
          <c:orientation val="minMax"/>
        </c:scaling>
        <c:axPos val="l"/>
        <c:tickLblPos val="nextTo"/>
        <c:crossAx val="66770816"/>
        <c:crosses val="autoZero"/>
        <c:auto val="1"/>
        <c:lblAlgn val="ctr"/>
        <c:lblOffset val="100"/>
      </c:catAx>
      <c:valAx>
        <c:axId val="66770816"/>
        <c:scaling>
          <c:orientation val="minMax"/>
        </c:scaling>
        <c:axPos val="b"/>
        <c:numFmt formatCode="General" sourceLinked="1"/>
        <c:tickLblPos val="nextTo"/>
        <c:crossAx val="66769280"/>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radarChart>
        <c:radarStyle val="marker"/>
        <c:ser>
          <c:idx val="0"/>
          <c:order val="0"/>
          <c:tx>
            <c:strRef>
              <c:f>Spider!$B$2</c:f>
              <c:strCache>
                <c:ptCount val="1"/>
                <c:pt idx="0">
                  <c:v>IQ</c:v>
                </c:pt>
              </c:strCache>
            </c:strRef>
          </c:tx>
          <c:marker>
            <c:symbol val="none"/>
          </c:marker>
          <c:cat>
            <c:strRef>
              <c:f>Spider!$A$3:$A$7</c:f>
              <c:strCache>
                <c:ptCount val="5"/>
                <c:pt idx="0">
                  <c:v>Varun</c:v>
                </c:pt>
                <c:pt idx="1">
                  <c:v>Ritesh</c:v>
                </c:pt>
                <c:pt idx="2">
                  <c:v>Manoj</c:v>
                </c:pt>
                <c:pt idx="3">
                  <c:v>Sumit</c:v>
                </c:pt>
                <c:pt idx="4">
                  <c:v>Ajay</c:v>
                </c:pt>
              </c:strCache>
            </c:strRef>
          </c:cat>
          <c:val>
            <c:numRef>
              <c:f>Spider!$B$3:$B$7</c:f>
              <c:numCache>
                <c:formatCode>General</c:formatCode>
                <c:ptCount val="5"/>
                <c:pt idx="0">
                  <c:v>2</c:v>
                </c:pt>
                <c:pt idx="1">
                  <c:v>5</c:v>
                </c:pt>
                <c:pt idx="2">
                  <c:v>3</c:v>
                </c:pt>
                <c:pt idx="3">
                  <c:v>1</c:v>
                </c:pt>
                <c:pt idx="4">
                  <c:v>4</c:v>
                </c:pt>
              </c:numCache>
            </c:numRef>
          </c:val>
        </c:ser>
        <c:ser>
          <c:idx val="1"/>
          <c:order val="1"/>
          <c:tx>
            <c:strRef>
              <c:f>Spider!$C$2</c:f>
              <c:strCache>
                <c:ptCount val="1"/>
                <c:pt idx="0">
                  <c:v>EQ</c:v>
                </c:pt>
              </c:strCache>
            </c:strRef>
          </c:tx>
          <c:dLbls>
            <c:showVal val="1"/>
            <c:showSerName val="1"/>
          </c:dLbls>
          <c:cat>
            <c:strRef>
              <c:f>Spider!$A$3:$A$7</c:f>
              <c:strCache>
                <c:ptCount val="5"/>
                <c:pt idx="0">
                  <c:v>Varun</c:v>
                </c:pt>
                <c:pt idx="1">
                  <c:v>Ritesh</c:v>
                </c:pt>
                <c:pt idx="2">
                  <c:v>Manoj</c:v>
                </c:pt>
                <c:pt idx="3">
                  <c:v>Sumit</c:v>
                </c:pt>
                <c:pt idx="4">
                  <c:v>Ajay</c:v>
                </c:pt>
              </c:strCache>
            </c:strRef>
          </c:cat>
          <c:val>
            <c:numRef>
              <c:f>Spider!$C$3:$C$7</c:f>
              <c:numCache>
                <c:formatCode>General</c:formatCode>
                <c:ptCount val="5"/>
                <c:pt idx="0">
                  <c:v>1</c:v>
                </c:pt>
                <c:pt idx="1">
                  <c:v>2</c:v>
                </c:pt>
                <c:pt idx="2">
                  <c:v>3</c:v>
                </c:pt>
                <c:pt idx="3">
                  <c:v>4</c:v>
                </c:pt>
                <c:pt idx="4">
                  <c:v>5</c:v>
                </c:pt>
              </c:numCache>
            </c:numRef>
          </c:val>
        </c:ser>
        <c:ser>
          <c:idx val="2"/>
          <c:order val="2"/>
          <c:tx>
            <c:strRef>
              <c:f>Spider!$D$2</c:f>
              <c:strCache>
                <c:ptCount val="1"/>
                <c:pt idx="0">
                  <c:v>FQ</c:v>
                </c:pt>
              </c:strCache>
            </c:strRef>
          </c:tx>
          <c:marker>
            <c:symbol val="none"/>
          </c:marker>
          <c:dLbls>
            <c:showVal val="1"/>
          </c:dLbls>
          <c:cat>
            <c:strRef>
              <c:f>Spider!$A$3:$A$7</c:f>
              <c:strCache>
                <c:ptCount val="5"/>
                <c:pt idx="0">
                  <c:v>Varun</c:v>
                </c:pt>
                <c:pt idx="1">
                  <c:v>Ritesh</c:v>
                </c:pt>
                <c:pt idx="2">
                  <c:v>Manoj</c:v>
                </c:pt>
                <c:pt idx="3">
                  <c:v>Sumit</c:v>
                </c:pt>
                <c:pt idx="4">
                  <c:v>Ajay</c:v>
                </c:pt>
              </c:strCache>
            </c:strRef>
          </c:cat>
          <c:val>
            <c:numRef>
              <c:f>Spider!$D$3:$D$7</c:f>
              <c:numCache>
                <c:formatCode>General</c:formatCode>
                <c:ptCount val="5"/>
                <c:pt idx="0">
                  <c:v>2</c:v>
                </c:pt>
                <c:pt idx="1">
                  <c:v>4</c:v>
                </c:pt>
                <c:pt idx="2">
                  <c:v>5</c:v>
                </c:pt>
                <c:pt idx="3">
                  <c:v>2</c:v>
                </c:pt>
                <c:pt idx="4">
                  <c:v>3</c:v>
                </c:pt>
              </c:numCache>
            </c:numRef>
          </c:val>
        </c:ser>
        <c:axId val="66674688"/>
        <c:axId val="66676224"/>
      </c:radarChart>
      <c:catAx>
        <c:axId val="66674688"/>
        <c:scaling>
          <c:orientation val="minMax"/>
        </c:scaling>
        <c:axPos val="b"/>
        <c:majorGridlines/>
        <c:majorTickMark val="none"/>
        <c:tickLblPos val="nextTo"/>
        <c:spPr>
          <a:ln w="9525">
            <a:noFill/>
          </a:ln>
        </c:spPr>
        <c:crossAx val="66676224"/>
        <c:crosses val="autoZero"/>
        <c:auto val="1"/>
        <c:lblAlgn val="ctr"/>
        <c:lblOffset val="100"/>
      </c:catAx>
      <c:valAx>
        <c:axId val="66676224"/>
        <c:scaling>
          <c:orientation val="minMax"/>
        </c:scaling>
        <c:axPos val="l"/>
        <c:numFmt formatCode="General" sourceLinked="1"/>
        <c:tickLblPos val="nextTo"/>
        <c:crossAx val="66674688"/>
        <c:crosses val="autoZero"/>
        <c:crossBetween val="between"/>
      </c:valAx>
    </c:plotArea>
    <c:legend>
      <c:legendPos val="r"/>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radarChart>
        <c:radarStyle val="marker"/>
        <c:ser>
          <c:idx val="0"/>
          <c:order val="0"/>
          <c:tx>
            <c:strRef>
              <c:f>Spider!$B$2</c:f>
              <c:strCache>
                <c:ptCount val="1"/>
                <c:pt idx="0">
                  <c:v>IQ</c:v>
                </c:pt>
              </c:strCache>
            </c:strRef>
          </c:tx>
          <c:marker>
            <c:symbol val="none"/>
          </c:marker>
          <c:dLbls>
            <c:showVal val="1"/>
            <c:showSerName val="1"/>
          </c:dLbls>
          <c:cat>
            <c:strRef>
              <c:f>Spider!$A$3:$A$7</c:f>
              <c:strCache>
                <c:ptCount val="5"/>
                <c:pt idx="0">
                  <c:v>Varun</c:v>
                </c:pt>
                <c:pt idx="1">
                  <c:v>Ritesh</c:v>
                </c:pt>
                <c:pt idx="2">
                  <c:v>Manoj</c:v>
                </c:pt>
                <c:pt idx="3">
                  <c:v>Sumit</c:v>
                </c:pt>
                <c:pt idx="4">
                  <c:v>Ajay</c:v>
                </c:pt>
              </c:strCache>
            </c:strRef>
          </c:cat>
          <c:val>
            <c:numRef>
              <c:f>Spider!$B$3:$B$7</c:f>
              <c:numCache>
                <c:formatCode>General</c:formatCode>
                <c:ptCount val="5"/>
                <c:pt idx="0">
                  <c:v>2</c:v>
                </c:pt>
                <c:pt idx="1">
                  <c:v>5</c:v>
                </c:pt>
                <c:pt idx="2">
                  <c:v>3</c:v>
                </c:pt>
                <c:pt idx="3">
                  <c:v>1</c:v>
                </c:pt>
                <c:pt idx="4">
                  <c:v>4</c:v>
                </c:pt>
              </c:numCache>
            </c:numRef>
          </c:val>
        </c:ser>
        <c:ser>
          <c:idx val="1"/>
          <c:order val="1"/>
          <c:tx>
            <c:strRef>
              <c:f>Spider!$C$2</c:f>
              <c:strCache>
                <c:ptCount val="1"/>
                <c:pt idx="0">
                  <c:v>EQ</c:v>
                </c:pt>
              </c:strCache>
            </c:strRef>
          </c:tx>
          <c:marker>
            <c:symbol val="none"/>
          </c:marker>
          <c:dLbls>
            <c:showVal val="1"/>
          </c:dLbls>
          <c:cat>
            <c:strRef>
              <c:f>Spider!$A$3:$A$7</c:f>
              <c:strCache>
                <c:ptCount val="5"/>
                <c:pt idx="0">
                  <c:v>Varun</c:v>
                </c:pt>
                <c:pt idx="1">
                  <c:v>Ritesh</c:v>
                </c:pt>
                <c:pt idx="2">
                  <c:v>Manoj</c:v>
                </c:pt>
                <c:pt idx="3">
                  <c:v>Sumit</c:v>
                </c:pt>
                <c:pt idx="4">
                  <c:v>Ajay</c:v>
                </c:pt>
              </c:strCache>
            </c:strRef>
          </c:cat>
          <c:val>
            <c:numRef>
              <c:f>Spider!$C$3:$C$7</c:f>
              <c:numCache>
                <c:formatCode>General</c:formatCode>
                <c:ptCount val="5"/>
                <c:pt idx="0">
                  <c:v>1</c:v>
                </c:pt>
                <c:pt idx="1">
                  <c:v>2</c:v>
                </c:pt>
                <c:pt idx="2">
                  <c:v>3</c:v>
                </c:pt>
                <c:pt idx="3">
                  <c:v>4</c:v>
                </c:pt>
                <c:pt idx="4">
                  <c:v>5</c:v>
                </c:pt>
              </c:numCache>
            </c:numRef>
          </c:val>
        </c:ser>
        <c:ser>
          <c:idx val="2"/>
          <c:order val="2"/>
          <c:tx>
            <c:strRef>
              <c:f>Spider!$D$2</c:f>
              <c:strCache>
                <c:ptCount val="1"/>
                <c:pt idx="0">
                  <c:v>FQ</c:v>
                </c:pt>
              </c:strCache>
            </c:strRef>
          </c:tx>
          <c:marker>
            <c:symbol val="none"/>
          </c:marker>
          <c:dLbls>
            <c:showVal val="1"/>
          </c:dLbls>
          <c:cat>
            <c:strRef>
              <c:f>Spider!$A$3:$A$7</c:f>
              <c:strCache>
                <c:ptCount val="5"/>
                <c:pt idx="0">
                  <c:v>Varun</c:v>
                </c:pt>
                <c:pt idx="1">
                  <c:v>Ritesh</c:v>
                </c:pt>
                <c:pt idx="2">
                  <c:v>Manoj</c:v>
                </c:pt>
                <c:pt idx="3">
                  <c:v>Sumit</c:v>
                </c:pt>
                <c:pt idx="4">
                  <c:v>Ajay</c:v>
                </c:pt>
              </c:strCache>
            </c:strRef>
          </c:cat>
          <c:val>
            <c:numRef>
              <c:f>Spider!$D$3:$D$7</c:f>
              <c:numCache>
                <c:formatCode>General</c:formatCode>
                <c:ptCount val="5"/>
                <c:pt idx="0">
                  <c:v>2</c:v>
                </c:pt>
                <c:pt idx="1">
                  <c:v>4</c:v>
                </c:pt>
                <c:pt idx="2">
                  <c:v>5</c:v>
                </c:pt>
                <c:pt idx="3">
                  <c:v>2</c:v>
                </c:pt>
                <c:pt idx="4">
                  <c:v>3</c:v>
                </c:pt>
              </c:numCache>
            </c:numRef>
          </c:val>
        </c:ser>
        <c:dLbls>
          <c:showVal val="1"/>
        </c:dLbls>
        <c:axId val="66715008"/>
        <c:axId val="66790528"/>
      </c:radarChart>
      <c:catAx>
        <c:axId val="66715008"/>
        <c:scaling>
          <c:orientation val="minMax"/>
        </c:scaling>
        <c:axPos val="b"/>
        <c:majorGridlines/>
        <c:tickLblPos val="nextTo"/>
        <c:crossAx val="66790528"/>
        <c:crosses val="autoZero"/>
        <c:auto val="1"/>
        <c:lblAlgn val="ctr"/>
        <c:lblOffset val="100"/>
      </c:catAx>
      <c:valAx>
        <c:axId val="66790528"/>
        <c:scaling>
          <c:orientation val="minMax"/>
        </c:scaling>
        <c:axPos val="l"/>
        <c:numFmt formatCode="General" sourceLinked="1"/>
        <c:majorTickMark val="cross"/>
        <c:tickLblPos val="nextTo"/>
        <c:crossAx val="66715008"/>
        <c:crosses val="autoZero"/>
        <c:crossBetween val="between"/>
      </c:val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Pareto!$A$9:$A$13</c:f>
              <c:strCache>
                <c:ptCount val="5"/>
                <c:pt idx="0">
                  <c:v>Product A</c:v>
                </c:pt>
                <c:pt idx="1">
                  <c:v>Product B</c:v>
                </c:pt>
                <c:pt idx="2">
                  <c:v>Product C</c:v>
                </c:pt>
                <c:pt idx="3">
                  <c:v>Product D</c:v>
                </c:pt>
                <c:pt idx="4">
                  <c:v>Product E</c:v>
                </c:pt>
              </c:strCache>
            </c:strRef>
          </c:cat>
          <c:val>
            <c:numRef>
              <c:f>Pareto!$B$9:$B$13</c:f>
              <c:numCache>
                <c:formatCode>General</c:formatCode>
                <c:ptCount val="5"/>
                <c:pt idx="0">
                  <c:v>12</c:v>
                </c:pt>
                <c:pt idx="1">
                  <c:v>34</c:v>
                </c:pt>
                <c:pt idx="2">
                  <c:v>45</c:v>
                </c:pt>
                <c:pt idx="3">
                  <c:v>23</c:v>
                </c:pt>
                <c:pt idx="4">
                  <c:v>1</c:v>
                </c:pt>
              </c:numCache>
            </c:numRef>
          </c:val>
        </c:ser>
        <c:axId val="66935808"/>
        <c:axId val="66945792"/>
      </c:barChart>
      <c:lineChart>
        <c:grouping val="standard"/>
        <c:ser>
          <c:idx val="1"/>
          <c:order val="1"/>
          <c:cat>
            <c:strRef>
              <c:f>Pareto!$A$9:$A$13</c:f>
              <c:strCache>
                <c:ptCount val="5"/>
                <c:pt idx="0">
                  <c:v>Product A</c:v>
                </c:pt>
                <c:pt idx="1">
                  <c:v>Product B</c:v>
                </c:pt>
                <c:pt idx="2">
                  <c:v>Product C</c:v>
                </c:pt>
                <c:pt idx="3">
                  <c:v>Product D</c:v>
                </c:pt>
                <c:pt idx="4">
                  <c:v>Product E</c:v>
                </c:pt>
              </c:strCache>
            </c:strRef>
          </c:cat>
          <c:val>
            <c:numRef>
              <c:f>Pareto!$D$9:$D$13</c:f>
              <c:numCache>
                <c:formatCode>0%</c:formatCode>
                <c:ptCount val="5"/>
                <c:pt idx="0">
                  <c:v>0.10434782608695652</c:v>
                </c:pt>
                <c:pt idx="1">
                  <c:v>0.4</c:v>
                </c:pt>
                <c:pt idx="2">
                  <c:v>0.79130434782608694</c:v>
                </c:pt>
                <c:pt idx="3">
                  <c:v>0.99130434782608701</c:v>
                </c:pt>
                <c:pt idx="4">
                  <c:v>1</c:v>
                </c:pt>
              </c:numCache>
            </c:numRef>
          </c:val>
        </c:ser>
        <c:marker val="1"/>
        <c:axId val="66949120"/>
        <c:axId val="66947328"/>
      </c:lineChart>
      <c:catAx>
        <c:axId val="66935808"/>
        <c:scaling>
          <c:orientation val="minMax"/>
        </c:scaling>
        <c:axPos val="b"/>
        <c:numFmt formatCode="General" sourceLinked="1"/>
        <c:tickLblPos val="nextTo"/>
        <c:crossAx val="66945792"/>
        <c:crosses val="autoZero"/>
        <c:auto val="1"/>
        <c:lblAlgn val="ctr"/>
        <c:lblOffset val="100"/>
      </c:catAx>
      <c:valAx>
        <c:axId val="66945792"/>
        <c:scaling>
          <c:orientation val="minMax"/>
        </c:scaling>
        <c:axPos val="l"/>
        <c:majorGridlines/>
        <c:numFmt formatCode="General" sourceLinked="1"/>
        <c:tickLblPos val="nextTo"/>
        <c:crossAx val="66935808"/>
        <c:crosses val="autoZero"/>
        <c:crossBetween val="between"/>
      </c:valAx>
      <c:valAx>
        <c:axId val="66947328"/>
        <c:scaling>
          <c:orientation val="minMax"/>
          <c:max val="1"/>
          <c:min val="0"/>
        </c:scaling>
        <c:axPos val="r"/>
        <c:numFmt formatCode="0%" sourceLinked="1"/>
        <c:tickLblPos val="nextTo"/>
        <c:crossAx val="66949120"/>
        <c:crosses val="max"/>
        <c:crossBetween val="between"/>
      </c:valAx>
      <c:catAx>
        <c:axId val="66949120"/>
        <c:scaling>
          <c:orientation val="minMax"/>
        </c:scaling>
        <c:delete val="1"/>
        <c:axPos val="b"/>
        <c:numFmt formatCode="General" sourceLinked="1"/>
        <c:tickLblPos val="nextTo"/>
        <c:crossAx val="66947328"/>
        <c:crosses val="autoZero"/>
        <c:auto val="1"/>
        <c:lblAlgn val="ctr"/>
        <c:lblOffset val="100"/>
      </c:cat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Pareto!$B$8</c:f>
              <c:strCache>
                <c:ptCount val="1"/>
                <c:pt idx="0">
                  <c:v>Revenue</c:v>
                </c:pt>
              </c:strCache>
            </c:strRef>
          </c:tx>
          <c:cat>
            <c:strRef>
              <c:f>Pareto!$A$9:$A$13</c:f>
              <c:strCache>
                <c:ptCount val="5"/>
                <c:pt idx="0">
                  <c:v>Product A</c:v>
                </c:pt>
                <c:pt idx="1">
                  <c:v>Product B</c:v>
                </c:pt>
                <c:pt idx="2">
                  <c:v>Product C</c:v>
                </c:pt>
                <c:pt idx="3">
                  <c:v>Product D</c:v>
                </c:pt>
                <c:pt idx="4">
                  <c:v>Product E</c:v>
                </c:pt>
              </c:strCache>
            </c:strRef>
          </c:cat>
          <c:val>
            <c:numRef>
              <c:f>Pareto!$B$9:$B$13</c:f>
              <c:numCache>
                <c:formatCode>General</c:formatCode>
                <c:ptCount val="5"/>
                <c:pt idx="0">
                  <c:v>12</c:v>
                </c:pt>
                <c:pt idx="1">
                  <c:v>34</c:v>
                </c:pt>
                <c:pt idx="2">
                  <c:v>45</c:v>
                </c:pt>
                <c:pt idx="3">
                  <c:v>23</c:v>
                </c:pt>
                <c:pt idx="4">
                  <c:v>1</c:v>
                </c:pt>
              </c:numCache>
            </c:numRef>
          </c:val>
        </c:ser>
        <c:axId val="66856448"/>
        <c:axId val="66857984"/>
      </c:barChart>
      <c:lineChart>
        <c:grouping val="standard"/>
        <c:ser>
          <c:idx val="1"/>
          <c:order val="1"/>
          <c:tx>
            <c:strRef>
              <c:f>Pareto!$D$8</c:f>
              <c:strCache>
                <c:ptCount val="1"/>
                <c:pt idx="0">
                  <c:v>Cum Rev (%)</c:v>
                </c:pt>
              </c:strCache>
            </c:strRef>
          </c:tx>
          <c:marker>
            <c:symbol val="none"/>
          </c:marker>
          <c:cat>
            <c:strRef>
              <c:f>Pareto!$A$9:$A$13</c:f>
              <c:strCache>
                <c:ptCount val="5"/>
                <c:pt idx="0">
                  <c:v>Product A</c:v>
                </c:pt>
                <c:pt idx="1">
                  <c:v>Product B</c:v>
                </c:pt>
                <c:pt idx="2">
                  <c:v>Product C</c:v>
                </c:pt>
                <c:pt idx="3">
                  <c:v>Product D</c:v>
                </c:pt>
                <c:pt idx="4">
                  <c:v>Product E</c:v>
                </c:pt>
              </c:strCache>
            </c:strRef>
          </c:cat>
          <c:val>
            <c:numRef>
              <c:f>Pareto!$D$9:$D$13</c:f>
              <c:numCache>
                <c:formatCode>0%</c:formatCode>
                <c:ptCount val="5"/>
                <c:pt idx="0">
                  <c:v>0.10434782608695652</c:v>
                </c:pt>
                <c:pt idx="1">
                  <c:v>0.4</c:v>
                </c:pt>
                <c:pt idx="2">
                  <c:v>0.79130434782608694</c:v>
                </c:pt>
                <c:pt idx="3">
                  <c:v>0.99130434782608701</c:v>
                </c:pt>
                <c:pt idx="4">
                  <c:v>1</c:v>
                </c:pt>
              </c:numCache>
            </c:numRef>
          </c:val>
        </c:ser>
        <c:marker val="1"/>
        <c:axId val="66865408"/>
        <c:axId val="66863872"/>
      </c:lineChart>
      <c:catAx>
        <c:axId val="66856448"/>
        <c:scaling>
          <c:orientation val="minMax"/>
        </c:scaling>
        <c:axPos val="b"/>
        <c:tickLblPos val="nextTo"/>
        <c:crossAx val="66857984"/>
        <c:crosses val="autoZero"/>
        <c:auto val="1"/>
        <c:lblAlgn val="ctr"/>
        <c:lblOffset val="100"/>
      </c:catAx>
      <c:valAx>
        <c:axId val="66857984"/>
        <c:scaling>
          <c:orientation val="minMax"/>
        </c:scaling>
        <c:axPos val="l"/>
        <c:majorGridlines/>
        <c:numFmt formatCode="General" sourceLinked="1"/>
        <c:tickLblPos val="nextTo"/>
        <c:crossAx val="66856448"/>
        <c:crosses val="autoZero"/>
        <c:crossBetween val="between"/>
      </c:valAx>
      <c:valAx>
        <c:axId val="66863872"/>
        <c:scaling>
          <c:orientation val="minMax"/>
        </c:scaling>
        <c:axPos val="r"/>
        <c:numFmt formatCode="0%" sourceLinked="1"/>
        <c:tickLblPos val="nextTo"/>
        <c:crossAx val="66865408"/>
        <c:crosses val="max"/>
        <c:crossBetween val="between"/>
      </c:valAx>
      <c:catAx>
        <c:axId val="66865408"/>
        <c:scaling>
          <c:orientation val="minMax"/>
        </c:scaling>
        <c:delete val="1"/>
        <c:axPos val="b"/>
        <c:tickLblPos val="nextTo"/>
        <c:crossAx val="66863872"/>
        <c:crosses val="autoZero"/>
        <c:auto val="1"/>
        <c:lblAlgn val="ctr"/>
        <c:lblOffset val="100"/>
      </c:catAx>
    </c:plotArea>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276225</xdr:colOff>
      <xdr:row>6</xdr:row>
      <xdr:rowOff>33337</xdr:rowOff>
    </xdr:from>
    <xdr:to>
      <xdr:col>13</xdr:col>
      <xdr:colOff>520065</xdr:colOff>
      <xdr:row>21</xdr:row>
      <xdr:rowOff>10477</xdr:rowOff>
    </xdr:to>
    <xdr:graphicFrame macro="">
      <xdr:nvGraphicFramePr>
        <xdr:cNvPr id="3" name="Asdfg"/>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0</xdr:row>
      <xdr:rowOff>157162</xdr:rowOff>
    </xdr:from>
    <xdr:to>
      <xdr:col>12</xdr:col>
      <xdr:colOff>552450</xdr:colOff>
      <xdr:row>15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xdr:colOff>
      <xdr:row>0</xdr:row>
      <xdr:rowOff>95249</xdr:rowOff>
    </xdr:from>
    <xdr:to>
      <xdr:col>12</xdr:col>
      <xdr:colOff>238125</xdr:colOff>
      <xdr:row>7</xdr:row>
      <xdr:rowOff>147636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xdr:row>
      <xdr:rowOff>109537</xdr:rowOff>
    </xdr:from>
    <xdr:to>
      <xdr:col>11</xdr:col>
      <xdr:colOff>19050</xdr:colOff>
      <xdr:row>13</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514350</xdr:colOff>
      <xdr:row>1</xdr:row>
      <xdr:rowOff>14287</xdr:rowOff>
    </xdr:from>
    <xdr:to>
      <xdr:col>13</xdr:col>
      <xdr:colOff>209550</xdr:colOff>
      <xdr:row>15</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466725</xdr:colOff>
      <xdr:row>5</xdr:row>
      <xdr:rowOff>185737</xdr:rowOff>
    </xdr:from>
    <xdr:to>
      <xdr:col>14</xdr:col>
      <xdr:colOff>161925</xdr:colOff>
      <xdr:row>20</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xdr:row>
      <xdr:rowOff>128587</xdr:rowOff>
    </xdr:from>
    <xdr:to>
      <xdr:col>11</xdr:col>
      <xdr:colOff>304800</xdr:colOff>
      <xdr:row>20</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466725</xdr:colOff>
      <xdr:row>5</xdr:row>
      <xdr:rowOff>185737</xdr:rowOff>
    </xdr:from>
    <xdr:to>
      <xdr:col>14</xdr:col>
      <xdr:colOff>161925</xdr:colOff>
      <xdr:row>21</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5</xdr:row>
      <xdr:rowOff>128587</xdr:rowOff>
    </xdr:from>
    <xdr:to>
      <xdr:col>11</xdr:col>
      <xdr:colOff>85725</xdr:colOff>
      <xdr:row>20</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142875</xdr:colOff>
      <xdr:row>7</xdr:row>
      <xdr:rowOff>147637</xdr:rowOff>
    </xdr:from>
    <xdr:to>
      <xdr:col>8</xdr:col>
      <xdr:colOff>247650</xdr:colOff>
      <xdr:row>22</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542925</xdr:colOff>
      <xdr:row>7</xdr:row>
      <xdr:rowOff>109537</xdr:rowOff>
    </xdr:from>
    <xdr:to>
      <xdr:col>15</xdr:col>
      <xdr:colOff>314325</xdr:colOff>
      <xdr:row>21</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476250</xdr:colOff>
      <xdr:row>2</xdr:row>
      <xdr:rowOff>119062</xdr:rowOff>
    </xdr:from>
    <xdr:to>
      <xdr:col>11</xdr:col>
      <xdr:colOff>171450</xdr:colOff>
      <xdr:row>17</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13</xdr:row>
      <xdr:rowOff>14287</xdr:rowOff>
    </xdr:from>
    <xdr:to>
      <xdr:col>11</xdr:col>
      <xdr:colOff>180975</xdr:colOff>
      <xdr:row>27</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5</xdr:row>
      <xdr:rowOff>128587</xdr:rowOff>
    </xdr:from>
    <xdr:to>
      <xdr:col>11</xdr:col>
      <xdr:colOff>304800</xdr:colOff>
      <xdr:row>20</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redent/Kredent%20Financial%20modelling/Excel_Workbook_Soum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544087/Desktop/GCP/Diagnostic/SynergyDrivenDiagnostic_v0.3_WI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Learning%20Excel_Agenda_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Kredent/Kredent%20Financial%20modelling/Copy%20of%20Book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Finance"/>
      <sheetName val="Loan_amortisation"/>
      <sheetName val="Depreciation"/>
      <sheetName val="Bond Pricing"/>
      <sheetName val="Chart"/>
      <sheetName val="Double Axis"/>
      <sheetName val="Pie Chart"/>
      <sheetName val="Football Field"/>
      <sheetName val="Spider"/>
      <sheetName val="Pareto"/>
      <sheetName val="Waterfall Chart (2)"/>
      <sheetName val="Gantt Chart"/>
      <sheetName val="XY Scatter Chart"/>
      <sheetName val="Mekko"/>
      <sheetName val="Macro"/>
      <sheetName val="TYDKECD"/>
      <sheetName val="Donut chart"/>
      <sheetName val="Array_Worksheet"/>
      <sheetName val="Array_6"/>
      <sheetName val="Fu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A1" t="str">
            <v>Name Function</v>
          </cell>
        </row>
        <row r="3">
          <cell r="A3" t="str">
            <v>Defining name for a range of cell</v>
          </cell>
        </row>
        <row r="4">
          <cell r="A4" t="str">
            <v>Can be used instead of cell freezing</v>
          </cell>
        </row>
        <row r="6">
          <cell r="A6" t="str">
            <v>Tax Rate</v>
          </cell>
          <cell r="B6">
            <v>0.3</v>
          </cell>
        </row>
        <row r="8">
          <cell r="A8" t="str">
            <v>Emp Id</v>
          </cell>
        </row>
        <row r="9">
          <cell r="A9">
            <v>683192</v>
          </cell>
        </row>
        <row r="10">
          <cell r="A10">
            <v>517649</v>
          </cell>
        </row>
        <row r="11">
          <cell r="A11">
            <v>302486</v>
          </cell>
        </row>
        <row r="12">
          <cell r="A12">
            <v>924180</v>
          </cell>
        </row>
        <row r="13">
          <cell r="A13">
            <v>611956</v>
          </cell>
        </row>
        <row r="14">
          <cell r="A14">
            <v>996778</v>
          </cell>
        </row>
        <row r="15">
          <cell r="A15">
            <v>432232</v>
          </cell>
        </row>
        <row r="16">
          <cell r="A16">
            <v>943250</v>
          </cell>
        </row>
        <row r="18">
          <cell r="A18" t="str">
            <v>F3 - Paste Names</v>
          </cell>
        </row>
        <row r="19">
          <cell r="A19" t="str">
            <v>Navigate cell using name bar drop-down</v>
          </cell>
        </row>
        <row r="20">
          <cell r="A20" t="str">
            <v>CTRL+Shift+F3</v>
          </cell>
        </row>
        <row r="21">
          <cell r="A21" t="str">
            <v>Defining a constant value as name</v>
          </cell>
        </row>
        <row r="22">
          <cell r="A22" t="str">
            <v>Name Manager (Ctrl+F3)</v>
          </cell>
        </row>
        <row r="23">
          <cell r="A23" t="str">
            <v>Defining Name Range using a formula</v>
          </cell>
        </row>
        <row r="25">
          <cell r="A25" t="str">
            <v>Example</v>
          </cell>
        </row>
        <row r="26">
          <cell r="A26" t="str">
            <v>A retail shop has a master data table which keeps changing almost every day as new SKUs are added. Define name range for the table so that its dynamic to include any new SKU added to the table</v>
          </cell>
        </row>
        <row r="28">
          <cell r="A28" t="str">
            <v>SKU ID</v>
          </cell>
        </row>
        <row r="29">
          <cell r="A29">
            <v>4363</v>
          </cell>
        </row>
        <row r="30">
          <cell r="A30">
            <v>2839</v>
          </cell>
        </row>
        <row r="31">
          <cell r="A31">
            <v>8493</v>
          </cell>
        </row>
        <row r="32">
          <cell r="A32">
            <v>9199</v>
          </cell>
        </row>
        <row r="33">
          <cell r="A33">
            <v>5968</v>
          </cell>
        </row>
        <row r="34">
          <cell r="A34">
            <v>1805</v>
          </cell>
        </row>
        <row r="35">
          <cell r="A35">
            <v>7540</v>
          </cell>
        </row>
        <row r="36">
          <cell r="A36">
            <v>2522</v>
          </cell>
        </row>
      </sheetData>
      <sheetData sheetId="42">
        <row r="1">
          <cell r="A1" t="str">
            <v>Salesman Name</v>
          </cell>
        </row>
        <row r="2">
          <cell r="A2" t="str">
            <v>Red</v>
          </cell>
        </row>
        <row r="3">
          <cell r="A3" t="str">
            <v>Blue</v>
          </cell>
        </row>
        <row r="4">
          <cell r="A4" t="str">
            <v>Green</v>
          </cell>
        </row>
        <row r="5">
          <cell r="A5" t="str">
            <v>Blue</v>
          </cell>
        </row>
      </sheetData>
      <sheetData sheetId="43"/>
      <sheetData sheetId="44"/>
      <sheetData sheetId="45"/>
      <sheetData sheetId="46"/>
      <sheetData sheetId="47"/>
      <sheetData sheetId="48"/>
      <sheetData sheetId="49"/>
      <sheetData sheetId="50"/>
      <sheetData sheetId="51"/>
      <sheetData sheetId="52"/>
      <sheetData sheetId="53">
        <row r="13">
          <cell r="B13" t="str">
            <v>Sales</v>
          </cell>
        </row>
      </sheetData>
      <sheetData sheetId="54">
        <row r="2">
          <cell r="C2" t="str">
            <v>Sales</v>
          </cell>
        </row>
      </sheetData>
      <sheetData sheetId="55"/>
      <sheetData sheetId="56">
        <row r="3">
          <cell r="C3">
            <v>2010</v>
          </cell>
        </row>
      </sheetData>
      <sheetData sheetId="57">
        <row r="2">
          <cell r="B2" t="str">
            <v>IQ</v>
          </cell>
        </row>
      </sheetData>
      <sheetData sheetId="58">
        <row r="9">
          <cell r="A9" t="str">
            <v>Product C</v>
          </cell>
        </row>
      </sheetData>
      <sheetData sheetId="59">
        <row r="1">
          <cell r="C1" t="str">
            <v>Cumulative</v>
          </cell>
        </row>
      </sheetData>
      <sheetData sheetId="60">
        <row r="3">
          <cell r="B3" t="str">
            <v>Start Date</v>
          </cell>
        </row>
      </sheetData>
      <sheetData sheetId="61"/>
      <sheetData sheetId="62"/>
      <sheetData sheetId="63"/>
      <sheetData sheetId="64"/>
      <sheetData sheetId="65"/>
      <sheetData sheetId="66"/>
      <sheetData sheetId="67"/>
      <sheetData sheetId="6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2:D12"/>
  <sheetViews>
    <sheetView workbookViewId="0">
      <selection activeCell="D14" sqref="D14"/>
    </sheetView>
  </sheetViews>
  <sheetFormatPr defaultRowHeight="15"/>
  <sheetData>
    <row r="2" spans="1:4">
      <c r="A2" s="1"/>
      <c r="B2" s="1" t="s">
        <v>58</v>
      </c>
      <c r="C2" s="2" t="s">
        <v>59</v>
      </c>
      <c r="D2" s="1"/>
    </row>
    <row r="3" spans="1:4">
      <c r="A3">
        <v>2011</v>
      </c>
      <c r="B3">
        <v>575</v>
      </c>
      <c r="C3">
        <v>399</v>
      </c>
      <c r="D3" s="3"/>
    </row>
    <row r="4" spans="1:4">
      <c r="A4">
        <v>2012</v>
      </c>
      <c r="B4">
        <v>1006</v>
      </c>
      <c r="C4">
        <v>605</v>
      </c>
      <c r="D4" s="3"/>
    </row>
    <row r="5" spans="1:4">
      <c r="A5">
        <v>2013</v>
      </c>
      <c r="B5">
        <v>1195</v>
      </c>
      <c r="C5">
        <v>714</v>
      </c>
      <c r="D5" s="3"/>
    </row>
    <row r="6" spans="1:4">
      <c r="A6">
        <v>2014</v>
      </c>
      <c r="B6">
        <v>1375</v>
      </c>
      <c r="C6">
        <v>899</v>
      </c>
      <c r="D6" s="3"/>
    </row>
    <row r="7" spans="1:4">
      <c r="A7">
        <v>2015</v>
      </c>
      <c r="B7">
        <v>1579</v>
      </c>
      <c r="C7">
        <v>1312</v>
      </c>
      <c r="D7" s="3"/>
    </row>
    <row r="12" spans="1:4">
      <c r="B12" t="s">
        <v>57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2"/>
  <sheetViews>
    <sheetView tabSelected="1" workbookViewId="0">
      <selection activeCell="G8" sqref="G8"/>
    </sheetView>
  </sheetViews>
  <sheetFormatPr defaultRowHeight="15"/>
  <sheetData>
    <row r="2" spans="1:1">
      <c r="A2" s="7" t="s">
        <v>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B2:E7"/>
  <sheetViews>
    <sheetView workbookViewId="0">
      <selection activeCell="E12" sqref="E12"/>
    </sheetView>
  </sheetViews>
  <sheetFormatPr defaultRowHeight="15"/>
  <sheetData>
    <row r="2" spans="2:5">
      <c r="B2" s="1"/>
      <c r="C2" s="1" t="s">
        <v>0</v>
      </c>
      <c r="D2" s="1" t="s">
        <v>1</v>
      </c>
      <c r="E2" s="1" t="s">
        <v>2</v>
      </c>
    </row>
    <row r="3" spans="2:5">
      <c r="B3">
        <v>2011</v>
      </c>
      <c r="C3">
        <v>575</v>
      </c>
      <c r="D3">
        <v>399</v>
      </c>
      <c r="E3" s="3">
        <v>0.69</v>
      </c>
    </row>
    <row r="4" spans="2:5">
      <c r="B4">
        <f>B3+1</f>
        <v>2012</v>
      </c>
      <c r="C4">
        <v>1006</v>
      </c>
      <c r="D4">
        <v>605</v>
      </c>
      <c r="E4" s="3">
        <f t="shared" ref="E4:E7" si="0">D4/C4</f>
        <v>0.60139165009940354</v>
      </c>
    </row>
    <row r="5" spans="2:5">
      <c r="B5">
        <f t="shared" ref="B5:B7" si="1">B4+1</f>
        <v>2013</v>
      </c>
      <c r="C5">
        <v>1195</v>
      </c>
      <c r="D5">
        <v>714</v>
      </c>
      <c r="E5" s="3">
        <f t="shared" si="0"/>
        <v>0.59748953974895402</v>
      </c>
    </row>
    <row r="6" spans="2:5">
      <c r="B6">
        <f t="shared" si="1"/>
        <v>2014</v>
      </c>
      <c r="C6">
        <v>1375</v>
      </c>
      <c r="D6">
        <v>899</v>
      </c>
      <c r="E6" s="3">
        <f t="shared" si="0"/>
        <v>0.65381818181818185</v>
      </c>
    </row>
    <row r="7" spans="2:5">
      <c r="B7">
        <f t="shared" si="1"/>
        <v>2015</v>
      </c>
      <c r="C7">
        <v>1579</v>
      </c>
      <c r="D7">
        <v>1312</v>
      </c>
      <c r="E7" s="3">
        <f t="shared" si="0"/>
        <v>0.83090563647878402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I17" sqref="I17"/>
    </sheetView>
  </sheetViews>
  <sheetFormatPr defaultRowHeight="15"/>
  <sheetData>
    <row r="1" spans="1:2">
      <c r="A1" t="s">
        <v>3</v>
      </c>
    </row>
    <row r="3" spans="1:2">
      <c r="A3" t="s">
        <v>4</v>
      </c>
      <c r="B3" t="s">
        <v>5</v>
      </c>
    </row>
    <row r="4" spans="1:2">
      <c r="A4" t="s">
        <v>6</v>
      </c>
      <c r="B4">
        <v>456</v>
      </c>
    </row>
    <row r="5" spans="1:2">
      <c r="A5" t="s">
        <v>7</v>
      </c>
      <c r="B5">
        <v>345</v>
      </c>
    </row>
    <row r="6" spans="1:2">
      <c r="A6" t="s">
        <v>8</v>
      </c>
      <c r="B6">
        <v>234</v>
      </c>
    </row>
    <row r="7" spans="1:2">
      <c r="A7" t="s">
        <v>9</v>
      </c>
      <c r="B7">
        <v>62</v>
      </c>
    </row>
    <row r="8" spans="1:2">
      <c r="A8" t="s">
        <v>10</v>
      </c>
      <c r="B8">
        <v>34</v>
      </c>
    </row>
    <row r="9" spans="1:2">
      <c r="A9" t="s">
        <v>11</v>
      </c>
      <c r="B9">
        <v>27</v>
      </c>
    </row>
    <row r="10" spans="1:2">
      <c r="A10" t="s">
        <v>12</v>
      </c>
      <c r="B10">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2:E12"/>
  <sheetViews>
    <sheetView workbookViewId="0">
      <selection activeCell="I18" sqref="I18"/>
    </sheetView>
  </sheetViews>
  <sheetFormatPr defaultRowHeight="15"/>
  <cols>
    <col min="2" max="2" width="10.42578125" bestFit="1" customWidth="1"/>
    <col min="5" max="5" width="10.42578125" bestFit="1" customWidth="1"/>
  </cols>
  <sheetData>
    <row r="2" spans="2:5">
      <c r="B2" s="1" t="s">
        <v>13</v>
      </c>
      <c r="C2" s="1"/>
      <c r="D2" s="1"/>
      <c r="E2" s="1"/>
    </row>
    <row r="3" spans="2:5">
      <c r="C3" s="4">
        <v>2010</v>
      </c>
      <c r="D3" s="4">
        <v>2011</v>
      </c>
      <c r="E3" s="4">
        <f>D3+1</f>
        <v>2012</v>
      </c>
    </row>
    <row r="4" spans="2:5">
      <c r="B4" t="s">
        <v>14</v>
      </c>
      <c r="C4">
        <v>100</v>
      </c>
      <c r="D4">
        <v>120</v>
      </c>
      <c r="E4">
        <v>130</v>
      </c>
    </row>
    <row r="5" spans="2:5">
      <c r="B5" t="s">
        <v>15</v>
      </c>
      <c r="C5">
        <v>125</v>
      </c>
      <c r="D5">
        <v>95</v>
      </c>
      <c r="E5">
        <v>100</v>
      </c>
    </row>
    <row r="6" spans="2:5">
      <c r="B6" t="s">
        <v>16</v>
      </c>
      <c r="C6">
        <v>110</v>
      </c>
      <c r="D6">
        <v>160</v>
      </c>
      <c r="E6">
        <v>150</v>
      </c>
    </row>
    <row r="7" spans="2:5">
      <c r="B7" t="s">
        <v>17</v>
      </c>
      <c r="C7">
        <v>100</v>
      </c>
      <c r="D7">
        <v>100</v>
      </c>
      <c r="E7">
        <v>100</v>
      </c>
    </row>
    <row r="8" spans="2:5">
      <c r="C8" t="s">
        <v>60</v>
      </c>
      <c r="D8" t="s">
        <v>61</v>
      </c>
      <c r="E8" t="s">
        <v>62</v>
      </c>
    </row>
    <row r="9" spans="2:5">
      <c r="B9" t="s">
        <v>14</v>
      </c>
      <c r="C9">
        <f>MIN(C4:E4)</f>
        <v>100</v>
      </c>
      <c r="D9">
        <f>MAX(C4:E4)</f>
        <v>130</v>
      </c>
      <c r="E9">
        <f>D9-C9</f>
        <v>30</v>
      </c>
    </row>
    <row r="10" spans="2:5">
      <c r="B10" t="s">
        <v>15</v>
      </c>
      <c r="C10">
        <f>MIN(C5:E5)</f>
        <v>95</v>
      </c>
      <c r="D10">
        <f>MAX(C5:E5)</f>
        <v>125</v>
      </c>
      <c r="E10">
        <f>D10-C10</f>
        <v>30</v>
      </c>
    </row>
    <row r="11" spans="2:5">
      <c r="B11" t="s">
        <v>16</v>
      </c>
      <c r="C11">
        <f t="shared" ref="C11:C12" si="0">MIN(C6:E6)</f>
        <v>110</v>
      </c>
      <c r="D11">
        <f t="shared" ref="D11:D12" si="1">MAX(C6:E6)</f>
        <v>160</v>
      </c>
      <c r="E11">
        <f t="shared" ref="E11:E12" si="2">D11-C11</f>
        <v>50</v>
      </c>
    </row>
    <row r="12" spans="2:5">
      <c r="B12" t="s">
        <v>17</v>
      </c>
      <c r="C12">
        <f t="shared" si="0"/>
        <v>100</v>
      </c>
      <c r="D12">
        <f t="shared" si="1"/>
        <v>100</v>
      </c>
      <c r="E12">
        <f t="shared" si="2"/>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D7"/>
  <sheetViews>
    <sheetView workbookViewId="0">
      <selection activeCell="D17" sqref="D17"/>
    </sheetView>
  </sheetViews>
  <sheetFormatPr defaultRowHeight="15"/>
  <sheetData>
    <row r="1" spans="1:4">
      <c r="A1" t="s">
        <v>18</v>
      </c>
    </row>
    <row r="2" spans="1:4">
      <c r="B2" t="s">
        <v>19</v>
      </c>
      <c r="C2" t="s">
        <v>20</v>
      </c>
      <c r="D2" t="s">
        <v>21</v>
      </c>
    </row>
    <row r="3" spans="1:4">
      <c r="A3" t="s">
        <v>22</v>
      </c>
      <c r="B3">
        <v>2</v>
      </c>
      <c r="C3">
        <v>1</v>
      </c>
      <c r="D3">
        <v>2</v>
      </c>
    </row>
    <row r="4" spans="1:4">
      <c r="A4" t="s">
        <v>23</v>
      </c>
      <c r="B4">
        <v>5</v>
      </c>
      <c r="C4">
        <v>2</v>
      </c>
      <c r="D4">
        <v>4</v>
      </c>
    </row>
    <row r="5" spans="1:4">
      <c r="A5" t="s">
        <v>24</v>
      </c>
      <c r="B5">
        <v>3</v>
      </c>
      <c r="C5">
        <v>3</v>
      </c>
      <c r="D5">
        <v>5</v>
      </c>
    </row>
    <row r="6" spans="1:4">
      <c r="A6" t="s">
        <v>25</v>
      </c>
      <c r="B6">
        <v>1</v>
      </c>
      <c r="C6">
        <v>4</v>
      </c>
      <c r="D6">
        <v>2</v>
      </c>
    </row>
    <row r="7" spans="1:4">
      <c r="A7" t="s">
        <v>26</v>
      </c>
      <c r="B7">
        <v>4</v>
      </c>
      <c r="C7">
        <v>5</v>
      </c>
      <c r="D7">
        <v>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D13"/>
  <sheetViews>
    <sheetView workbookViewId="0">
      <selection activeCell="A8" activeCellId="1" sqref="D8:D13 A8:B13"/>
    </sheetView>
  </sheetViews>
  <sheetFormatPr defaultRowHeight="15"/>
  <cols>
    <col min="1" max="1" width="12.42578125" bestFit="1" customWidth="1"/>
  </cols>
  <sheetData>
    <row r="1" spans="1:4">
      <c r="A1" t="s">
        <v>27</v>
      </c>
      <c r="B1" t="s">
        <v>5</v>
      </c>
    </row>
    <row r="2" spans="1:4">
      <c r="A2" t="s">
        <v>28</v>
      </c>
      <c r="B2">
        <v>12</v>
      </c>
    </row>
    <row r="3" spans="1:4">
      <c r="A3" t="s">
        <v>29</v>
      </c>
      <c r="B3">
        <v>34</v>
      </c>
    </row>
    <row r="4" spans="1:4">
      <c r="A4" t="s">
        <v>30</v>
      </c>
      <c r="B4">
        <v>45</v>
      </c>
    </row>
    <row r="5" spans="1:4">
      <c r="A5" t="s">
        <v>31</v>
      </c>
      <c r="B5">
        <v>23</v>
      </c>
    </row>
    <row r="6" spans="1:4">
      <c r="A6" t="s">
        <v>32</v>
      </c>
      <c r="B6">
        <v>1</v>
      </c>
    </row>
    <row r="8" spans="1:4">
      <c r="B8" t="s">
        <v>5</v>
      </c>
      <c r="C8" t="s">
        <v>63</v>
      </c>
      <c r="D8" t="s">
        <v>64</v>
      </c>
    </row>
    <row r="9" spans="1:4">
      <c r="A9" t="s">
        <v>28</v>
      </c>
      <c r="B9">
        <v>12</v>
      </c>
      <c r="C9">
        <f>B9</f>
        <v>12</v>
      </c>
      <c r="D9" s="3">
        <f>C9/$C$13</f>
        <v>0.10434782608695652</v>
      </c>
    </row>
    <row r="10" spans="1:4">
      <c r="A10" t="s">
        <v>29</v>
      </c>
      <c r="B10">
        <v>34</v>
      </c>
      <c r="C10">
        <f>C9+B10</f>
        <v>46</v>
      </c>
      <c r="D10" s="3">
        <f t="shared" ref="D10:D13" si="0">C10/$C$13</f>
        <v>0.4</v>
      </c>
    </row>
    <row r="11" spans="1:4">
      <c r="A11" t="s">
        <v>30</v>
      </c>
      <c r="B11">
        <v>45</v>
      </c>
      <c r="C11">
        <f t="shared" ref="C11:C13" si="1">C10+B11</f>
        <v>91</v>
      </c>
      <c r="D11" s="3">
        <f t="shared" si="0"/>
        <v>0.79130434782608694</v>
      </c>
    </row>
    <row r="12" spans="1:4">
      <c r="A12" t="s">
        <v>31</v>
      </c>
      <c r="B12">
        <v>23</v>
      </c>
      <c r="C12">
        <f t="shared" si="1"/>
        <v>114</v>
      </c>
      <c r="D12" s="3">
        <f t="shared" si="0"/>
        <v>0.99130434782608701</v>
      </c>
    </row>
    <row r="13" spans="1:4">
      <c r="A13" t="s">
        <v>32</v>
      </c>
      <c r="B13">
        <v>1</v>
      </c>
      <c r="C13">
        <f t="shared" si="1"/>
        <v>115</v>
      </c>
      <c r="D13" s="3">
        <f t="shared" si="0"/>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B1:L6"/>
  <sheetViews>
    <sheetView showGridLines="0" workbookViewId="0">
      <selection activeCell="L15" sqref="L15"/>
    </sheetView>
  </sheetViews>
  <sheetFormatPr defaultRowHeight="15"/>
  <cols>
    <col min="2" max="2" width="21.7109375" bestFit="1" customWidth="1"/>
    <col min="3" max="3" width="21.7109375" customWidth="1"/>
    <col min="4" max="4" width="14.42578125" bestFit="1" customWidth="1"/>
    <col min="5" max="8" width="0" hidden="1" customWidth="1"/>
    <col min="9" max="12" width="11.140625" bestFit="1" customWidth="1"/>
  </cols>
  <sheetData>
    <row r="1" spans="2:12">
      <c r="B1" s="5" t="s">
        <v>34</v>
      </c>
      <c r="C1" s="5" t="s">
        <v>33</v>
      </c>
      <c r="D1" s="5" t="s">
        <v>35</v>
      </c>
      <c r="E1" s="5" t="s">
        <v>36</v>
      </c>
      <c r="F1" s="5" t="s">
        <v>37</v>
      </c>
      <c r="G1" s="5" t="s">
        <v>38</v>
      </c>
      <c r="H1" s="5" t="s">
        <v>39</v>
      </c>
      <c r="I1" s="5" t="s">
        <v>65</v>
      </c>
      <c r="J1" s="5" t="s">
        <v>66</v>
      </c>
      <c r="K1" s="5" t="s">
        <v>67</v>
      </c>
      <c r="L1" s="5" t="s">
        <v>68</v>
      </c>
    </row>
    <row r="2" spans="2:12">
      <c r="B2" t="s">
        <v>40</v>
      </c>
      <c r="D2">
        <v>500</v>
      </c>
      <c r="E2">
        <f>D2</f>
        <v>500</v>
      </c>
      <c r="I2">
        <f>D2</f>
        <v>500</v>
      </c>
    </row>
    <row r="3" spans="2:12">
      <c r="B3" t="s">
        <v>41</v>
      </c>
      <c r="C3">
        <f>D2</f>
        <v>500</v>
      </c>
      <c r="D3">
        <v>250</v>
      </c>
      <c r="E3">
        <f>E2</f>
        <v>500</v>
      </c>
      <c r="F3" t="e">
        <f>#REF!+D3</f>
        <v>#REF!</v>
      </c>
      <c r="I3">
        <f>I2</f>
        <v>500</v>
      </c>
      <c r="J3">
        <f>D3+I3</f>
        <v>750</v>
      </c>
    </row>
    <row r="4" spans="2:12">
      <c r="B4" t="s">
        <v>42</v>
      </c>
      <c r="C4">
        <f>C3+D3</f>
        <v>750</v>
      </c>
      <c r="D4">
        <v>150</v>
      </c>
      <c r="F4" t="e">
        <f>F3</f>
        <v>#REF!</v>
      </c>
      <c r="G4" t="e">
        <f>#REF!+D4</f>
        <v>#REF!</v>
      </c>
      <c r="J4">
        <f>J3</f>
        <v>750</v>
      </c>
      <c r="K4">
        <f>C4+D4</f>
        <v>900</v>
      </c>
    </row>
    <row r="5" spans="2:12">
      <c r="B5" t="s">
        <v>43</v>
      </c>
      <c r="C5">
        <f>C4+D4</f>
        <v>900</v>
      </c>
      <c r="D5">
        <v>100</v>
      </c>
      <c r="G5" t="e">
        <f>G4</f>
        <v>#REF!</v>
      </c>
      <c r="H5" t="e">
        <f>#REF!+D5</f>
        <v>#REF!</v>
      </c>
      <c r="K5">
        <f>K4</f>
        <v>900</v>
      </c>
      <c r="L5">
        <f>C5+D5</f>
        <v>1000</v>
      </c>
    </row>
    <row r="6" spans="2:12">
      <c r="B6" t="s">
        <v>44</v>
      </c>
      <c r="D6" s="5">
        <f>SUM(D2:D5)</f>
        <v>1000</v>
      </c>
      <c r="H6" t="e">
        <f>H5</f>
        <v>#REF!</v>
      </c>
      <c r="L6">
        <f>L5</f>
        <v>1000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A1:C8"/>
  <sheetViews>
    <sheetView workbookViewId="0">
      <selection activeCell="C5" sqref="C5"/>
    </sheetView>
  </sheetViews>
  <sheetFormatPr defaultRowHeight="15"/>
  <cols>
    <col min="2" max="2" width="10.7109375" bestFit="1" customWidth="1"/>
  </cols>
  <sheetData>
    <row r="1" spans="1:3">
      <c r="A1" t="s">
        <v>45</v>
      </c>
    </row>
    <row r="3" spans="1:3">
      <c r="B3" t="s">
        <v>46</v>
      </c>
      <c r="C3" t="s">
        <v>47</v>
      </c>
    </row>
    <row r="4" spans="1:3">
      <c r="A4" t="s">
        <v>48</v>
      </c>
      <c r="B4" s="6">
        <v>41987</v>
      </c>
      <c r="C4">
        <v>4</v>
      </c>
    </row>
    <row r="5" spans="1:3">
      <c r="A5" t="s">
        <v>49</v>
      </c>
      <c r="B5" s="6">
        <f>B4+5</f>
        <v>41992</v>
      </c>
      <c r="C5">
        <v>6</v>
      </c>
    </row>
    <row r="6" spans="1:3">
      <c r="A6" t="s">
        <v>50</v>
      </c>
      <c r="B6" s="6">
        <f t="shared" ref="B6:B8" si="0">B5+5</f>
        <v>41997</v>
      </c>
      <c r="C6">
        <v>3</v>
      </c>
    </row>
    <row r="7" spans="1:3">
      <c r="A7" t="s">
        <v>49</v>
      </c>
      <c r="B7" s="6">
        <f t="shared" si="0"/>
        <v>42002</v>
      </c>
      <c r="C7">
        <v>2</v>
      </c>
    </row>
    <row r="8" spans="1:3">
      <c r="A8" t="s">
        <v>51</v>
      </c>
      <c r="B8" s="6">
        <f t="shared" si="0"/>
        <v>42007</v>
      </c>
      <c r="C8">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9"/>
  <sheetViews>
    <sheetView topLeftCell="A13" workbookViewId="0">
      <selection activeCell="E4" sqref="E4"/>
    </sheetView>
  </sheetViews>
  <sheetFormatPr defaultRowHeight="15"/>
  <sheetData>
    <row r="1" spans="1:3">
      <c r="A1" t="s">
        <v>52</v>
      </c>
      <c r="B1" t="s">
        <v>19</v>
      </c>
      <c r="C1" t="s">
        <v>20</v>
      </c>
    </row>
    <row r="2" spans="1:3">
      <c r="A2" t="s">
        <v>48</v>
      </c>
      <c r="B2">
        <v>2</v>
      </c>
      <c r="C2">
        <v>4</v>
      </c>
    </row>
    <row r="3" spans="1:3">
      <c r="A3" t="s">
        <v>53</v>
      </c>
      <c r="B3">
        <v>3</v>
      </c>
      <c r="C3">
        <v>2</v>
      </c>
    </row>
    <row r="4" spans="1:3">
      <c r="A4" t="s">
        <v>50</v>
      </c>
      <c r="B4">
        <v>1</v>
      </c>
      <c r="C4">
        <v>2</v>
      </c>
    </row>
    <row r="5" spans="1:3">
      <c r="A5" t="s">
        <v>49</v>
      </c>
      <c r="B5">
        <v>4</v>
      </c>
      <c r="C5">
        <v>2</v>
      </c>
    </row>
    <row r="6" spans="1:3">
      <c r="A6" t="s">
        <v>51</v>
      </c>
      <c r="B6">
        <v>4</v>
      </c>
      <c r="C6">
        <v>3</v>
      </c>
    </row>
    <row r="7" spans="1:3">
      <c r="A7" t="s">
        <v>54</v>
      </c>
      <c r="B7">
        <v>3</v>
      </c>
      <c r="C7">
        <v>4</v>
      </c>
    </row>
    <row r="8" spans="1:3">
      <c r="A8" t="s">
        <v>55</v>
      </c>
      <c r="B8">
        <v>4</v>
      </c>
      <c r="C8">
        <v>2</v>
      </c>
    </row>
    <row r="9" spans="1:3">
      <c r="A9" t="s">
        <v>56</v>
      </c>
      <c r="B9">
        <v>2</v>
      </c>
      <c r="C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Chart</vt:lpstr>
      <vt:lpstr>Double Axis</vt:lpstr>
      <vt:lpstr>Pie Chart</vt:lpstr>
      <vt:lpstr>Football Field</vt:lpstr>
      <vt:lpstr>Spider</vt:lpstr>
      <vt:lpstr>Pareto</vt:lpstr>
      <vt:lpstr>Waterfall Chart (2)</vt:lpstr>
      <vt:lpstr>Gantt Chart</vt:lpstr>
      <vt:lpstr>XY Scatter Chart</vt:lpstr>
      <vt:lpstr>XY Chart Labeller</vt:lpstr>
      <vt:lpstr>Chart_Data</vt:lpstr>
      <vt:lpstr>Profit</vt:lpstr>
      <vt:lpstr>Sales</vt:lpstr>
      <vt:lpstr>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Gupta</dc:creator>
  <cp:lastModifiedBy>Soumi</cp:lastModifiedBy>
  <dcterms:created xsi:type="dcterms:W3CDTF">2015-02-04T13:39:01Z</dcterms:created>
  <dcterms:modified xsi:type="dcterms:W3CDTF">2015-02-14T08:50:25Z</dcterms:modified>
</cp:coreProperties>
</file>