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65" windowWidth="14355" windowHeight="7680" activeTab="2"/>
  </bookViews>
  <sheets>
    <sheet name="Circular Ref" sheetId="1" r:id="rId1"/>
    <sheet name="Cond_form1" sheetId="3" r:id="rId2"/>
    <sheet name="Cond_form2"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[1]CM!$P$3:$R$3</definedName>
    <definedName name="aa" localSheetId="0">#REF!</definedName>
    <definedName name="aa">#REF!</definedName>
    <definedName name="Apr">'[2]Intersector Operator'!$C$11:$G$11</definedName>
    <definedName name="BoomName">[2]VLOOKUP!$B$31:$B$39</definedName>
    <definedName name="CCF" localSheetId="0">#REF!</definedName>
    <definedName name="CCF">#REF!</definedName>
    <definedName name="CCFNew" localSheetId="0">#REF!</definedName>
    <definedName name="CCFNew">#REF!</definedName>
    <definedName name="Costs_per_Unit" localSheetId="0">#REF!</definedName>
    <definedName name="Costs_per_Unit">#REF!</definedName>
    <definedName name="_xlnm.Criteria" localSheetId="0">'[3]Any-Column Lookup'!#REF!</definedName>
    <definedName name="_xlnm.Database" localSheetId="0">#REF!</definedName>
    <definedName name="_xlnm.Database">#REF!</definedName>
    <definedName name="Date_list">OFFSET(Salesman_Name,0,1)</definedName>
    <definedName name="Dept03">'[2]Intersector Operator'!$E$8:$E$19</definedName>
    <definedName name="Dept04">'[2]Intersector Operator'!$F$8:$F$19</definedName>
    <definedName name="Fac" localSheetId="0">#REF!</definedName>
    <definedName name="Fac">#REF!</definedName>
    <definedName name="FebSales" localSheetId="0">#REF!</definedName>
    <definedName name="FebSales">#REF!</definedName>
    <definedName name="FunctionalAreas">[4]Sheet3!$I$4:$I$20</definedName>
    <definedName name="GROCERY_STORE_SALES_DETAILS">#REF!</definedName>
    <definedName name="iemr" localSheetId="0">#REF!</definedName>
    <definedName name="iem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JanSales">#REF!</definedName>
    <definedName name="k" localSheetId="0">'Circular Ref'!p</definedName>
    <definedName name="k">[0]!p</definedName>
    <definedName name="list">[1]CM!$P$3:$P$8</definedName>
    <definedName name="MarSales" localSheetId="0">#REF!</definedName>
    <definedName name="MarSales">#REF!</definedName>
    <definedName name="Master_Table">OFFSET('[5]Name Function'!$A$28,0,0,COUNTA('[5]Name Function'!$A:$A),2)</definedName>
    <definedName name="Max_CFA" localSheetId="0">#REF!</definedName>
    <definedName name="Max_CFA">#REF!</definedName>
    <definedName name="Max_FRMPRM" localSheetId="0">#REF!</definedName>
    <definedName name="Max_FRMPRM">#REF!</definedName>
    <definedName name="May">'[2]Intersector Operator'!$C$12:$G$12</definedName>
    <definedName name="NAME">[2]Table1!$A$1:$B$4</definedName>
    <definedName name="NFB" localSheetId="0">#REF!</definedName>
    <definedName name="NFB">#REF!</definedName>
    <definedName name="p" localSheetId="0">INDEX(#REF!,MATCH(#REF!,#REF!,0),1)</definedName>
    <definedName name="p">INDEX(#REF!,MATCH(#REF!,#REF!,0),1)</definedName>
    <definedName name="Pristine_Month">'[6]D-I'!$K$3:$K$5</definedName>
    <definedName name="Pristine_product">'[7]D-I'!$I$3:$I$6</definedName>
    <definedName name="pristine_region">'[7]D-I'!$G$3:$G$7</definedName>
    <definedName name="Prov" localSheetId="0">#REF!</definedName>
    <definedName name="Prov">#REF!</definedName>
    <definedName name="RAROC" localSheetId="0">#REF!</definedName>
    <definedName name="RAROC">#REF!</definedName>
    <definedName name="Rating" localSheetId="0">#REF!</definedName>
    <definedName name="Rating">#REF!</definedName>
    <definedName name="RR" localSheetId="0">#REF!</definedName>
    <definedName name="RR">#REF!</definedName>
    <definedName name="RW" localSheetId="0">#REF!</definedName>
    <definedName name="RW">#REF!</definedName>
    <definedName name="Salesman_Name">OFFSET('[5]Name-range eg'!$A$1,0,0,COUNTA('[5]Name-range eg'!$A:$A),1)</definedName>
    <definedName name="ss" localSheetId="0">#REF!</definedName>
    <definedName name="ss">#REF!</definedName>
    <definedName name="T_Rate">'[5]Name Function'!$B$6</definedName>
    <definedName name="Tax">[2]VLOOKUP!$I$70:$M$77</definedName>
    <definedName name="Tenor" localSheetId="0">#REF!</definedName>
    <definedName name="Tenor">#REF!</definedName>
    <definedName name="test" localSheetId="0">'[8]Scroll Bars and Spinners'!#REF!</definedName>
    <definedName name="test">'[8]Scroll Bars and Spinners'!#REF!</definedName>
    <definedName name="TL" localSheetId="0">#REF!</definedName>
    <definedName name="TL">#REF!</definedName>
    <definedName name="Total_Costs">'[9]Break Even (Solver)'!$B$10:$C$10</definedName>
    <definedName name="Total_Revenue" localSheetId="0">#REF!</definedName>
    <definedName name="Total_Revenue">#REF!</definedName>
    <definedName name="trial">'[5]Name Function'!A1048574</definedName>
    <definedName name="Unit_Sold">OFFSET(Salesman_Name,0,2)</definedName>
    <definedName name="valuevx">42.314159</definedName>
    <definedName name="WC">#REF!</definedName>
    <definedName name="WCFB" localSheetId="0">#REF!</definedName>
    <definedName name="WCFB">#REF!</definedName>
    <definedName name="Weekdays">[10]Sheet3!$F$2:$F$7</definedName>
  </definedNames>
  <calcPr calcId="145621" iterate="1" iterateCount="1"/>
</workbook>
</file>

<file path=xl/calcChain.xml><?xml version="1.0" encoding="utf-8"?>
<calcChain xmlns="http://schemas.openxmlformats.org/spreadsheetml/2006/main">
  <c r="K9" i="1" l="1"/>
  <c r="H7" i="3" l="1"/>
  <c r="H6" i="3"/>
  <c r="H4" i="3"/>
  <c r="H3" i="3"/>
  <c r="G5" i="3"/>
  <c r="G8" i="3" s="1"/>
  <c r="H8" i="3" s="1"/>
  <c r="H5" i="3" l="1"/>
  <c r="G9" i="3"/>
  <c r="G10" i="3" l="1"/>
  <c r="H10" i="3" s="1"/>
  <c r="H9" i="3"/>
  <c r="B3" i="1"/>
  <c r="B9" i="1"/>
  <c r="B10" i="1"/>
  <c r="C14" i="1"/>
  <c r="B16" i="1"/>
</calcChain>
</file>

<file path=xl/sharedStrings.xml><?xml version="1.0" encoding="utf-8"?>
<sst xmlns="http://schemas.openxmlformats.org/spreadsheetml/2006/main" count="178" uniqueCount="46">
  <si>
    <t>Net Sales</t>
  </si>
  <si>
    <t>Expenses</t>
  </si>
  <si>
    <t>Comm (5% of Profit after comm)</t>
  </si>
  <si>
    <t>Profit</t>
  </si>
  <si>
    <t>Formula Based Circular refrencing</t>
  </si>
  <si>
    <t>Example 1</t>
  </si>
  <si>
    <t>Student Id - Has to be Unique and of 5 digit</t>
  </si>
  <si>
    <t>Example 2</t>
  </si>
  <si>
    <t>Top 10</t>
  </si>
  <si>
    <t>Greater than 80</t>
  </si>
  <si>
    <t>Date I Last worked on this File</t>
  </si>
  <si>
    <t>Cost of sales</t>
  </si>
  <si>
    <t>Gross Profit</t>
  </si>
  <si>
    <t>Admin</t>
  </si>
  <si>
    <t>Marketing</t>
  </si>
  <si>
    <t>EBIT</t>
  </si>
  <si>
    <t>Taxes</t>
  </si>
  <si>
    <t xml:space="preserve">Net income  </t>
  </si>
  <si>
    <t>Name</t>
  </si>
  <si>
    <t>Subject</t>
  </si>
  <si>
    <t>Score</t>
  </si>
  <si>
    <t>Hrithik</t>
  </si>
  <si>
    <t>Law</t>
  </si>
  <si>
    <t>Priyanka</t>
  </si>
  <si>
    <t>F&amp;O</t>
  </si>
  <si>
    <t>Gul</t>
  </si>
  <si>
    <t>CF</t>
  </si>
  <si>
    <t>Arjun</t>
  </si>
  <si>
    <t>Tax</t>
  </si>
  <si>
    <t>Katrina</t>
  </si>
  <si>
    <t>Aamir</t>
  </si>
  <si>
    <t>Salman</t>
  </si>
  <si>
    <t>Deepika</t>
  </si>
  <si>
    <t>Saif</t>
  </si>
  <si>
    <t>Ranveer</t>
  </si>
  <si>
    <t>FM</t>
  </si>
  <si>
    <t>Kareena</t>
  </si>
  <si>
    <t>Diana</t>
  </si>
  <si>
    <t>Sunny</t>
  </si>
  <si>
    <t>Vidya</t>
  </si>
  <si>
    <t>Ranbir</t>
  </si>
  <si>
    <t>Income Statement Extract</t>
  </si>
  <si>
    <t>USD (mn)</t>
  </si>
  <si>
    <t>A</t>
  </si>
  <si>
    <t>B</t>
  </si>
  <si>
    <t>C</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</si>
</sst>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4" formatCode="_(&quot;$&quot;* #,##0.00_);_(&quot;$&quot;* \(#,##0.00\);_(&quot;$&quot;* &quot;-&quot;??_);_(@_)"/>
    <numFmt numFmtId="43" formatCode="_(* #,##0.00_);_(* \(#,##0.00\);_(* &quot;-&quot;??_);_(@_)"/>
    <numFmt numFmtId="164" formatCode="mm/dd/yy;@"/>
    <numFmt numFmtId="165" formatCode="#,##0.0\ \x"/>
    <numFmt numFmtId="166" formatCode="[$-409]d\-mmm\-yy;@"/>
    <numFmt numFmtId="167" formatCode="0.000_]"/>
    <numFmt numFmtId="168" formatCode="#,##0.0\ _]"/>
    <numFmt numFmtId="169" formatCode="0.0%"/>
    <numFmt numFmtId="170" formatCode="#,##0.0\x_);\(#,##0.0\x\)"/>
    <numFmt numFmtId="171" formatCode="_###0;_(* \(#,##0\);_(* &quot;-&quot;??_);_(@_)"/>
    <numFmt numFmtId="172" formatCode="#,##0.0000_);[Red]\(#,##0.0000\)"/>
    <numFmt numFmtId="173" formatCode="#,##0.0_);\(#,##0.0\)"/>
    <numFmt numFmtId="174" formatCode="#,##0.0_);[Red]\(#,##0.0\)"/>
    <numFmt numFmtId="175" formatCode="#,##0;_(* \(#,##0\);_(* &quot;-&quot;??_);_(@_)"/>
    <numFmt numFmtId="176" formatCode="0.0000E+00;\?"/>
    <numFmt numFmtId="177" formatCode="0.000"/>
    <numFmt numFmtId="178" formatCode="_(* #,##0_);_(* \(#,##0\);_(* &quot;-&quot;??_);_(@_)"/>
    <numFmt numFmtId="179" formatCode="0.0"/>
  </numFmts>
  <fonts count="46">
    <font>
      <sz val="11"/>
      <color theme="1"/>
      <name val="Calibri"/>
      <family val="2"/>
      <scheme val="minor"/>
    </font>
    <font>
      <sz val="11"/>
      <color theme="1"/>
      <name val="Calibri"/>
      <family val="2"/>
      <scheme val="minor"/>
    </font>
    <font>
      <b/>
      <sz val="11"/>
      <color theme="0"/>
      <name val="Calibri"/>
      <family val="2"/>
      <scheme val="minor"/>
    </font>
    <font>
      <sz val="10"/>
      <color indexed="8"/>
      <name val="Times New Roman"/>
      <family val="1"/>
    </font>
    <font>
      <sz val="10"/>
      <name val="Arial"/>
      <family val="2"/>
    </font>
    <font>
      <sz val="10"/>
      <color indexed="12"/>
      <name val="Times New Roman"/>
      <family val="1"/>
    </font>
    <font>
      <sz val="10"/>
      <name val="Times New Roman"/>
      <family val="1"/>
    </font>
    <font>
      <sz val="8"/>
      <name val="Arial"/>
      <family val="2"/>
    </font>
    <font>
      <sz val="8"/>
      <color indexed="12"/>
      <name val="Helv"/>
    </font>
    <font>
      <sz val="10"/>
      <name val="Geneva"/>
    </font>
    <font>
      <b/>
      <sz val="10"/>
      <name val="Verdana"/>
      <family val="2"/>
    </font>
    <font>
      <sz val="10"/>
      <name val="Verdana"/>
      <family val="2"/>
    </font>
    <font>
      <sz val="10"/>
      <color indexed="8"/>
      <name val="Verdana"/>
      <family val="2"/>
    </font>
    <font>
      <b/>
      <sz val="8"/>
      <name val="GillSans"/>
    </font>
    <font>
      <sz val="11"/>
      <color indexed="8"/>
      <name val="Calibri"/>
      <family val="2"/>
    </font>
    <font>
      <sz val="8"/>
      <name val="Verdana"/>
      <family val="2"/>
    </font>
    <font>
      <sz val="8"/>
      <color indexed="53"/>
      <name val="Verdana"/>
      <family val="2"/>
    </font>
    <font>
      <sz val="8"/>
      <name val="Comic Sans MS"/>
      <family val="4"/>
    </font>
    <font>
      <b/>
      <sz val="8"/>
      <name val="Comic Sans MS"/>
      <family val="4"/>
    </font>
    <font>
      <sz val="10"/>
      <color indexed="55"/>
      <name val="Arial"/>
      <family val="2"/>
    </font>
    <font>
      <sz val="9"/>
      <name val="GillSans Light"/>
    </font>
    <font>
      <sz val="10"/>
      <name val="Helv"/>
    </font>
    <font>
      <b/>
      <sz val="10"/>
      <color indexed="9"/>
      <name val="Verdana"/>
      <family val="2"/>
    </font>
    <font>
      <sz val="10"/>
      <name val="GillSans Light"/>
    </font>
    <font>
      <sz val="8"/>
      <color indexed="8"/>
      <name val="Helv"/>
    </font>
    <font>
      <sz val="10"/>
      <color indexed="20"/>
      <name val="Times New Roman"/>
      <family val="1"/>
    </font>
    <font>
      <b/>
      <sz val="10"/>
      <name val="Arial"/>
      <family val="2"/>
    </font>
    <font>
      <sz val="12"/>
      <name val="BASKERV"/>
    </font>
    <font>
      <sz val="10"/>
      <name val="MS Sans Serif"/>
      <family val="2"/>
    </font>
    <font>
      <b/>
      <sz val="14"/>
      <name val="Times New Roman"/>
      <family val="1"/>
    </font>
    <font>
      <b/>
      <sz val="9"/>
      <color indexed="23"/>
      <name val="Verdana"/>
      <family val="2"/>
    </font>
    <font>
      <sz val="9"/>
      <color indexed="23"/>
      <name val="Verdana"/>
      <family val="2"/>
    </font>
    <font>
      <sz val="10"/>
      <color indexed="10"/>
      <name val="MS Sans Serif"/>
      <family val="2"/>
    </font>
    <font>
      <sz val="14"/>
      <color indexed="23"/>
      <name val="Verdana"/>
      <family val="2"/>
    </font>
    <font>
      <sz val="10"/>
      <name val="Courier"/>
      <family val="3"/>
    </font>
    <font>
      <sz val="9"/>
      <name val="Arial"/>
      <family val="2"/>
    </font>
    <font>
      <b/>
      <sz val="10"/>
      <name val="GillSans"/>
    </font>
    <font>
      <b/>
      <sz val="10"/>
      <color indexed="23"/>
      <name val="Verdana"/>
      <family val="2"/>
    </font>
    <font>
      <i/>
      <sz val="12"/>
      <color indexed="12"/>
      <name val="Times New Roman"/>
      <family val="1"/>
    </font>
    <font>
      <b/>
      <sz val="10"/>
      <name val="Comic Sans MS"/>
      <family val="4"/>
    </font>
    <font>
      <b/>
      <sz val="11"/>
      <color indexed="9"/>
      <name val="GillSans"/>
    </font>
    <font>
      <b/>
      <sz val="11"/>
      <name val="GillSans"/>
    </font>
    <font>
      <sz val="8"/>
      <name val="Helv"/>
    </font>
    <font>
      <u/>
      <sz val="10"/>
      <name val="Helv"/>
    </font>
    <font>
      <b/>
      <i/>
      <sz val="12"/>
      <name val="Times New Roman"/>
      <family val="1"/>
    </font>
    <font>
      <b/>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indexed="22"/>
      </patternFill>
    </fill>
    <fill>
      <patternFill patternType="solid">
        <fgColor indexed="53"/>
        <bgColor indexed="64"/>
      </patternFill>
    </fill>
    <fill>
      <patternFill patternType="solid">
        <fgColor indexed="44"/>
        <bgColor indexed="64"/>
      </patternFill>
    </fill>
    <fill>
      <patternFill patternType="solid">
        <fgColor indexed="40"/>
        <bgColor indexed="64"/>
      </patternFill>
    </fill>
    <fill>
      <patternFill patternType="solid">
        <fgColor indexed="52"/>
        <bgColor indexed="64"/>
      </patternFill>
    </fill>
    <fill>
      <patternFill patternType="solid">
        <fgColor indexed="43"/>
      </patternFill>
    </fill>
    <fill>
      <patternFill patternType="solid">
        <fgColor indexed="8"/>
        <bgColor indexed="64"/>
      </patternFill>
    </fill>
    <fill>
      <patternFill patternType="solid">
        <fgColor indexed="48"/>
        <bgColor indexed="64"/>
      </patternFill>
    </fill>
    <fill>
      <patternFill patternType="mediumGray"/>
    </fill>
    <fill>
      <patternFill patternType="solid">
        <fgColor indexed="26"/>
      </patternFill>
    </fill>
    <fill>
      <patternFill patternType="solid">
        <fgColor theme="1"/>
        <bgColor indexed="64"/>
      </patternFill>
    </fill>
  </fills>
  <borders count="11">
    <border>
      <left/>
      <right/>
      <top/>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right/>
      <top/>
      <bottom style="thick">
        <color indexed="64"/>
      </bottom>
      <diagonal/>
    </border>
    <border>
      <left style="thin">
        <color indexed="9"/>
      </left>
      <right style="thin">
        <color indexed="23"/>
      </right>
      <top style="thin">
        <color indexed="9"/>
      </top>
      <bottom style="thin">
        <color indexed="23"/>
      </bottom>
      <diagonal/>
    </border>
    <border>
      <left style="thin">
        <color indexed="23"/>
      </left>
      <right/>
      <top/>
      <bottom/>
      <diagonal/>
    </border>
    <border>
      <left/>
      <right/>
      <top style="thin">
        <color indexed="23"/>
      </top>
      <bottom/>
      <diagonal/>
    </border>
  </borders>
  <cellStyleXfs count="82">
    <xf numFmtId="0" fontId="0" fillId="0" borderId="0"/>
    <xf numFmtId="165" fontId="3" fillId="0" borderId="0">
      <alignment horizontal="right"/>
    </xf>
    <xf numFmtId="166" fontId="4" fillId="0" borderId="0"/>
    <xf numFmtId="167" fontId="5" fillId="0" borderId="1"/>
    <xf numFmtId="168" fontId="6" fillId="0" borderId="2" applyBorder="0"/>
    <xf numFmtId="166" fontId="7" fillId="0" borderId="3" applyNumberFormat="0" applyFill="0" applyAlignment="0" applyProtection="0"/>
    <xf numFmtId="166" fontId="8" fillId="0" borderId="4">
      <protection hidden="1"/>
    </xf>
    <xf numFmtId="166" fontId="9" fillId="3" borderId="4" applyNumberFormat="0" applyFont="0" applyBorder="0" applyAlignment="0" applyProtection="0">
      <protection hidden="1"/>
    </xf>
    <xf numFmtId="166" fontId="10" fillId="4" borderId="0">
      <alignment horizontal="center"/>
    </xf>
    <xf numFmtId="4" fontId="11" fillId="5" borderId="0" applyBorder="0" applyAlignment="0" applyProtection="0"/>
    <xf numFmtId="4" fontId="12" fillId="6" borderId="0" applyBorder="0" applyAlignment="0" applyProtection="0"/>
    <xf numFmtId="166" fontId="13" fillId="0" borderId="5" applyNumberFormat="0" applyFill="0" applyProtection="0">
      <alignment horizontal="left" vertical="center"/>
    </xf>
    <xf numFmtId="166" fontId="6" fillId="0" borderId="0"/>
    <xf numFmtId="169" fontId="1" fillId="0" borderId="0" applyFont="0" applyFill="0" applyBorder="0" applyAlignment="0" applyProtection="0"/>
    <xf numFmtId="43" fontId="4" fillId="0" borderId="0" applyFont="0" applyFill="0" applyBorder="0" applyAlignment="0" applyProtection="0"/>
    <xf numFmtId="166" fontId="4" fillId="0" borderId="0" applyFont="0" applyFill="0" applyBorder="0" applyAlignment="0" applyProtection="0"/>
    <xf numFmtId="169" fontId="14" fillId="0" borderId="0" applyFont="0" applyFill="0" applyBorder="0" applyAlignment="0" applyProtection="0"/>
    <xf numFmtId="166" fontId="15" fillId="0" borderId="0" applyNumberFormat="0">
      <alignment vertical="top" wrapText="1"/>
    </xf>
    <xf numFmtId="166" fontId="15" fillId="0" borderId="0" applyNumberFormat="0">
      <alignment vertical="top"/>
    </xf>
    <xf numFmtId="166" fontId="16" fillId="0" borderId="0" applyNumberFormat="0">
      <alignment vertical="top" wrapText="1"/>
    </xf>
    <xf numFmtId="166" fontId="17" fillId="0" borderId="0" applyNumberFormat="0">
      <alignment vertical="top" wrapText="1"/>
    </xf>
    <xf numFmtId="166" fontId="18" fillId="0" borderId="0" applyNumberFormat="0">
      <alignment vertical="top" wrapText="1"/>
    </xf>
    <xf numFmtId="170" fontId="4" fillId="0" borderId="0" applyFont="0" applyFill="0" applyBorder="0" applyAlignment="0" applyProtection="0"/>
    <xf numFmtId="4" fontId="10" fillId="7" borderId="0" applyBorder="0" applyProtection="0"/>
    <xf numFmtId="44" fontId="14" fillId="0" borderId="0" applyFont="0" applyFill="0" applyBorder="0" applyAlignment="0" applyProtection="0"/>
    <xf numFmtId="44" fontId="14" fillId="0" borderId="0" applyFont="0" applyFill="0" applyBorder="0" applyAlignment="0" applyProtection="0"/>
    <xf numFmtId="169" fontId="1"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44" fontId="4" fillId="0" borderId="0" applyFont="0" applyFill="0" applyBorder="0" applyAlignment="0" applyProtection="0"/>
    <xf numFmtId="3" fontId="11" fillId="8" borderId="0" applyNumberFormat="0" applyBorder="0" applyAlignment="0" applyProtection="0"/>
    <xf numFmtId="15" fontId="4" fillId="0" borderId="0" applyProtection="0"/>
    <xf numFmtId="171" fontId="9" fillId="0" borderId="0"/>
    <xf numFmtId="166" fontId="4" fillId="0" borderId="0" applyFont="0" applyFill="0" applyBorder="0" applyAlignment="0" applyProtection="0"/>
    <xf numFmtId="166" fontId="19" fillId="0" borderId="0" applyNumberFormat="0" applyFill="0" applyBorder="0" applyAlignment="0" applyProtection="0"/>
    <xf numFmtId="166" fontId="20" fillId="0" borderId="0" applyNumberFormat="0" applyFill="0" applyBorder="0" applyProtection="0">
      <alignment horizontal="left" vertical="center"/>
    </xf>
    <xf numFmtId="172" fontId="21" fillId="0" borderId="0"/>
    <xf numFmtId="166" fontId="4" fillId="3" borderId="0" applyNumberFormat="0" applyFont="0" applyBorder="0" applyAlignment="0" applyProtection="0"/>
    <xf numFmtId="166" fontId="22" fillId="9" borderId="0" applyNumberFormat="0" applyProtection="0">
      <alignment horizontal="right"/>
    </xf>
    <xf numFmtId="166" fontId="23" fillId="0" borderId="0" applyNumberFormat="0" applyFill="0" applyBorder="0" applyProtection="0">
      <alignment horizontal="left" vertical="center"/>
    </xf>
    <xf numFmtId="166" fontId="24" fillId="0" borderId="4">
      <alignment horizontal="left"/>
      <protection locked="0"/>
    </xf>
    <xf numFmtId="166" fontId="25" fillId="0" borderId="0" applyBorder="0"/>
    <xf numFmtId="173" fontId="26" fillId="0" borderId="6" applyFont="0" applyFill="0" applyBorder="0" applyAlignment="0" applyProtection="0">
      <alignment horizontal="center"/>
    </xf>
    <xf numFmtId="170" fontId="27" fillId="0" borderId="0" applyFont="0" applyFill="0" applyBorder="0" applyAlignment="0" applyProtection="0"/>
    <xf numFmtId="174" fontId="4" fillId="0" borderId="0" applyFont="0" applyFill="0" applyBorder="0" applyAlignment="0"/>
    <xf numFmtId="166" fontId="4" fillId="0" borderId="0"/>
    <xf numFmtId="166" fontId="28" fillId="0" borderId="0"/>
    <xf numFmtId="166" fontId="4" fillId="0" borderId="0"/>
    <xf numFmtId="166" fontId="4" fillId="0" borderId="0"/>
    <xf numFmtId="166" fontId="1" fillId="0" borderId="0"/>
    <xf numFmtId="166" fontId="11" fillId="0" borderId="0"/>
    <xf numFmtId="166" fontId="4" fillId="0" borderId="0"/>
    <xf numFmtId="175" fontId="9" fillId="0" borderId="0"/>
    <xf numFmtId="176" fontId="9" fillId="0" borderId="0" applyFont="0" applyFill="0" applyBorder="0" applyAlignment="0"/>
    <xf numFmtId="9" fontId="4" fillId="0" borderId="0" applyFont="0" applyFill="0" applyBorder="0" applyAlignment="0" applyProtection="0"/>
    <xf numFmtId="9" fontId="14" fillId="0" borderId="0" applyFont="0" applyFill="0" applyBorder="0" applyAlignment="0" applyProtection="0"/>
    <xf numFmtId="166" fontId="29" fillId="0" borderId="0"/>
    <xf numFmtId="166" fontId="29" fillId="0" borderId="7">
      <alignment horizontal="right"/>
    </xf>
    <xf numFmtId="166" fontId="30" fillId="0" borderId="8">
      <alignment horizontal="right"/>
    </xf>
    <xf numFmtId="166" fontId="30" fillId="7" borderId="8">
      <alignment horizontal="right"/>
    </xf>
    <xf numFmtId="166" fontId="31" fillId="0" borderId="9"/>
    <xf numFmtId="166" fontId="32" fillId="0" borderId="4" applyNumberFormat="0" applyFill="0" applyBorder="0" applyAlignment="0" applyProtection="0">
      <protection hidden="1"/>
    </xf>
    <xf numFmtId="4" fontId="22" fillId="10" borderId="0" applyBorder="0" applyProtection="0"/>
    <xf numFmtId="166" fontId="23" fillId="0" borderId="0" applyNumberFormat="0" applyFill="0" applyBorder="0" applyProtection="0">
      <alignment horizontal="right" vertical="center"/>
    </xf>
    <xf numFmtId="166" fontId="33" fillId="0" borderId="10"/>
    <xf numFmtId="177" fontId="6" fillId="0" borderId="0"/>
    <xf numFmtId="173" fontId="34" fillId="0" borderId="0" applyFill="0" applyBorder="0" applyProtection="0">
      <alignment horizontal="right"/>
    </xf>
    <xf numFmtId="3" fontId="35" fillId="0" borderId="0"/>
    <xf numFmtId="166" fontId="36" fillId="0" borderId="0" applyNumberFormat="0" applyFill="0" applyBorder="0" applyProtection="0">
      <alignment horizontal="left" vertical="center"/>
    </xf>
    <xf numFmtId="166" fontId="37" fillId="0" borderId="0" applyNumberFormat="0" applyAlignment="0" applyProtection="0"/>
    <xf numFmtId="166" fontId="38" fillId="0" borderId="0"/>
    <xf numFmtId="166" fontId="36" fillId="0" borderId="6" applyNumberFormat="0" applyFill="0" applyProtection="0">
      <alignment horizontal="left" vertical="center"/>
    </xf>
    <xf numFmtId="166" fontId="39" fillId="0" borderId="0" applyNumberFormat="0" applyFill="0" applyBorder="0" applyProtection="0">
      <alignment horizontal="left"/>
    </xf>
    <xf numFmtId="166" fontId="40" fillId="11" borderId="0" applyNumberFormat="0" applyBorder="0" applyProtection="0">
      <alignment horizontal="left" vertical="center"/>
    </xf>
    <xf numFmtId="166" fontId="41" fillId="1" borderId="0" applyNumberFormat="0" applyBorder="0" applyProtection="0">
      <alignment horizontal="left" vertical="center"/>
    </xf>
    <xf numFmtId="166" fontId="42" fillId="3" borderId="4"/>
    <xf numFmtId="40" fontId="21" fillId="0" borderId="0"/>
    <xf numFmtId="174" fontId="43" fillId="0" borderId="0"/>
    <xf numFmtId="1" fontId="44" fillId="0" borderId="0">
      <alignment horizontal="right"/>
    </xf>
    <xf numFmtId="165" fontId="6" fillId="0" borderId="0"/>
    <xf numFmtId="166" fontId="4" fillId="12" borderId="0" applyNumberFormat="0" applyFont="0" applyBorder="0" applyAlignment="0" applyProtection="0"/>
    <xf numFmtId="43" fontId="1" fillId="0" borderId="0" applyFont="0" applyFill="0" applyBorder="0" applyAlignment="0" applyProtection="0"/>
  </cellStyleXfs>
  <cellXfs count="15">
    <xf numFmtId="0" fontId="0" fillId="0" borderId="0" xfId="0"/>
    <xf numFmtId="0" fontId="0" fillId="0" borderId="0" xfId="0" applyAlignment="1">
      <alignment wrapText="1"/>
    </xf>
    <xf numFmtId="0" fontId="0" fillId="2" borderId="0" xfId="0" applyFill="1"/>
    <xf numFmtId="164" fontId="0" fillId="0" borderId="0" xfId="0" applyNumberFormat="1"/>
    <xf numFmtId="0" fontId="0" fillId="0" borderId="0" xfId="0" applyNumberFormat="1"/>
    <xf numFmtId="14" fontId="0" fillId="2" borderId="0" xfId="0" applyNumberFormat="1" applyFill="1"/>
    <xf numFmtId="166" fontId="26" fillId="0" borderId="0" xfId="45" applyFont="1"/>
    <xf numFmtId="178" fontId="0" fillId="0" borderId="0" xfId="81" applyNumberFormat="1" applyFont="1"/>
    <xf numFmtId="166" fontId="4" fillId="0" borderId="0" xfId="45" applyFont="1"/>
    <xf numFmtId="178" fontId="45" fillId="0" borderId="0" xfId="81" applyNumberFormat="1" applyFont="1"/>
    <xf numFmtId="0" fontId="2" fillId="13" borderId="0" xfId="0" applyFont="1" applyFill="1"/>
    <xf numFmtId="0" fontId="0" fillId="0" borderId="0" xfId="0" applyFill="1" applyBorder="1" applyAlignment="1">
      <alignment vertical="top"/>
    </xf>
    <xf numFmtId="179" fontId="0" fillId="0" borderId="0" xfId="0" applyNumberFormat="1" applyAlignment="1">
      <alignment horizontal="right"/>
    </xf>
    <xf numFmtId="178" fontId="0" fillId="0" borderId="0" xfId="0" applyNumberFormat="1"/>
    <xf numFmtId="14" fontId="0" fillId="0" borderId="0" xfId="0" applyNumberFormat="1"/>
  </cellXfs>
  <cellStyles count="82">
    <cellStyle name="&quot;X&quot; Men" xfId="1"/>
    <cellStyle name="]_x000a__x000a_Extension=conv.dll_x000a__x000a_MS-DOS Tools Extentions=C:\DOS\MSTOOLS.DLL_x000a__x000a__x000a__x000a_[Settings]_x000a__x000a_UNDELETE.DLL=C:\DOS\MSTOOLS.DLL_x000a__x000a_W" xfId="2"/>
    <cellStyle name="adj_share" xfId="3"/>
    <cellStyle name="Afjusted" xfId="4"/>
    <cellStyle name="ArialNormal" xfId="5"/>
    <cellStyle name="Array" xfId="6"/>
    <cellStyle name="Array Enter" xfId="7"/>
    <cellStyle name="bullet" xfId="8"/>
    <cellStyle name="calc1" xfId="9"/>
    <cellStyle name="calc2" xfId="10"/>
    <cellStyle name="Colhead_left" xfId="11"/>
    <cellStyle name="Comma" xfId="81" builtinId="3"/>
    <cellStyle name="Comma (1)" xfId="12"/>
    <cellStyle name="Comma 2" xfId="13"/>
    <cellStyle name="Comma 2 2" xfId="14"/>
    <cellStyle name="Comma 3" xfId="15"/>
    <cellStyle name="Comma 4" xfId="16"/>
    <cellStyle name="comment1" xfId="17"/>
    <cellStyle name="comment1flat" xfId="18"/>
    <cellStyle name="comment1orange" xfId="19"/>
    <cellStyle name="comment2" xfId="20"/>
    <cellStyle name="comment2bold" xfId="21"/>
    <cellStyle name="Comps" xfId="22"/>
    <cellStyle name="conclusion" xfId="23"/>
    <cellStyle name="Currency 2" xfId="24"/>
    <cellStyle name="Currency 2 2" xfId="25"/>
    <cellStyle name="Currency 2 2 2" xfId="26"/>
    <cellStyle name="Currency 2 3" xfId="27"/>
    <cellStyle name="Currency 2 4" xfId="28"/>
    <cellStyle name="Currency 3" xfId="29"/>
    <cellStyle name="data" xfId="30"/>
    <cellStyle name="Date" xfId="31"/>
    <cellStyle name="Dollar" xfId="32"/>
    <cellStyle name="Euro" xfId="33"/>
    <cellStyle name="fade" xfId="34"/>
    <cellStyle name="Footnote" xfId="35"/>
    <cellStyle name="General" xfId="36"/>
    <cellStyle name="GreyOrWhite" xfId="37"/>
    <cellStyle name="head" xfId="38"/>
    <cellStyle name="KP_Normal" xfId="39"/>
    <cellStyle name="MacroCode" xfId="40"/>
    <cellStyle name="Mike" xfId="41"/>
    <cellStyle name="Millions" xfId="42"/>
    <cellStyle name="multiple" xfId="43"/>
    <cellStyle name="Normal" xfId="0" builtinId="0"/>
    <cellStyle name="Normal [1]" xfId="44"/>
    <cellStyle name="Normal 2" xfId="45"/>
    <cellStyle name="Normal 3" xfId="46"/>
    <cellStyle name="Normal 3 2" xfId="47"/>
    <cellStyle name="Normal 4" xfId="48"/>
    <cellStyle name="Normal 4 2" xfId="49"/>
    <cellStyle name="Normal 5" xfId="50"/>
    <cellStyle name="Normal 6" xfId="51"/>
    <cellStyle name="Number" xfId="52"/>
    <cellStyle name="Percent [2]" xfId="53"/>
    <cellStyle name="Percent 2" xfId="54"/>
    <cellStyle name="Percent 3" xfId="55"/>
    <cellStyle name="PROJECT" xfId="56"/>
    <cellStyle name="PROJECT R" xfId="57"/>
    <cellStyle name="qtag" xfId="58"/>
    <cellStyle name="qtagorange" xfId="59"/>
    <cellStyle name="qtext" xfId="60"/>
    <cellStyle name="Red Text" xfId="61"/>
    <cellStyle name="result" xfId="62"/>
    <cellStyle name="Right" xfId="63"/>
    <cellStyle name="section" xfId="64"/>
    <cellStyle name="Shares" xfId="65"/>
    <cellStyle name="SS1000" xfId="66"/>
    <cellStyle name="Style 1" xfId="67"/>
    <cellStyle name="Subhead" xfId="68"/>
    <cellStyle name="subsection" xfId="69"/>
    <cellStyle name="Subtitle" xfId="70"/>
    <cellStyle name="Subtotal_left" xfId="71"/>
    <cellStyle name="text" xfId="72"/>
    <cellStyle name="title1" xfId="73"/>
    <cellStyle name="title2" xfId="74"/>
    <cellStyle name="TopGrey" xfId="75"/>
    <cellStyle name="Twodig" xfId="76"/>
    <cellStyle name="Underline" xfId="77"/>
    <cellStyle name="WP" xfId="78"/>
    <cellStyle name="x Men" xfId="79"/>
    <cellStyle name="Yellow" xfId="80"/>
  </cellStyles>
  <dxfs count="4">
    <dxf>
      <font>
        <color theme="0"/>
      </font>
      <fill>
        <patternFill>
          <bgColor rgb="FFFF0000"/>
        </patternFill>
      </fill>
    </dxf>
    <dxf>
      <font>
        <color rgb="FF9C0006"/>
      </font>
      <fill>
        <patternFill>
          <bgColor rgb="FFFFC7CE"/>
        </patternFill>
      </fill>
    </dxf>
    <dxf>
      <fill>
        <patternFill>
          <bgColor rgb="FFFF0000"/>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cel/Kredent/Kredent%20Financial%20modelling/Excel_Workbook_Soumi.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xcel/Kredent/Kredent%20Financial%20modelling/Copy%20of%20Book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PRISTINE\AppData\Local\Temp\Rar$DI29.6424\exercise-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544087/Desktop/GCP/Diagnostic/SynergyDrivenDiagnostic_v0.3_WI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xcel/Learning%20Excel_Agenda_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Explaination"/>
      <sheetName val="WPI"/>
      <sheetName val="Formula References"/>
      <sheetName val="Text case"/>
      <sheetName val="Text to columns"/>
      <sheetName val="Text functions"/>
      <sheetName val="Concatenation"/>
      <sheetName val="Rank"/>
      <sheetName val="Absolute"/>
      <sheetName val="Rounding"/>
      <sheetName val="IF"/>
      <sheetName val="AND,OR"/>
      <sheetName val="CM"/>
      <sheetName val="VLOOKUP"/>
      <sheetName val="HLOOKUP"/>
      <sheetName val="VLOOKUP&amp;HLOOKUP"/>
      <sheetName val="Conditional Formatting"/>
      <sheetName val="COUNT"/>
      <sheetName val="COUNTIF"/>
      <sheetName val="FO"/>
      <sheetName val="SUMIF"/>
      <sheetName val="SUMPRODUCT"/>
      <sheetName val="PV"/>
      <sheetName val="NPV IRR"/>
      <sheetName val="Sorting &amp; Filtering"/>
      <sheetName val="Pivot"/>
      <sheetName val="Charts"/>
      <sheetName val="Goal see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ow r="2">
          <cell r="F2" t="str">
            <v>Monday</v>
          </cell>
        </row>
        <row r="3">
          <cell r="F3" t="str">
            <v>Tuesday</v>
          </cell>
        </row>
        <row r="4">
          <cell r="F4" t="str">
            <v>Wednesday</v>
          </cell>
        </row>
        <row r="5">
          <cell r="F5" t="str">
            <v>Thursday</v>
          </cell>
        </row>
        <row r="6">
          <cell r="F6" t="str">
            <v>Friday</v>
          </cell>
        </row>
        <row r="7">
          <cell r="F7" t="str">
            <v>Saturday</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ting"/>
      <sheetName val="Any-Column Lookup"/>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ergy Capture &amp; Tracking"/>
      <sheetName val="PMI Diagnostic"/>
      <sheetName val="Synergy Realization Assessment"/>
      <sheetName val="Sheet3"/>
      <sheetName val="Integration Initiative"/>
      <sheetName val="Sheet1"/>
      <sheetName val="Sheet2"/>
    </sheetNames>
    <sheetDataSet>
      <sheetData sheetId="0"/>
      <sheetData sheetId="1"/>
      <sheetData sheetId="2"/>
      <sheetData sheetId="3">
        <row r="4">
          <cell r="I4" t="str">
            <v>Overall - Enterprise / BU Level</v>
          </cell>
        </row>
        <row r="5">
          <cell r="I5" t="str">
            <v>Product Design &amp; Development</v>
          </cell>
        </row>
        <row r="6">
          <cell r="I6" t="str">
            <v>Operational Planning &amp; Demand Management</v>
          </cell>
        </row>
        <row r="7">
          <cell r="I7" t="str">
            <v>BI, Analytics &amp; Reporting</v>
          </cell>
        </row>
        <row r="8">
          <cell r="I8" t="str">
            <v>Sourcing/Procurement</v>
          </cell>
        </row>
        <row r="9">
          <cell r="I9" t="str">
            <v>Manufacturing Operations</v>
          </cell>
        </row>
        <row r="10">
          <cell r="I10" t="str">
            <v>Distribution &amp; Delivery Logistics</v>
          </cell>
        </row>
        <row r="11">
          <cell r="I11" t="str">
            <v xml:space="preserve">Sales </v>
          </cell>
        </row>
        <row r="12">
          <cell r="I12" t="str">
            <v>Order Management</v>
          </cell>
        </row>
        <row r="13">
          <cell r="I13" t="str">
            <v>Marketing</v>
          </cell>
        </row>
        <row r="14">
          <cell r="I14" t="str">
            <v>Customer Services</v>
          </cell>
        </row>
        <row r="15">
          <cell r="I15" t="str">
            <v>Finance</v>
          </cell>
        </row>
        <row r="16">
          <cell r="I16" t="str">
            <v>Humar Resources</v>
          </cell>
        </row>
        <row r="17">
          <cell r="I17" t="str">
            <v>Legal</v>
          </cell>
        </row>
        <row r="18">
          <cell r="I18" t="str">
            <v>IT</v>
          </cell>
        </row>
        <row r="19">
          <cell r="I19" t="str">
            <v>Corporate Services</v>
          </cell>
        </row>
        <row r="20">
          <cell r="I20" t="str">
            <v>Administration &amp; Facilities</v>
          </cell>
        </row>
      </sheetData>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asic Formatting"/>
      <sheetName val="Basic Formatting_C"/>
      <sheetName val="Text"/>
      <sheetName val="Text_cases"/>
      <sheetName val="Text_Functions1"/>
      <sheetName val="Text Function1_Eg1"/>
      <sheetName val="Text Function1_Eg2"/>
      <sheetName val="Text Function1_Eg3"/>
      <sheetName val="Text Function1_Eg4"/>
      <sheetName val="sumif_logical"/>
      <sheetName val="Iferror"/>
      <sheetName val="vlookup"/>
      <sheetName val="HLOOKUP"/>
      <sheetName val="iferror_vlookup"/>
      <sheetName val="Sheet5"/>
      <sheetName val="Match_Index"/>
      <sheetName val="Offset_eg1"/>
      <sheetName val="Offset eg2"/>
      <sheetName val="Indirect"/>
      <sheetName val="Array_1"/>
      <sheetName val="Array_2"/>
      <sheetName val="Array_3"/>
      <sheetName val="Array_4"/>
      <sheetName val="Array_5"/>
      <sheetName val="Data Sorting_Filter"/>
      <sheetName val="Advanced Filter"/>
      <sheetName val="Goal Seek"/>
      <sheetName val="Solver"/>
      <sheetName val="Data Table"/>
      <sheetName val="Text to Column"/>
      <sheetName val="Data Validation"/>
      <sheetName val="Mum"/>
      <sheetName val="Del"/>
      <sheetName val="Kol"/>
      <sheetName val="Consoildation"/>
      <sheetName val="Subtotal"/>
      <sheetName val="Pivot Table"/>
      <sheetName val="Advanced Pivot Functions"/>
      <sheetName val="Circular Ref"/>
      <sheetName val="Cond_form"/>
      <sheetName val="Name Function"/>
      <sheetName val="Name-range eg"/>
      <sheetName val="Paste Special"/>
      <sheetName val="Go_To"/>
      <sheetName val="Edit_Links"/>
      <sheetName val="Custom Number Format"/>
      <sheetName val="Date&amp;Time"/>
      <sheetName val="Protection"/>
      <sheetName val="TYDKECD"/>
      <sheetName val="Array_Worksheet"/>
      <sheetName val="Array_6"/>
      <sheetName val="Fu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1">
          <cell r="A1" t="str">
            <v>Name Function</v>
          </cell>
        </row>
        <row r="3">
          <cell r="A3" t="str">
            <v>Defining name for a range of cell</v>
          </cell>
        </row>
        <row r="4">
          <cell r="A4" t="str">
            <v>Can be used instead of cell freezing</v>
          </cell>
        </row>
        <row r="6">
          <cell r="A6" t="str">
            <v>Tax Rate</v>
          </cell>
          <cell r="B6">
            <v>0.3</v>
          </cell>
        </row>
        <row r="8">
          <cell r="A8" t="str">
            <v>Emp Id</v>
          </cell>
        </row>
        <row r="9">
          <cell r="A9">
            <v>683192</v>
          </cell>
        </row>
        <row r="10">
          <cell r="A10">
            <v>517649</v>
          </cell>
        </row>
        <row r="11">
          <cell r="A11">
            <v>302486</v>
          </cell>
        </row>
        <row r="12">
          <cell r="A12">
            <v>924180</v>
          </cell>
        </row>
        <row r="13">
          <cell r="A13">
            <v>611956</v>
          </cell>
        </row>
        <row r="14">
          <cell r="A14">
            <v>996778</v>
          </cell>
        </row>
        <row r="15">
          <cell r="A15">
            <v>432232</v>
          </cell>
        </row>
        <row r="16">
          <cell r="A16">
            <v>943250</v>
          </cell>
        </row>
        <row r="18">
          <cell r="A18" t="str">
            <v>F3 - Paste Names</v>
          </cell>
        </row>
        <row r="19">
          <cell r="A19" t="str">
            <v>Navigate cell using name bar drop-down</v>
          </cell>
        </row>
        <row r="20">
          <cell r="A20" t="str">
            <v>CTRL+Shift+F3</v>
          </cell>
        </row>
        <row r="21">
          <cell r="A21" t="str">
            <v>Defining a constant value as name</v>
          </cell>
        </row>
        <row r="22">
          <cell r="A22" t="str">
            <v>Name Manager (Ctrl+F3)</v>
          </cell>
        </row>
        <row r="23">
          <cell r="A23" t="str">
            <v>Defining Name Range using a formula</v>
          </cell>
        </row>
        <row r="25">
          <cell r="A25" t="str">
            <v>Example</v>
          </cell>
        </row>
        <row r="26">
          <cell r="A26" t="str">
            <v>A retail shop has a master data table which keeps changing almost every day as new SKUs are added. Define name range for the table so that its synamic to include any new SKU added to the table</v>
          </cell>
        </row>
        <row r="28">
          <cell r="A28" t="str">
            <v>SKU ID</v>
          </cell>
        </row>
        <row r="29">
          <cell r="A29">
            <v>4363</v>
          </cell>
        </row>
        <row r="30">
          <cell r="A30">
            <v>2839</v>
          </cell>
        </row>
        <row r="31">
          <cell r="A31">
            <v>8493</v>
          </cell>
        </row>
        <row r="32">
          <cell r="A32">
            <v>9199</v>
          </cell>
        </row>
        <row r="33">
          <cell r="A33">
            <v>5968</v>
          </cell>
        </row>
        <row r="34">
          <cell r="A34">
            <v>1805</v>
          </cell>
        </row>
        <row r="35">
          <cell r="A35">
            <v>7540</v>
          </cell>
        </row>
        <row r="36">
          <cell r="A36">
            <v>2522</v>
          </cell>
        </row>
      </sheetData>
      <sheetData sheetId="42">
        <row r="1">
          <cell r="A1" t="str">
            <v>Salesman Name</v>
          </cell>
        </row>
        <row r="2">
          <cell r="A2" t="str">
            <v>Red</v>
          </cell>
        </row>
        <row r="3">
          <cell r="A3" t="str">
            <v>Blue</v>
          </cell>
        </row>
        <row r="4">
          <cell r="A4" t="str">
            <v>Green</v>
          </cell>
        </row>
        <row r="5">
          <cell r="A5" t="str">
            <v>Blue</v>
          </cell>
        </row>
      </sheetData>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K9" sqref="K9"/>
    </sheetView>
  </sheetViews>
  <sheetFormatPr defaultRowHeight="15"/>
  <cols>
    <col min="1" max="1" width="32" customWidth="1"/>
  </cols>
  <sheetData>
    <row r="1" spans="1:13">
      <c r="A1" t="s">
        <v>43</v>
      </c>
      <c r="B1">
        <v>10</v>
      </c>
    </row>
    <row r="2" spans="1:13">
      <c r="A2" t="s">
        <v>44</v>
      </c>
      <c r="B2">
        <v>20</v>
      </c>
    </row>
    <row r="3" spans="1:13">
      <c r="A3" t="s">
        <v>45</v>
      </c>
      <c r="B3">
        <f ca="1">SUM(B1:B3)</f>
        <v>2970</v>
      </c>
    </row>
    <row r="6" spans="1:13">
      <c r="A6" s="10" t="s">
        <v>5</v>
      </c>
    </row>
    <row r="7" spans="1:13">
      <c r="A7" t="s">
        <v>0</v>
      </c>
      <c r="B7">
        <v>1000</v>
      </c>
    </row>
    <row r="8" spans="1:13">
      <c r="A8" t="s">
        <v>1</v>
      </c>
      <c r="B8">
        <v>500</v>
      </c>
      <c r="M8" s="14"/>
    </row>
    <row r="9" spans="1:13">
      <c r="A9" s="1" t="s">
        <v>2</v>
      </c>
      <c r="B9" s="2">
        <f ca="1">5%*B10</f>
        <v>23.80952380952381</v>
      </c>
      <c r="K9" s="14">
        <f ca="1">TODAY()</f>
        <v>44382</v>
      </c>
    </row>
    <row r="10" spans="1:13">
      <c r="A10" t="s">
        <v>3</v>
      </c>
      <c r="B10" s="2">
        <f ca="1">B7-B8-B9</f>
        <v>476.1904761904762</v>
      </c>
    </row>
    <row r="13" spans="1:13">
      <c r="A13" s="10" t="s">
        <v>4</v>
      </c>
    </row>
    <row r="14" spans="1:13">
      <c r="A14" t="s">
        <v>10</v>
      </c>
      <c r="B14">
        <v>1</v>
      </c>
      <c r="C14" s="5">
        <f ca="1">IF(B14="",TODAY(),C14)</f>
        <v>44382</v>
      </c>
    </row>
    <row r="16" spans="1:13">
      <c r="A16">
        <v>1</v>
      </c>
      <c r="B16" s="3">
        <f ca="1">IF(A16="",TODAY(),B16)</f>
        <v>42037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77"/>
  <sheetViews>
    <sheetView showGridLines="0" topLeftCell="A3" workbookViewId="0">
      <selection activeCell="D5" sqref="D5"/>
    </sheetView>
  </sheetViews>
  <sheetFormatPr defaultRowHeight="15"/>
  <cols>
    <col min="1" max="1" width="2.5703125" customWidth="1"/>
    <col min="6" max="6" width="24.140625" bestFit="1" customWidth="1"/>
  </cols>
  <sheetData>
    <row r="2" spans="2:8">
      <c r="B2" s="10" t="s">
        <v>18</v>
      </c>
      <c r="C2" s="10" t="s">
        <v>19</v>
      </c>
      <c r="D2" s="10" t="s">
        <v>20</v>
      </c>
      <c r="F2" s="10" t="s">
        <v>41</v>
      </c>
      <c r="G2" s="10" t="s">
        <v>42</v>
      </c>
    </row>
    <row r="3" spans="2:8">
      <c r="B3" s="11" t="s">
        <v>30</v>
      </c>
      <c r="C3" t="s">
        <v>26</v>
      </c>
      <c r="D3" s="12">
        <v>95</v>
      </c>
      <c r="F3" s="6" t="s">
        <v>0</v>
      </c>
      <c r="G3" s="7">
        <v>500</v>
      </c>
      <c r="H3" s="13">
        <f>G3</f>
        <v>500</v>
      </c>
    </row>
    <row r="4" spans="2:8">
      <c r="B4" s="11" t="s">
        <v>30</v>
      </c>
      <c r="C4" t="s">
        <v>24</v>
      </c>
      <c r="D4" s="12">
        <v>89</v>
      </c>
      <c r="F4" s="8" t="s">
        <v>11</v>
      </c>
      <c r="G4" s="7">
        <v>200</v>
      </c>
      <c r="H4" s="13">
        <f t="shared" ref="H4:H10" si="0">G4</f>
        <v>200</v>
      </c>
    </row>
    <row r="5" spans="2:8">
      <c r="B5" s="11" t="s">
        <v>30</v>
      </c>
      <c r="C5" t="s">
        <v>22</v>
      </c>
      <c r="D5" s="12">
        <v>27</v>
      </c>
      <c r="F5" s="6" t="s">
        <v>12</v>
      </c>
      <c r="G5" s="9">
        <f>G3-G4</f>
        <v>300</v>
      </c>
      <c r="H5" s="13">
        <f t="shared" si="0"/>
        <v>300</v>
      </c>
    </row>
    <row r="6" spans="2:8">
      <c r="B6" s="11" t="s">
        <v>30</v>
      </c>
      <c r="C6" t="s">
        <v>35</v>
      </c>
      <c r="D6" s="12">
        <v>20</v>
      </c>
      <c r="F6" s="8" t="s">
        <v>13</v>
      </c>
      <c r="G6" s="7">
        <v>40</v>
      </c>
      <c r="H6" s="13">
        <f t="shared" si="0"/>
        <v>40</v>
      </c>
    </row>
    <row r="7" spans="2:8">
      <c r="B7" s="11" t="s">
        <v>30</v>
      </c>
      <c r="C7" t="s">
        <v>28</v>
      </c>
      <c r="D7" s="12">
        <v>17</v>
      </c>
      <c r="F7" s="8" t="s">
        <v>14</v>
      </c>
      <c r="G7" s="7">
        <v>25</v>
      </c>
      <c r="H7" s="13">
        <f t="shared" si="0"/>
        <v>25</v>
      </c>
    </row>
    <row r="8" spans="2:8">
      <c r="B8" s="11" t="s">
        <v>27</v>
      </c>
      <c r="C8" t="s">
        <v>28</v>
      </c>
      <c r="D8" s="12">
        <v>97</v>
      </c>
      <c r="F8" s="6" t="s">
        <v>15</v>
      </c>
      <c r="G8" s="9">
        <f>G5-G6-G7</f>
        <v>235</v>
      </c>
      <c r="H8" s="13">
        <f t="shared" si="0"/>
        <v>235</v>
      </c>
    </row>
    <row r="9" spans="2:8">
      <c r="B9" s="11" t="s">
        <v>27</v>
      </c>
      <c r="C9" t="s">
        <v>35</v>
      </c>
      <c r="D9" s="12">
        <v>59</v>
      </c>
      <c r="F9" s="8" t="s">
        <v>16</v>
      </c>
      <c r="G9" s="7">
        <f>G8*0.4</f>
        <v>94</v>
      </c>
      <c r="H9" s="13">
        <f t="shared" si="0"/>
        <v>94</v>
      </c>
    </row>
    <row r="10" spans="2:8">
      <c r="B10" s="11" t="s">
        <v>27</v>
      </c>
      <c r="C10" t="s">
        <v>26</v>
      </c>
      <c r="D10" s="12">
        <v>56</v>
      </c>
      <c r="F10" s="6" t="s">
        <v>17</v>
      </c>
      <c r="G10" s="9">
        <f>G8-G9</f>
        <v>141</v>
      </c>
      <c r="H10" s="13">
        <f t="shared" si="0"/>
        <v>141</v>
      </c>
    </row>
    <row r="11" spans="2:8">
      <c r="B11" s="11" t="s">
        <v>27</v>
      </c>
      <c r="C11" t="s">
        <v>22</v>
      </c>
      <c r="D11" s="12">
        <v>30</v>
      </c>
    </row>
    <row r="12" spans="2:8">
      <c r="B12" s="11" t="s">
        <v>27</v>
      </c>
      <c r="C12" t="s">
        <v>24</v>
      </c>
      <c r="D12" s="12">
        <v>4</v>
      </c>
    </row>
    <row r="13" spans="2:8">
      <c r="B13" s="11" t="s">
        <v>32</v>
      </c>
      <c r="C13" t="s">
        <v>28</v>
      </c>
      <c r="D13" s="12">
        <v>87</v>
      </c>
    </row>
    <row r="14" spans="2:8">
      <c r="B14" s="11" t="s">
        <v>32</v>
      </c>
      <c r="C14" t="s">
        <v>24</v>
      </c>
      <c r="D14" s="12">
        <v>63</v>
      </c>
    </row>
    <row r="15" spans="2:8">
      <c r="B15" s="11" t="s">
        <v>32</v>
      </c>
      <c r="C15" t="s">
        <v>22</v>
      </c>
      <c r="D15" s="12">
        <v>39</v>
      </c>
    </row>
    <row r="16" spans="2:8">
      <c r="B16" s="11" t="s">
        <v>32</v>
      </c>
      <c r="C16" t="s">
        <v>26</v>
      </c>
      <c r="D16" s="12">
        <v>34</v>
      </c>
    </row>
    <row r="17" spans="2:4">
      <c r="B17" s="11" t="s">
        <v>32</v>
      </c>
      <c r="C17" t="s">
        <v>35</v>
      </c>
      <c r="D17" s="12">
        <v>26</v>
      </c>
    </row>
    <row r="18" spans="2:4">
      <c r="B18" s="11" t="s">
        <v>37</v>
      </c>
      <c r="C18" t="s">
        <v>28</v>
      </c>
      <c r="D18" s="12">
        <v>69</v>
      </c>
    </row>
    <row r="19" spans="2:4">
      <c r="B19" s="11" t="s">
        <v>37</v>
      </c>
      <c r="C19" t="s">
        <v>35</v>
      </c>
      <c r="D19" s="12">
        <v>68</v>
      </c>
    </row>
    <row r="20" spans="2:4">
      <c r="B20" s="11" t="s">
        <v>37</v>
      </c>
      <c r="C20" t="s">
        <v>26</v>
      </c>
      <c r="D20" s="12">
        <v>36</v>
      </c>
    </row>
    <row r="21" spans="2:4">
      <c r="B21" s="11" t="s">
        <v>37</v>
      </c>
      <c r="C21" t="s">
        <v>22</v>
      </c>
      <c r="D21" s="12">
        <v>25</v>
      </c>
    </row>
    <row r="22" spans="2:4">
      <c r="B22" s="11" t="s">
        <v>37</v>
      </c>
      <c r="C22" t="s">
        <v>24</v>
      </c>
      <c r="D22" s="12">
        <v>17</v>
      </c>
    </row>
    <row r="23" spans="2:4">
      <c r="B23" s="11" t="s">
        <v>25</v>
      </c>
      <c r="C23" t="s">
        <v>26</v>
      </c>
      <c r="D23" s="12">
        <v>99</v>
      </c>
    </row>
    <row r="24" spans="2:4">
      <c r="B24" s="11" t="s">
        <v>25</v>
      </c>
      <c r="C24" t="s">
        <v>24</v>
      </c>
      <c r="D24" s="12">
        <v>85</v>
      </c>
    </row>
    <row r="25" spans="2:4">
      <c r="B25" s="11" t="s">
        <v>25</v>
      </c>
      <c r="C25" t="s">
        <v>28</v>
      </c>
      <c r="D25" s="12">
        <v>66</v>
      </c>
    </row>
    <row r="26" spans="2:4">
      <c r="B26" s="11" t="s">
        <v>25</v>
      </c>
      <c r="C26" t="s">
        <v>35</v>
      </c>
      <c r="D26" s="12">
        <v>59</v>
      </c>
    </row>
    <row r="27" spans="2:4">
      <c r="B27" s="11" t="s">
        <v>25</v>
      </c>
      <c r="C27" t="s">
        <v>22</v>
      </c>
      <c r="D27" s="12">
        <v>48</v>
      </c>
    </row>
    <row r="28" spans="2:4">
      <c r="B28" s="11" t="s">
        <v>21</v>
      </c>
      <c r="C28" t="s">
        <v>22</v>
      </c>
      <c r="D28" s="12">
        <v>100</v>
      </c>
    </row>
    <row r="29" spans="2:4">
      <c r="B29" s="11" t="s">
        <v>21</v>
      </c>
      <c r="C29" t="s">
        <v>26</v>
      </c>
      <c r="D29" s="12">
        <v>54</v>
      </c>
    </row>
    <row r="30" spans="2:4">
      <c r="B30" s="11" t="s">
        <v>21</v>
      </c>
      <c r="C30" t="s">
        <v>24</v>
      </c>
      <c r="D30" s="12">
        <v>41</v>
      </c>
    </row>
    <row r="31" spans="2:4">
      <c r="B31" s="11" t="s">
        <v>21</v>
      </c>
      <c r="C31" t="s">
        <v>28</v>
      </c>
      <c r="D31" s="12">
        <v>9</v>
      </c>
    </row>
    <row r="32" spans="2:4">
      <c r="B32" s="11" t="s">
        <v>21</v>
      </c>
      <c r="C32" t="s">
        <v>35</v>
      </c>
      <c r="D32" s="12">
        <v>1</v>
      </c>
    </row>
    <row r="33" spans="2:4">
      <c r="B33" s="11" t="s">
        <v>36</v>
      </c>
      <c r="C33" t="s">
        <v>24</v>
      </c>
      <c r="D33" s="12">
        <v>78</v>
      </c>
    </row>
    <row r="34" spans="2:4">
      <c r="B34" s="11" t="s">
        <v>36</v>
      </c>
      <c r="C34" t="s">
        <v>26</v>
      </c>
      <c r="D34" s="12">
        <v>31</v>
      </c>
    </row>
    <row r="35" spans="2:4">
      <c r="B35" s="11" t="s">
        <v>36</v>
      </c>
      <c r="C35" t="s">
        <v>22</v>
      </c>
      <c r="D35" s="12">
        <v>30</v>
      </c>
    </row>
    <row r="36" spans="2:4">
      <c r="B36" s="11" t="s">
        <v>36</v>
      </c>
      <c r="C36" t="s">
        <v>35</v>
      </c>
      <c r="D36" s="12">
        <v>28</v>
      </c>
    </row>
    <row r="37" spans="2:4">
      <c r="B37" s="11" t="s">
        <v>36</v>
      </c>
      <c r="C37" t="s">
        <v>28</v>
      </c>
      <c r="D37" s="12">
        <v>12</v>
      </c>
    </row>
    <row r="38" spans="2:4">
      <c r="B38" s="11" t="s">
        <v>29</v>
      </c>
      <c r="C38" t="s">
        <v>22</v>
      </c>
      <c r="D38" s="12">
        <v>97</v>
      </c>
    </row>
    <row r="39" spans="2:4">
      <c r="B39" s="11" t="s">
        <v>29</v>
      </c>
      <c r="C39" t="s">
        <v>26</v>
      </c>
      <c r="D39" s="12">
        <v>84</v>
      </c>
    </row>
    <row r="40" spans="2:4">
      <c r="B40" s="11" t="s">
        <v>29</v>
      </c>
      <c r="C40" t="s">
        <v>35</v>
      </c>
      <c r="D40" s="12">
        <v>74</v>
      </c>
    </row>
    <row r="41" spans="2:4">
      <c r="B41" s="11" t="s">
        <v>29</v>
      </c>
      <c r="C41" t="s">
        <v>28</v>
      </c>
      <c r="D41" s="12">
        <v>42</v>
      </c>
    </row>
    <row r="42" spans="2:4">
      <c r="B42" s="11" t="s">
        <v>29</v>
      </c>
      <c r="C42" t="s">
        <v>24</v>
      </c>
      <c r="D42" s="12">
        <v>1</v>
      </c>
    </row>
    <row r="43" spans="2:4">
      <c r="B43" s="11" t="s">
        <v>23</v>
      </c>
      <c r="C43" t="s">
        <v>24</v>
      </c>
      <c r="D43" s="12">
        <v>100</v>
      </c>
    </row>
    <row r="44" spans="2:4">
      <c r="B44" s="11" t="s">
        <v>23</v>
      </c>
      <c r="C44" t="s">
        <v>28</v>
      </c>
      <c r="D44" s="12">
        <v>92</v>
      </c>
    </row>
    <row r="45" spans="2:4">
      <c r="B45" s="11" t="s">
        <v>23</v>
      </c>
      <c r="C45" t="s">
        <v>35</v>
      </c>
      <c r="D45" s="12">
        <v>71</v>
      </c>
    </row>
    <row r="46" spans="2:4">
      <c r="B46" s="11" t="s">
        <v>23</v>
      </c>
      <c r="C46" t="s">
        <v>22</v>
      </c>
      <c r="D46" s="12">
        <v>63</v>
      </c>
    </row>
    <row r="47" spans="2:4">
      <c r="B47" s="11" t="s">
        <v>23</v>
      </c>
      <c r="C47" t="s">
        <v>26</v>
      </c>
      <c r="D47" s="12">
        <v>29</v>
      </c>
    </row>
    <row r="48" spans="2:4">
      <c r="B48" s="11" t="s">
        <v>40</v>
      </c>
      <c r="C48" t="s">
        <v>28</v>
      </c>
      <c r="D48" s="12">
        <v>54</v>
      </c>
    </row>
    <row r="49" spans="2:4">
      <c r="B49" s="11" t="s">
        <v>40</v>
      </c>
      <c r="C49" t="s">
        <v>24</v>
      </c>
      <c r="D49" s="12">
        <v>48</v>
      </c>
    </row>
    <row r="50" spans="2:4">
      <c r="B50" s="11" t="s">
        <v>40</v>
      </c>
      <c r="C50" t="s">
        <v>26</v>
      </c>
      <c r="D50" s="12">
        <v>28</v>
      </c>
    </row>
    <row r="51" spans="2:4">
      <c r="B51" s="11" t="s">
        <v>40</v>
      </c>
      <c r="C51" t="s">
        <v>22</v>
      </c>
      <c r="D51" s="12">
        <v>18</v>
      </c>
    </row>
    <row r="52" spans="2:4">
      <c r="B52" s="11" t="s">
        <v>40</v>
      </c>
      <c r="C52" t="s">
        <v>35</v>
      </c>
      <c r="D52" s="12">
        <v>16</v>
      </c>
    </row>
    <row r="53" spans="2:4">
      <c r="B53" s="11" t="s">
        <v>34</v>
      </c>
      <c r="C53" t="s">
        <v>35</v>
      </c>
      <c r="D53" s="12">
        <v>84</v>
      </c>
    </row>
    <row r="54" spans="2:4">
      <c r="B54" s="11" t="s">
        <v>34</v>
      </c>
      <c r="C54" t="s">
        <v>22</v>
      </c>
      <c r="D54" s="12">
        <v>60</v>
      </c>
    </row>
    <row r="55" spans="2:4">
      <c r="B55" s="11" t="s">
        <v>34</v>
      </c>
      <c r="C55" t="s">
        <v>26</v>
      </c>
      <c r="D55" s="12">
        <v>33</v>
      </c>
    </row>
    <row r="56" spans="2:4">
      <c r="B56" s="11" t="s">
        <v>34</v>
      </c>
      <c r="C56" t="s">
        <v>24</v>
      </c>
      <c r="D56" s="12">
        <v>3</v>
      </c>
    </row>
    <row r="57" spans="2:4">
      <c r="B57" s="11" t="s">
        <v>34</v>
      </c>
      <c r="C57" t="s">
        <v>28</v>
      </c>
      <c r="D57" s="12">
        <v>2</v>
      </c>
    </row>
    <row r="58" spans="2:4">
      <c r="B58" s="11" t="s">
        <v>33</v>
      </c>
      <c r="C58" t="s">
        <v>24</v>
      </c>
      <c r="D58" s="12">
        <v>85</v>
      </c>
    </row>
    <row r="59" spans="2:4">
      <c r="B59" s="11" t="s">
        <v>33</v>
      </c>
      <c r="C59" t="s">
        <v>26</v>
      </c>
      <c r="D59" s="12">
        <v>83</v>
      </c>
    </row>
    <row r="60" spans="2:4">
      <c r="B60" s="11" t="s">
        <v>33</v>
      </c>
      <c r="C60" t="s">
        <v>22</v>
      </c>
      <c r="D60" s="12">
        <v>72</v>
      </c>
    </row>
    <row r="61" spans="2:4">
      <c r="B61" s="11" t="s">
        <v>33</v>
      </c>
      <c r="C61" t="s">
        <v>28</v>
      </c>
      <c r="D61" s="12">
        <v>69</v>
      </c>
    </row>
    <row r="62" spans="2:4">
      <c r="B62" s="11" t="s">
        <v>33</v>
      </c>
      <c r="C62" t="s">
        <v>35</v>
      </c>
      <c r="D62" s="12">
        <v>2</v>
      </c>
    </row>
    <row r="63" spans="2:4">
      <c r="B63" s="11" t="s">
        <v>31</v>
      </c>
      <c r="C63" t="s">
        <v>28</v>
      </c>
      <c r="D63" s="12">
        <v>91</v>
      </c>
    </row>
    <row r="64" spans="2:4">
      <c r="B64" s="11" t="s">
        <v>31</v>
      </c>
      <c r="C64" t="s">
        <v>22</v>
      </c>
      <c r="D64" s="12">
        <v>53</v>
      </c>
    </row>
    <row r="65" spans="2:4">
      <c r="B65" s="11" t="s">
        <v>31</v>
      </c>
      <c r="C65" t="s">
        <v>26</v>
      </c>
      <c r="D65" s="12">
        <v>28</v>
      </c>
    </row>
    <row r="66" spans="2:4">
      <c r="B66" s="11" t="s">
        <v>31</v>
      </c>
      <c r="C66" t="s">
        <v>24</v>
      </c>
      <c r="D66" s="12">
        <v>15</v>
      </c>
    </row>
    <row r="67" spans="2:4">
      <c r="B67" s="11" t="s">
        <v>31</v>
      </c>
      <c r="C67" t="s">
        <v>35</v>
      </c>
      <c r="D67" s="12">
        <v>6</v>
      </c>
    </row>
    <row r="68" spans="2:4">
      <c r="B68" s="11" t="s">
        <v>38</v>
      </c>
      <c r="C68" t="s">
        <v>28</v>
      </c>
      <c r="D68" s="12">
        <v>62</v>
      </c>
    </row>
    <row r="69" spans="2:4">
      <c r="B69" s="11" t="s">
        <v>38</v>
      </c>
      <c r="C69" t="s">
        <v>24</v>
      </c>
      <c r="D69" s="12">
        <v>60</v>
      </c>
    </row>
    <row r="70" spans="2:4">
      <c r="B70" s="11" t="s">
        <v>38</v>
      </c>
      <c r="C70" t="s">
        <v>22</v>
      </c>
      <c r="D70" s="12">
        <v>33</v>
      </c>
    </row>
    <row r="71" spans="2:4">
      <c r="B71" s="11" t="s">
        <v>38</v>
      </c>
      <c r="C71" t="s">
        <v>35</v>
      </c>
      <c r="D71" s="12">
        <v>32</v>
      </c>
    </row>
    <row r="72" spans="2:4">
      <c r="B72" s="11" t="s">
        <v>38</v>
      </c>
      <c r="C72" t="s">
        <v>26</v>
      </c>
      <c r="D72" s="12">
        <v>25</v>
      </c>
    </row>
    <row r="73" spans="2:4">
      <c r="B73" s="11" t="s">
        <v>39</v>
      </c>
      <c r="C73" t="s">
        <v>24</v>
      </c>
      <c r="D73" s="12">
        <v>57</v>
      </c>
    </row>
    <row r="74" spans="2:4">
      <c r="B74" s="11" t="s">
        <v>39</v>
      </c>
      <c r="C74" t="s">
        <v>22</v>
      </c>
      <c r="D74" s="12">
        <v>46</v>
      </c>
    </row>
    <row r="75" spans="2:4">
      <c r="B75" s="11" t="s">
        <v>39</v>
      </c>
      <c r="C75" t="s">
        <v>26</v>
      </c>
      <c r="D75" s="12">
        <v>37</v>
      </c>
    </row>
    <row r="76" spans="2:4">
      <c r="B76" s="11" t="s">
        <v>39</v>
      </c>
      <c r="C76" t="s">
        <v>28</v>
      </c>
      <c r="D76" s="12">
        <v>17</v>
      </c>
    </row>
    <row r="77" spans="2:4">
      <c r="B77" s="11" t="s">
        <v>39</v>
      </c>
      <c r="C77" t="s">
        <v>35</v>
      </c>
      <c r="D77" s="12">
        <v>8</v>
      </c>
    </row>
  </sheetData>
  <sortState ref="B3:D77">
    <sortCondition ref="B3:B77"/>
  </sortState>
  <conditionalFormatting sqref="D3:D77">
    <cfRule type="aboveAverage" dxfId="3" priority="4"/>
  </conditionalFormatting>
  <conditionalFormatting sqref="G3:G10">
    <cfRule type="iconSet" priority="1">
      <iconSet iconSet="5Quarters">
        <cfvo type="percent" val="0"/>
        <cfvo type="percent" val="20"/>
        <cfvo type="percent" val="40"/>
        <cfvo type="percent" val="60"/>
        <cfvo type="percent" val="80"/>
      </iconSet>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4"/>
  <sheetViews>
    <sheetView tabSelected="1" workbookViewId="0">
      <selection activeCell="H12" sqref="H12"/>
    </sheetView>
  </sheetViews>
  <sheetFormatPr defaultRowHeight="15"/>
  <cols>
    <col min="1" max="1" width="9.7109375" bestFit="1" customWidth="1"/>
  </cols>
  <sheetData>
    <row r="2" spans="1:1">
      <c r="A2" s="10" t="s">
        <v>5</v>
      </c>
    </row>
    <row r="3" spans="1:1">
      <c r="A3" t="s">
        <v>6</v>
      </c>
    </row>
    <row r="4" spans="1:1">
      <c r="A4" s="4">
        <v>25772</v>
      </c>
    </row>
    <row r="5" spans="1:1">
      <c r="A5" s="4">
        <v>12345</v>
      </c>
    </row>
    <row r="6" spans="1:1">
      <c r="A6" s="4">
        <v>95348</v>
      </c>
    </row>
    <row r="7" spans="1:1">
      <c r="A7" s="4">
        <v>654789</v>
      </c>
    </row>
    <row r="8" spans="1:1">
      <c r="A8" s="4">
        <v>78423</v>
      </c>
    </row>
    <row r="9" spans="1:1">
      <c r="A9" s="4">
        <v>85537</v>
      </c>
    </row>
    <row r="11" spans="1:1">
      <c r="A11" s="10" t="s">
        <v>7</v>
      </c>
    </row>
    <row r="12" spans="1:1">
      <c r="A12" t="s">
        <v>8</v>
      </c>
    </row>
    <row r="13" spans="1:1">
      <c r="A13" t="s">
        <v>9</v>
      </c>
    </row>
    <row r="15" spans="1:1">
      <c r="A15" s="4">
        <v>94</v>
      </c>
    </row>
    <row r="16" spans="1:1">
      <c r="A16" s="4">
        <v>36</v>
      </c>
    </row>
    <row r="17" spans="1:1">
      <c r="A17" s="4">
        <v>85</v>
      </c>
    </row>
    <row r="18" spans="1:1">
      <c r="A18" s="4">
        <v>66</v>
      </c>
    </row>
    <row r="19" spans="1:1">
      <c r="A19" s="4">
        <v>71</v>
      </c>
    </row>
    <row r="20" spans="1:1">
      <c r="A20" s="4">
        <v>57</v>
      </c>
    </row>
    <row r="21" spans="1:1">
      <c r="A21" s="4">
        <v>84</v>
      </c>
    </row>
    <row r="22" spans="1:1">
      <c r="A22" s="4">
        <v>52</v>
      </c>
    </row>
    <row r="23" spans="1:1">
      <c r="A23" s="4">
        <v>36</v>
      </c>
    </row>
    <row r="24" spans="1:1">
      <c r="A24" s="4">
        <v>76</v>
      </c>
    </row>
  </sheetData>
  <conditionalFormatting sqref="A4:A9">
    <cfRule type="expression" dxfId="2" priority="4">
      <formula>OR(COUNTIF($A$4:$A$9,A4)&gt;1,LEN(A4)&lt;&gt;5)</formula>
    </cfRule>
  </conditionalFormatting>
  <conditionalFormatting sqref="A15:A24">
    <cfRule type="top10" dxfId="1" priority="1" percent="1" rank="10"/>
    <cfRule type="cellIs" dxfId="0" priority="2"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Circular Ref</vt:lpstr>
      <vt:lpstr>Cond_form1</vt:lpstr>
      <vt:lpstr>Cond_form2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dc:creator>
  <cp:lastModifiedBy>Dipak</cp:lastModifiedBy>
  <dcterms:created xsi:type="dcterms:W3CDTF">2015-02-02T13:06:01Z</dcterms:created>
  <dcterms:modified xsi:type="dcterms:W3CDTF">2021-07-05T08:06:40Z</dcterms:modified>
</cp:coreProperties>
</file>