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DSBA/Decision Modeling Jing/Chap 1-3 LP Formulation (non-network)/"/>
    </mc:Choice>
  </mc:AlternateContent>
  <xr:revisionPtr revIDLastSave="0" documentId="13_ncr:1_{3ACEA947-689E-4044-9CD2-21A1D2E391DF}" xr6:coauthVersionLast="36" xr6:coauthVersionMax="36" xr10:uidLastSave="{00000000-0000-0000-0000-000000000000}"/>
  <bookViews>
    <workbookView xWindow="480" yWindow="960" windowWidth="25040" windowHeight="14500" activeTab="1" xr2:uid="{00000000-000D-0000-FFFF-FFFF00000000}"/>
  </bookViews>
  <sheets>
    <sheet name="Problem" sheetId="4" r:id="rId1"/>
    <sheet name="Solution" sheetId="1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solver_adj" localSheetId="1" hidden="1">Solution!$C$5:$H$5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vg" localSheetId="1" hidden="1">0.0001</definedName>
    <definedName name="solver_dia" localSheetId="1" hidden="1">5</definedName>
    <definedName name="solver_drv" localSheetId="1" hidden="1">1</definedName>
    <definedName name="solver_eng" localSheetId="1" hidden="1">2</definedName>
    <definedName name="solver_iao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1" hidden="1">2147483647</definedName>
    <definedName name="solver_kiv" localSheetId="1" hidden="1">2E+30</definedName>
    <definedName name="solver_lhs_ob1" localSheetId="1" hidden="1">0</definedName>
    <definedName name="solver_lhs_ob2" localSheetId="1" hidden="1">0</definedName>
    <definedName name="solver_lhs1" localSheetId="1" hidden="1">Solution!$I$10:$I$11</definedName>
    <definedName name="solver_lhs2" localSheetId="1" hidden="1">Solution!$I$7:$I$9</definedName>
    <definedName name="solver_lin" localSheetId="1" hidden="1">1</definedName>
    <definedName name="solver_mda" localSheetId="1" hidden="1">4</definedName>
    <definedName name="solver_mip" localSheetId="1" hidden="1">2147483647</definedName>
    <definedName name="solver_mni" localSheetId="1" hidden="1">30</definedName>
    <definedName name="solver_mod" localSheetId="1" hidden="1">3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1" hidden="1">2</definedName>
    <definedName name="solver_obc" localSheetId="1" hidden="1">0</definedName>
    <definedName name="solver_obp" localSheetId="1" hidden="1">0</definedName>
    <definedName name="solver_opt" localSheetId="1" hidden="1">Solution!$I$6</definedName>
    <definedName name="solver_opt_ob" localSheetId="1" hidden="1">1</definedName>
    <definedName name="solver_pre" localSheetId="1" hidden="1">0.000001</definedName>
    <definedName name="solver_psi" localSheetId="1" hidden="1">0</definedName>
    <definedName name="solver_rbv" localSheetId="1" hidden="1">1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1</definedName>
    <definedName name="solver_rel2" localSheetId="1" hidden="1">2</definedName>
    <definedName name="solver_rep" localSheetId="1" hidden="1">0</definedName>
    <definedName name="solver_rhs1" localSheetId="1" hidden="1">Solution!$K$10:$K$11</definedName>
    <definedName name="solver_rhs2" localSheetId="1" hidden="1">Solution!$K$7:$K$9</definedName>
    <definedName name="solver_rlx" localSheetId="1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cl" localSheetId="1" hidden="1">1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umod" localSheetId="1" hidden="1">1</definedName>
    <definedName name="solver_urs" localSheetId="1" hidden="1">0</definedName>
    <definedName name="solver_userid" localSheetId="1" hidden="1">436135</definedName>
    <definedName name="solver_val" localSheetId="1" hidden="1">0</definedName>
    <definedName name="solver_var" localSheetId="1" hidden="1">" "</definedName>
    <definedName name="solver_ver" localSheetId="1" hidden="1">17</definedName>
    <definedName name="solver_vir" localSheetId="1" hidden="1">1</definedName>
    <definedName name="solver_vol" localSheetId="1" hidden="1">0</definedName>
    <definedName name="solver_vst" localSheetId="1" hidden="1">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</calcChain>
</file>

<file path=xl/sharedStrings.xml><?xml version="1.0" encoding="utf-8"?>
<sst xmlns="http://schemas.openxmlformats.org/spreadsheetml/2006/main" count="78" uniqueCount="64">
  <si>
    <t>Models to Make and Buy</t>
  </si>
  <si>
    <t>MB1 = number of units of model 1 to buy and so on</t>
  </si>
  <si>
    <t>MM1</t>
  </si>
  <si>
    <t>MB1</t>
  </si>
  <si>
    <t>MM2</t>
  </si>
  <si>
    <t>MB2</t>
  </si>
  <si>
    <t>MM3</t>
  </si>
  <si>
    <t>MB3</t>
  </si>
  <si>
    <t>Costs</t>
  </si>
  <si>
    <t>=</t>
  </si>
  <si>
    <t>Model 1 Demand</t>
  </si>
  <si>
    <t>Model 2 Demand</t>
  </si>
  <si>
    <t>Model 3 Demand</t>
  </si>
  <si>
    <t>Hours of wiring</t>
  </si>
  <si>
    <t>Hours of harnessing</t>
  </si>
  <si>
    <t>RHS</t>
  </si>
  <si>
    <t>Obj Value</t>
  </si>
  <si>
    <t>&lt;=</t>
  </si>
  <si>
    <t>Ind Variable</t>
  </si>
  <si>
    <t>Objective Cell (Min)</t>
  </si>
  <si>
    <t>Cell</t>
  </si>
  <si>
    <t>Name</t>
  </si>
  <si>
    <t>Final Value</t>
  </si>
  <si>
    <t>$I$6</t>
  </si>
  <si>
    <t>Costs Obj Value</t>
  </si>
  <si>
    <t>Decision Variable Cells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</si>
  <si>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</si>
  <si>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</si>
  <si>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</si>
  <si>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</si>
  <si>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</si>
  <si>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</si>
  <si>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</si>
  <si>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</si>
  <si>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</si>
  <si>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$C$5</t>
  </si>
  <si>
    <t>Ind Variable MM1</t>
  </si>
  <si>
    <t>$D$5</t>
  </si>
  <si>
    <t>Ind Variable MB1</t>
  </si>
  <si>
    <t>$E$5</t>
  </si>
  <si>
    <t>Ind Variable MM2</t>
  </si>
  <si>
    <t>$F$5</t>
  </si>
  <si>
    <t>Ind Variable MB2</t>
  </si>
  <si>
    <t>$G$5</t>
  </si>
  <si>
    <t>Ind Variable MM3</t>
  </si>
  <si>
    <t>$H$5</t>
  </si>
  <si>
    <t>Ind Variable MB3</t>
  </si>
  <si>
    <t>Constraints</t>
  </si>
  <si>
    <t>Shadow</t>
  </si>
  <si>
    <t>Constraint</t>
  </si>
  <si>
    <t>Price</t>
  </si>
  <si>
    <t>R.H. Side</t>
  </si>
  <si>
    <t>$I$10</t>
  </si>
  <si>
    <t>Hours of wiring Obj Value</t>
  </si>
  <si>
    <t>$I$11</t>
  </si>
  <si>
    <t>Hours of harnessing Obj Value</t>
  </si>
  <si>
    <t>$I$7</t>
  </si>
  <si>
    <t>Model 1 Demand Obj Value</t>
  </si>
  <si>
    <t>$I$8</t>
  </si>
  <si>
    <t>Model 2 Demand Obj Value</t>
  </si>
  <si>
    <t>$I$9</t>
  </si>
  <si>
    <t>Model 3 Demand Obj Value</t>
  </si>
  <si>
    <t>Sensitivity Analysis Report</t>
  </si>
  <si>
    <t>MM1 = number of units of model 1 to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</si>
</sst>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quotePrefix="1" applyBorder="1"/>
    <xf numFmtId="0" fontId="0" fillId="0" borderId="6" xfId="0" applyFill="1" applyBorder="1"/>
    <xf numFmtId="0" fontId="0" fillId="0" borderId="16" xfId="0" applyBorder="1"/>
    <xf numFmtId="0" fontId="0" fillId="0" borderId="17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0" xfId="0" applyFont="1"/>
    <xf numFmtId="0" fontId="0" fillId="0" borderId="21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22" xfId="0" applyFill="1" applyBorder="1" applyAlignment="1"/>
    <xf numFmtId="0" fontId="0" fillId="0" borderId="22" xfId="0" applyNumberFormat="1" applyFill="1" applyBorder="1" applyAlignment="1"/>
    <xf numFmtId="0" fontId="0" fillId="0" borderId="21" xfId="0" applyNumberFormat="1" applyFill="1" applyBorder="1" applyAlignment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774700</xdr:colOff>
      <xdr:row>26</xdr:row>
      <xdr:rowOff>63500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075092-5FF7-D941-B825-D503D761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203200"/>
          <a:ext cx="7378700" cy="514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342900</xdr:colOff>
      <xdr:row>2</xdr:row>
      <xdr:rowOff>50800</xdr:rowOff>
    </xdr:from>
    <xdr:to>
      <xdr:col>17</xdr:col>
      <xdr:colOff>370087</xdr:colOff>
      <xdr:row>14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1F1C41-D5E7-CF40-B86C-19DDF30AE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3100" y="457200"/>
          <a:ext cx="5056387" cy="261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5391-8072-5C4C-A900-758EA158B67B}">
  <dimension ref="A1"/>
  <sheetViews>
    <sheetView workbookViewId="0">
      <selection activeCell="B2" sqref="B2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tabSelected="1" topLeftCell="A2" workbookViewId="0">
      <selection activeCell="M19" sqref="M19"/>
    </sheetView>
  </sheetViews>
  <sheetFormatPr baseColWidth="10" defaultColWidth="11" defaultRowHeight="16"/>
  <sheetData>
    <row r="1" spans="1:11">
      <c r="A1" t="s">
        <v>0</v>
      </c>
      <c r="D1" t="s">
        <v>63</v>
      </c>
    </row>
    <row r="2" spans="1:11">
      <c r="D2" t="s">
        <v>1</v>
      </c>
    </row>
    <row r="4" spans="1:11" ht="17" thickBot="1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11" ht="17" thickBot="1">
      <c r="A5" t="s">
        <v>18</v>
      </c>
      <c r="C5" s="16">
        <v>3000</v>
      </c>
      <c r="D5" s="17">
        <v>0</v>
      </c>
      <c r="E5" s="17">
        <v>550</v>
      </c>
      <c r="F5" s="17">
        <v>1450</v>
      </c>
      <c r="G5" s="17">
        <v>900</v>
      </c>
      <c r="H5" s="18">
        <v>0</v>
      </c>
      <c r="I5" t="s">
        <v>16</v>
      </c>
    </row>
    <row r="6" spans="1:11" ht="17" thickBot="1">
      <c r="A6" t="s">
        <v>8</v>
      </c>
      <c r="C6" s="2">
        <v>50</v>
      </c>
      <c r="D6" s="3">
        <v>61</v>
      </c>
      <c r="E6" s="3">
        <v>83</v>
      </c>
      <c r="F6" s="3">
        <v>97</v>
      </c>
      <c r="G6" s="3">
        <v>130</v>
      </c>
      <c r="H6" s="4">
        <v>145</v>
      </c>
      <c r="I6" s="15">
        <f t="shared" ref="I6:I11" si="0">SUMPRODUCT($C$5:$H$5,C6:H6)</f>
        <v>453300</v>
      </c>
      <c r="K6" s="19" t="s">
        <v>15</v>
      </c>
    </row>
    <row r="7" spans="1:11">
      <c r="A7" t="s">
        <v>10</v>
      </c>
      <c r="C7" s="5">
        <v>1</v>
      </c>
      <c r="D7" s="1">
        <v>1</v>
      </c>
      <c r="E7" s="1"/>
      <c r="F7" s="1"/>
      <c r="G7" s="1"/>
      <c r="H7" s="10"/>
      <c r="I7" s="12">
        <f t="shared" si="0"/>
        <v>3000</v>
      </c>
      <c r="J7" s="8" t="s">
        <v>9</v>
      </c>
      <c r="K7" s="1">
        <v>3000</v>
      </c>
    </row>
    <row r="8" spans="1:11">
      <c r="A8" t="s">
        <v>11</v>
      </c>
      <c r="C8" s="5"/>
      <c r="D8" s="1"/>
      <c r="E8" s="1">
        <v>1</v>
      </c>
      <c r="F8" s="1">
        <v>1</v>
      </c>
      <c r="G8" s="1"/>
      <c r="H8" s="10"/>
      <c r="I8" s="13">
        <f t="shared" si="0"/>
        <v>2000</v>
      </c>
      <c r="J8" s="8" t="s">
        <v>9</v>
      </c>
      <c r="K8" s="1">
        <v>2000</v>
      </c>
    </row>
    <row r="9" spans="1:11">
      <c r="A9" t="s">
        <v>12</v>
      </c>
      <c r="C9" s="5"/>
      <c r="D9" s="1"/>
      <c r="E9" s="1"/>
      <c r="F9" s="1"/>
      <c r="G9" s="1">
        <v>1</v>
      </c>
      <c r="H9" s="10">
        <v>1</v>
      </c>
      <c r="I9" s="13">
        <f t="shared" si="0"/>
        <v>900</v>
      </c>
      <c r="J9" s="8" t="s">
        <v>9</v>
      </c>
      <c r="K9" s="1">
        <v>900</v>
      </c>
    </row>
    <row r="10" spans="1:11">
      <c r="A10" t="s">
        <v>13</v>
      </c>
      <c r="C10" s="5">
        <v>2</v>
      </c>
      <c r="D10" s="1"/>
      <c r="E10" s="1">
        <v>1.5</v>
      </c>
      <c r="F10" s="1"/>
      <c r="G10" s="1">
        <v>3</v>
      </c>
      <c r="H10" s="10"/>
      <c r="I10" s="13">
        <f t="shared" si="0"/>
        <v>9525</v>
      </c>
      <c r="J10" s="9" t="s">
        <v>17</v>
      </c>
      <c r="K10" s="1">
        <v>10000</v>
      </c>
    </row>
    <row r="11" spans="1:11" ht="17" thickBot="1">
      <c r="A11" t="s">
        <v>14</v>
      </c>
      <c r="C11" s="6">
        <v>1</v>
      </c>
      <c r="D11" s="7"/>
      <c r="E11" s="7">
        <v>2</v>
      </c>
      <c r="F11" s="7"/>
      <c r="G11" s="7">
        <v>1</v>
      </c>
      <c r="H11" s="11"/>
      <c r="I11" s="14">
        <f t="shared" si="0"/>
        <v>5000</v>
      </c>
      <c r="J11" s="9" t="s">
        <v>17</v>
      </c>
      <c r="K11" s="1">
        <v>5000</v>
      </c>
    </row>
    <row r="13" spans="1:11">
      <c r="C13" s="28" t="s">
        <v>62</v>
      </c>
      <c r="D13" s="28"/>
      <c r="E13" s="28"/>
    </row>
    <row r="14" spans="1:11" ht="17" thickBot="1">
      <c r="C14" t="s">
        <v>19</v>
      </c>
    </row>
    <row r="15" spans="1:11" ht="17" thickBot="1">
      <c r="D15" s="21" t="s">
        <v>20</v>
      </c>
      <c r="E15" s="21" t="s">
        <v>21</v>
      </c>
      <c r="F15" s="21" t="s">
        <v>22</v>
      </c>
      <c r="G15" s="21"/>
    </row>
    <row r="16" spans="1:11" ht="17" thickBot="1">
      <c r="D16" s="20" t="s">
        <v>23</v>
      </c>
      <c r="E16" s="20" t="s">
        <v>24</v>
      </c>
      <c r="F16" s="20">
        <v>453300</v>
      </c>
      <c r="G16" s="20"/>
    </row>
    <row r="18" spans="3:10" ht="17" thickBot="1">
      <c r="C18" t="s">
        <v>25</v>
      </c>
    </row>
    <row r="19" spans="3:10">
      <c r="D19" s="25"/>
      <c r="E19" s="25"/>
      <c r="F19" s="27" t="s">
        <v>26</v>
      </c>
      <c r="G19" s="27" t="s">
        <v>27</v>
      </c>
      <c r="H19" s="25" t="s">
        <v>28</v>
      </c>
      <c r="I19" s="25" t="s">
        <v>29</v>
      </c>
      <c r="J19" s="25" t="s">
        <v>29</v>
      </c>
    </row>
    <row r="20" spans="3:10" ht="17" thickBot="1">
      <c r="D20" s="26" t="s">
        <v>20</v>
      </c>
      <c r="E20" s="26" t="s">
        <v>21</v>
      </c>
      <c r="F20" s="26" t="s">
        <v>30</v>
      </c>
      <c r="G20" s="26" t="s">
        <v>31</v>
      </c>
      <c r="H20" s="26" t="s">
        <v>32</v>
      </c>
      <c r="I20" s="26" t="s">
        <v>33</v>
      </c>
      <c r="J20" s="26" t="s">
        <v>34</v>
      </c>
    </row>
    <row r="21" spans="3:10">
      <c r="D21" s="22" t="s">
        <v>35</v>
      </c>
      <c r="E21" s="22" t="s">
        <v>36</v>
      </c>
      <c r="F21" s="23">
        <v>3000</v>
      </c>
      <c r="G21" s="23">
        <v>0</v>
      </c>
      <c r="H21" s="22">
        <v>50</v>
      </c>
      <c r="I21" s="22">
        <v>4.0000001000000003</v>
      </c>
      <c r="J21" s="22">
        <v>1E+30</v>
      </c>
    </row>
    <row r="22" spans="3:10">
      <c r="D22" s="22" t="s">
        <v>37</v>
      </c>
      <c r="E22" s="22" t="s">
        <v>38</v>
      </c>
      <c r="F22" s="23">
        <v>0</v>
      </c>
      <c r="G22" s="23">
        <v>4</v>
      </c>
      <c r="H22" s="22">
        <v>61</v>
      </c>
      <c r="I22" s="22">
        <v>1E+30</v>
      </c>
      <c r="J22" s="22">
        <v>4</v>
      </c>
    </row>
    <row r="23" spans="3:10">
      <c r="D23" s="22" t="s">
        <v>39</v>
      </c>
      <c r="E23" s="22" t="s">
        <v>40</v>
      </c>
      <c r="F23" s="23">
        <v>550</v>
      </c>
      <c r="G23" s="23">
        <v>0</v>
      </c>
      <c r="H23" s="22">
        <v>83</v>
      </c>
      <c r="I23" s="22">
        <v>14.000000099999999</v>
      </c>
      <c r="J23" s="22">
        <v>8.0000002000000006</v>
      </c>
    </row>
    <row r="24" spans="3:10">
      <c r="D24" s="22" t="s">
        <v>41</v>
      </c>
      <c r="E24" s="22" t="s">
        <v>42</v>
      </c>
      <c r="F24" s="23">
        <v>1450</v>
      </c>
      <c r="G24" s="23">
        <v>0</v>
      </c>
      <c r="H24" s="22">
        <v>97</v>
      </c>
      <c r="I24" s="22">
        <v>8.0000002000000006</v>
      </c>
      <c r="J24" s="22">
        <v>14.000000099999999</v>
      </c>
    </row>
    <row r="25" spans="3:10">
      <c r="D25" s="22" t="s">
        <v>43</v>
      </c>
      <c r="E25" s="22" t="s">
        <v>44</v>
      </c>
      <c r="F25" s="23">
        <v>900</v>
      </c>
      <c r="G25" s="23">
        <v>0</v>
      </c>
      <c r="H25" s="22">
        <v>130</v>
      </c>
      <c r="I25" s="22">
        <v>8.0000000999999994</v>
      </c>
      <c r="J25" s="22">
        <v>1E+30</v>
      </c>
    </row>
    <row r="26" spans="3:10" ht="17" thickBot="1">
      <c r="D26" s="20" t="s">
        <v>45</v>
      </c>
      <c r="E26" s="20" t="s">
        <v>46</v>
      </c>
      <c r="F26" s="24">
        <v>0</v>
      </c>
      <c r="G26" s="24">
        <v>8</v>
      </c>
      <c r="H26" s="20">
        <v>145</v>
      </c>
      <c r="I26" s="20">
        <v>1E+30</v>
      </c>
      <c r="J26" s="20">
        <v>8</v>
      </c>
    </row>
    <row r="28" spans="3:10" ht="17" thickBot="1">
      <c r="C28" t="s">
        <v>47</v>
      </c>
    </row>
    <row r="29" spans="3:10">
      <c r="D29" s="25"/>
      <c r="E29" s="25"/>
      <c r="F29" s="25" t="s">
        <v>26</v>
      </c>
      <c r="G29" s="25" t="s">
        <v>48</v>
      </c>
      <c r="H29" s="25" t="s">
        <v>49</v>
      </c>
      <c r="I29" s="25" t="s">
        <v>29</v>
      </c>
      <c r="J29" s="25" t="s">
        <v>29</v>
      </c>
    </row>
    <row r="30" spans="3:10" ht="17" thickBot="1">
      <c r="D30" s="26" t="s">
        <v>20</v>
      </c>
      <c r="E30" s="26" t="s">
        <v>21</v>
      </c>
      <c r="F30" s="26" t="s">
        <v>30</v>
      </c>
      <c r="G30" s="26" t="s">
        <v>50</v>
      </c>
      <c r="H30" s="26" t="s">
        <v>51</v>
      </c>
      <c r="I30" s="26" t="s">
        <v>33</v>
      </c>
      <c r="J30" s="26" t="s">
        <v>34</v>
      </c>
    </row>
    <row r="31" spans="3:10">
      <c r="D31" s="22" t="s">
        <v>52</v>
      </c>
      <c r="E31" s="22" t="s">
        <v>53</v>
      </c>
      <c r="F31" s="23">
        <v>9525</v>
      </c>
      <c r="G31" s="23">
        <v>0</v>
      </c>
      <c r="H31" s="22">
        <v>10000</v>
      </c>
      <c r="I31" s="22">
        <v>1E+30</v>
      </c>
      <c r="J31" s="22">
        <v>474.99999999999909</v>
      </c>
    </row>
    <row r="32" spans="3:10">
      <c r="D32" s="22" t="s">
        <v>54</v>
      </c>
      <c r="E32" s="22" t="s">
        <v>55</v>
      </c>
      <c r="F32" s="23">
        <v>5000</v>
      </c>
      <c r="G32" s="23">
        <v>-7</v>
      </c>
      <c r="H32" s="22">
        <v>5000</v>
      </c>
      <c r="I32" s="22">
        <v>633.33333333333212</v>
      </c>
      <c r="J32" s="22">
        <v>1100</v>
      </c>
    </row>
    <row r="33" spans="4:10">
      <c r="D33" s="22" t="s">
        <v>56</v>
      </c>
      <c r="E33" s="22" t="s">
        <v>57</v>
      </c>
      <c r="F33" s="23">
        <v>3000</v>
      </c>
      <c r="G33" s="23">
        <v>57</v>
      </c>
      <c r="H33" s="22">
        <v>3000</v>
      </c>
      <c r="I33" s="22">
        <v>379.99999999999932</v>
      </c>
      <c r="J33" s="22">
        <v>2900</v>
      </c>
    </row>
    <row r="34" spans="4:10">
      <c r="D34" s="22" t="s">
        <v>58</v>
      </c>
      <c r="E34" s="22" t="s">
        <v>59</v>
      </c>
      <c r="F34" s="23">
        <v>2000</v>
      </c>
      <c r="G34" s="23">
        <v>97</v>
      </c>
      <c r="H34" s="22">
        <v>2000</v>
      </c>
      <c r="I34" s="22">
        <v>1E+30</v>
      </c>
      <c r="J34" s="22">
        <v>1450</v>
      </c>
    </row>
    <row r="35" spans="4:10" ht="17" thickBot="1">
      <c r="D35" s="20" t="s">
        <v>60</v>
      </c>
      <c r="E35" s="20" t="s">
        <v>61</v>
      </c>
      <c r="F35" s="24">
        <v>900</v>
      </c>
      <c r="G35" s="24">
        <v>137</v>
      </c>
      <c r="H35" s="20">
        <v>900</v>
      </c>
      <c r="I35" s="20">
        <v>211.11111111111072</v>
      </c>
      <c r="J35" s="20">
        <v>900</v>
      </c>
    </row>
  </sheetData>
  <mergeCells count="1">
    <mergeCell ref="C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MITRA</dc:creator>
  <cp:lastModifiedBy>SOUMYADIP MITRA</cp:lastModifiedBy>
  <dcterms:created xsi:type="dcterms:W3CDTF">2019-08-27T22:20:04Z</dcterms:created>
  <dcterms:modified xsi:type="dcterms:W3CDTF">2019-09-28T04:04:44Z</dcterms:modified>
</cp:coreProperties>
</file>