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SBA/Decision Modeling Jing/Chap 1-3 LP Formulation (non-network)/"/>
    </mc:Choice>
  </mc:AlternateContent>
  <xr:revisionPtr revIDLastSave="0" documentId="13_ncr:1_{97BC75C3-A67C-3946-BA86-695CFCBCFDC9}" xr6:coauthVersionLast="36" xr6:coauthVersionMax="36" xr10:uidLastSave="{00000000-0000-0000-0000-000000000000}"/>
  <bookViews>
    <workbookView xWindow="0" yWindow="460" windowWidth="25600" windowHeight="15540" activeTab="1" xr2:uid="{00000000-000D-0000-FFFF-FFFF00000000}"/>
  </bookViews>
  <sheets>
    <sheet name="Problem" sheetId="4" r:id="rId1"/>
    <sheet name="Solution" sheetId="1" r:id="rId2"/>
  </sheets>
  <definedNames>
    <definedName name="coin_cuttype" localSheetId="1" hidden="1">1</definedName>
    <definedName name="coin_dualtol" localSheetId="1" hidden="1">0.0000001</definedName>
    <definedName name="coin_heurs" localSheetId="1" hidden="1">1</definedName>
    <definedName name="coin_integerpresolve" localSheetId="1" hidden="1">1</definedName>
    <definedName name="coin_presolve1" localSheetId="1" hidden="1">1</definedName>
    <definedName name="coin_primaltol" localSheetId="1" hidden="1">0.0000001</definedName>
    <definedName name="solver_adj" localSheetId="1" hidden="1">Solution!$B$4:$D$4</definedName>
    <definedName name="solver_adj_ob" localSheetId="1" hidden="1">1</definedName>
    <definedName name="solver_cha" localSheetId="1" hidden="1">0</definedName>
    <definedName name="solver_chc1" localSheetId="1" hidden="1">0</definedName>
    <definedName name="solver_chc2" localSheetId="1" hidden="1">0</definedName>
    <definedName name="solver_chn" localSheetId="1" hidden="1">4</definedName>
    <definedName name="solver_chp1" localSheetId="1" hidden="1">0</definedName>
    <definedName name="solver_chp2" localSheetId="1" hidden="1">0</definedName>
    <definedName name="solver_cht" localSheetId="1" hidden="1">0</definedName>
    <definedName name="solver_cir1" localSheetId="1" hidden="1">1</definedName>
    <definedName name="solver_cir2" localSheetId="1" hidden="1">1</definedName>
    <definedName name="solver_con" localSheetId="1" hidden="1">" "</definedName>
    <definedName name="solver_con1" localSheetId="1" hidden="1">" "</definedName>
    <definedName name="solver_con2" localSheetId="1" hidden="1">" "</definedName>
    <definedName name="solver_dia" localSheetId="1" hidden="1">5</definedName>
    <definedName name="solver_drv" localSheetId="1" hidden="1">1</definedName>
    <definedName name="solver_eng" localSheetId="1" hidden="1">2</definedName>
    <definedName name="solver_iao" localSheetId="1" hidden="1">0</definedName>
    <definedName name="solver_int" localSheetId="1" hidden="1">0</definedName>
    <definedName name="solver_irs" localSheetId="1" hidden="1">0</definedName>
    <definedName name="solver_ism" localSheetId="1" hidden="1">0</definedName>
    <definedName name="solver_itr" localSheetId="1" hidden="1">2147483647</definedName>
    <definedName name="solver_kiv" localSheetId="1" hidden="1">2E+30</definedName>
    <definedName name="solver_lhs_ob1" localSheetId="1" hidden="1">0</definedName>
    <definedName name="solver_lhs_ob2" localSheetId="1" hidden="1">0</definedName>
    <definedName name="solver_lhs1" localSheetId="1" hidden="1">Solution!$E$7:$E$8</definedName>
    <definedName name="solver_lhs2" localSheetId="1" hidden="1">Solution!$E$9:$E$11</definedName>
    <definedName name="solver_lin" localSheetId="1" hidden="1">1</definedName>
    <definedName name="solver_mda" localSheetId="1" hidden="1">4</definedName>
    <definedName name="solver_mip" localSheetId="1" hidden="1">2147483647</definedName>
    <definedName name="solver_mod" localSheetId="1" hidden="1">3</definedName>
    <definedName name="solver_neg" localSheetId="1" hidden="1">1</definedName>
    <definedName name="solver_nod" localSheetId="1" hidden="1">2147483647</definedName>
    <definedName name="solver_ntr" localSheetId="1" hidden="1">0</definedName>
    <definedName name="solver_ntri" hidden="1">1000</definedName>
    <definedName name="solver_num" localSheetId="1" hidden="1">2</definedName>
    <definedName name="solver_obc" localSheetId="1" hidden="1">0</definedName>
    <definedName name="solver_obp" localSheetId="1" hidden="1">0</definedName>
    <definedName name="solver_opt" localSheetId="1" hidden="1">Solution!$E$5</definedName>
    <definedName name="solver_opt_ob" localSheetId="1" hidden="1">1</definedName>
    <definedName name="solver_psi" localSheetId="1" hidden="1">0</definedName>
    <definedName name="solver_rdp" localSheetId="1" hidden="1">0</definedName>
    <definedName name="solver_reco1" localSheetId="1" hidden="1">0</definedName>
    <definedName name="solver_reco2" localSheetId="1" hidden="1">0</definedName>
    <definedName name="solver_rel1" localSheetId="1" hidden="1">1</definedName>
    <definedName name="solver_rel2" localSheetId="1" hidden="1">3</definedName>
    <definedName name="solver_rep" localSheetId="1" hidden="1">0</definedName>
    <definedName name="solver_rhs1" localSheetId="1" hidden="1">Solution!$G$7:$G$8</definedName>
    <definedName name="solver_rhs2" localSheetId="1" hidden="1">Solution!$G$9:$G$11</definedName>
    <definedName name="solver_rlx" localSheetId="1" hidden="1">0</definedName>
    <definedName name="solver_rsmp" hidden="1">2</definedName>
    <definedName name="solver_rtr" localSheetId="1" hidden="1">0</definedName>
    <definedName name="solver_rxc1" localSheetId="1" hidden="1">1</definedName>
    <definedName name="solver_rxc2" localSheetId="1" hidden="1">1</definedName>
    <definedName name="solver_rxv" localSheetId="1" hidden="1">1</definedName>
    <definedName name="solver_scl" localSheetId="1" hidden="1">0</definedName>
    <definedName name="solver_seed" hidden="1">0</definedName>
    <definedName name="solver_sel" localSheetId="1" hidden="1">1</definedName>
    <definedName name="solver_sho" localSheetId="1" hidden="1">0</definedName>
    <definedName name="solver_slv" localSheetId="1" hidden="1">0</definedName>
    <definedName name="solver_slvu" localSheetId="1" hidden="1">0</definedName>
    <definedName name="solver_spid" localSheetId="1" hidden="1">" "</definedName>
    <definedName name="solver_srvr" localSheetId="1" hidden="1">" "</definedName>
    <definedName name="solver_tim" localSheetId="1" hidden="1">2147483647</definedName>
    <definedName name="solver_tol" localSheetId="1" hidden="1">0</definedName>
    <definedName name="solver_typ" localSheetId="1" hidden="1">1</definedName>
    <definedName name="solver_umod" localSheetId="1" hidden="1">1</definedName>
    <definedName name="solver_urs" localSheetId="1" hidden="1">0</definedName>
    <definedName name="solver_userid" localSheetId="1" hidden="1">436135</definedName>
    <definedName name="solver_val" localSheetId="1" hidden="1">0</definedName>
    <definedName name="solver_var" localSheetId="1" hidden="1">" "</definedName>
    <definedName name="solver_ver" localSheetId="1" hidden="1">17</definedName>
    <definedName name="solver_vir" localSheetId="1" hidden="1">1</definedName>
    <definedName name="solver_vol" localSheetId="1" hidden="1">0</definedName>
    <definedName name="solver_vst" localSheetId="1" hidden="1">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7" i="1"/>
  <c r="E5" i="1"/>
</calcChain>
</file>

<file path=xl/sharedStrings.xml><?xml version="1.0" encoding="utf-8"?>
<sst xmlns="http://schemas.openxmlformats.org/spreadsheetml/2006/main" count="66" uniqueCount="48">
  <si>
    <t>Decision Variable E9 - number of E9s produced, E10 and F9</t>
  </si>
  <si>
    <t>E9</t>
  </si>
  <si>
    <t>E10</t>
  </si>
  <si>
    <t>F9</t>
  </si>
  <si>
    <t>Constraints</t>
  </si>
  <si>
    <t>Max A 200hrs</t>
  </si>
  <si>
    <t>Max B 220hrs</t>
  </si>
  <si>
    <t>&lt;=</t>
  </si>
  <si>
    <t>Min Testing hrs</t>
  </si>
  <si>
    <t>&gt;=</t>
  </si>
  <si>
    <t>one F9 every 3 E9</t>
  </si>
  <si>
    <t>one E10 every 4 E9</t>
  </si>
  <si>
    <t>Objective (max)</t>
  </si>
  <si>
    <t>Max Profit</t>
  </si>
  <si>
    <t>Objective Cell (Max)</t>
  </si>
  <si>
    <t>Cell</t>
  </si>
  <si>
    <t>Name</t>
  </si>
  <si>
    <t>Final Value</t>
  </si>
  <si>
    <t>$E$5</t>
  </si>
  <si>
    <t>Max Profit Objective (max)</t>
  </si>
  <si>
    <t>Decision Variable Cells</t>
  </si>
  <si>
    <t>Final</t>
  </si>
  <si>
    <t>Reduced</t>
  </si>
  <si>
    <t>Objective</t>
  </si>
  <si>
    <t>Allowable</t>
  </si>
  <si>
    <t>Value</t>
  </si>
  <si>
    <t>Cost</t>
  </si>
  <si>
    <t>Coefficient</t>
  </si>
  <si>
    <t>Increase</t>
  </si>
  <si>
    <t>Decrease</t>
  </si>
  <si>
    <t>$B$4</t>
  </si>
  <si>
    <t>$C$4</t>
  </si>
  <si>
    <t>$D$4</t>
  </si>
  <si>
    <t>Shadow</t>
  </si>
  <si>
    <t>Constraint</t>
  </si>
  <si>
    <t>Price</t>
  </si>
  <si>
    <t>R.H. Side</t>
  </si>
  <si>
    <t>$E$7</t>
  </si>
  <si>
    <t>Max A 200hrs Objective (max)</t>
  </si>
  <si>
    <t>$E$8</t>
  </si>
  <si>
    <t>Max B 220hrs Objective (max)</t>
  </si>
  <si>
    <t>$E$9</t>
  </si>
  <si>
    <t>Min Testing hrs Objective (max)</t>
  </si>
  <si>
    <t>$E$10</t>
  </si>
  <si>
    <t>one F9 every 3 E9 Objective (max)</t>
  </si>
  <si>
    <t>$E$11</t>
  </si>
  <si>
    <t>one E10 every 4 E9 Objective (max)</t>
  </si>
  <si>
    <t>Sensitivity Analysis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</si>
</sst>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5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NumberFormat="1" applyFill="1" applyBorder="1" applyAlignment="1"/>
    <xf numFmtId="0" fontId="0" fillId="0" borderId="5" xfId="0" applyNumberForma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635000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346016-E26E-8E4A-91AD-C24CF6EB2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03200"/>
          <a:ext cx="8064500" cy="491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15</xdr:col>
      <xdr:colOff>152400</xdr:colOff>
      <xdr:row>19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A5E9BE-908D-A547-9708-B69051E6A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600" y="406400"/>
          <a:ext cx="6019800" cy="369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1B8E-9E4A-0840-B43E-AB4720440BA0}">
  <dimension ref="A1"/>
  <sheetViews>
    <sheetView workbookViewId="0">
      <selection activeCell="B2" sqref="B2"/>
    </sheetView>
  </sheetViews>
  <sheetFormatPr baseColWidth="10" defaultRowHeight="16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tabSelected="1" workbookViewId="0">
      <selection activeCell="J24" sqref="J24"/>
    </sheetView>
  </sheetViews>
  <sheetFormatPr baseColWidth="10" defaultColWidth="11" defaultRowHeight="16"/>
  <cols>
    <col min="1" max="1" width="18.1640625" customWidth="1"/>
    <col min="5" max="5" width="12.1640625" customWidth="1"/>
  </cols>
  <sheetData>
    <row r="1" spans="1:7">
      <c r="A1" t="s">
        <v>0</v>
      </c>
    </row>
    <row r="3" spans="1:7">
      <c r="B3" s="4" t="s">
        <v>1</v>
      </c>
      <c r="C3" s="4" t="s">
        <v>2</v>
      </c>
      <c r="D3" s="4" t="s">
        <v>3</v>
      </c>
    </row>
    <row r="4" spans="1:7">
      <c r="B4" s="2">
        <v>5.5319148936170208</v>
      </c>
      <c r="C4" s="2">
        <v>1.382978723404255</v>
      </c>
      <c r="D4" s="2">
        <v>8.4468085106383004</v>
      </c>
      <c r="E4" t="s">
        <v>12</v>
      </c>
    </row>
    <row r="5" spans="1:7">
      <c r="A5" s="1" t="s">
        <v>13</v>
      </c>
      <c r="B5" s="1">
        <v>5800</v>
      </c>
      <c r="C5" s="1">
        <v>5000</v>
      </c>
      <c r="D5" s="1">
        <v>4000</v>
      </c>
      <c r="E5" s="2">
        <f>SUMPRODUCT($B$4:$D$4, B5:D5)</f>
        <v>72787.234042553202</v>
      </c>
    </row>
    <row r="6" spans="1:7">
      <c r="A6" s="4" t="s">
        <v>4</v>
      </c>
      <c r="B6" s="1"/>
      <c r="C6" s="1"/>
      <c r="D6" s="1"/>
      <c r="E6" s="1"/>
    </row>
    <row r="7" spans="1:7">
      <c r="A7" s="1" t="s">
        <v>5</v>
      </c>
      <c r="B7" s="1">
        <v>10</v>
      </c>
      <c r="C7" s="1">
        <v>13</v>
      </c>
      <c r="D7" s="1">
        <v>15</v>
      </c>
      <c r="E7" s="3">
        <f>SUMPRODUCT($B$4:$D$4, B7:D7)</f>
        <v>200.00000000000003</v>
      </c>
      <c r="F7" s="1" t="s">
        <v>7</v>
      </c>
      <c r="G7" s="1">
        <v>200</v>
      </c>
    </row>
    <row r="8" spans="1:7">
      <c r="A8" s="1" t="s">
        <v>6</v>
      </c>
      <c r="B8" s="1">
        <v>20</v>
      </c>
      <c r="C8" s="1">
        <v>18</v>
      </c>
      <c r="D8" s="1">
        <v>10</v>
      </c>
      <c r="E8" s="3">
        <f t="shared" ref="E8:E11" si="0">SUMPRODUCT($B$4:$D$4, B8:D8)</f>
        <v>220</v>
      </c>
      <c r="F8" s="1" t="s">
        <v>7</v>
      </c>
      <c r="G8" s="1">
        <v>220</v>
      </c>
    </row>
    <row r="9" spans="1:7">
      <c r="A9" s="1" t="s">
        <v>8</v>
      </c>
      <c r="B9" s="1">
        <v>30</v>
      </c>
      <c r="C9" s="1">
        <v>35</v>
      </c>
      <c r="D9" s="1">
        <v>10</v>
      </c>
      <c r="E9" s="3">
        <f t="shared" si="0"/>
        <v>298.82978723404256</v>
      </c>
      <c r="F9" s="1" t="s">
        <v>9</v>
      </c>
      <c r="G9" s="1">
        <v>135</v>
      </c>
    </row>
    <row r="10" spans="1:7">
      <c r="A10" s="1" t="s">
        <v>10</v>
      </c>
      <c r="B10" s="1">
        <v>-1</v>
      </c>
      <c r="C10" s="1">
        <v>0</v>
      </c>
      <c r="D10" s="1">
        <v>3</v>
      </c>
      <c r="E10" s="3">
        <f t="shared" si="0"/>
        <v>19.808510638297882</v>
      </c>
      <c r="F10" s="1" t="s">
        <v>9</v>
      </c>
      <c r="G10" s="1">
        <v>0</v>
      </c>
    </row>
    <row r="11" spans="1:7">
      <c r="A11" s="1" t="s">
        <v>11</v>
      </c>
      <c r="B11" s="1">
        <v>-1</v>
      </c>
      <c r="C11" s="1">
        <v>4</v>
      </c>
      <c r="D11" s="1">
        <v>0</v>
      </c>
      <c r="E11" s="3">
        <f t="shared" si="0"/>
        <v>-8.8817841970012523E-16</v>
      </c>
      <c r="F11" s="1" t="s">
        <v>9</v>
      </c>
      <c r="G11" s="1">
        <v>0</v>
      </c>
    </row>
    <row r="12" spans="1:7">
      <c r="A12" s="13"/>
      <c r="B12" s="13"/>
      <c r="C12" s="13"/>
      <c r="D12" s="13"/>
      <c r="E12" s="14"/>
      <c r="F12" s="13"/>
      <c r="G12" s="13"/>
    </row>
    <row r="13" spans="1:7">
      <c r="A13" s="15" t="s">
        <v>47</v>
      </c>
      <c r="B13" s="15"/>
      <c r="C13" s="15"/>
      <c r="D13" s="15"/>
    </row>
    <row r="14" spans="1:7" ht="17" thickBot="1">
      <c r="A14" t="s">
        <v>14</v>
      </c>
    </row>
    <row r="15" spans="1:7" ht="17" thickBot="1">
      <c r="B15" s="6" t="s">
        <v>15</v>
      </c>
      <c r="C15" s="6" t="s">
        <v>16</v>
      </c>
      <c r="D15" s="6" t="s">
        <v>17</v>
      </c>
      <c r="E15" s="6"/>
    </row>
    <row r="16" spans="1:7" ht="17" thickBot="1">
      <c r="B16" s="5" t="s">
        <v>18</v>
      </c>
      <c r="C16" s="5" t="s">
        <v>19</v>
      </c>
      <c r="D16" s="5">
        <v>72787.234042553202</v>
      </c>
      <c r="E16" s="5"/>
    </row>
    <row r="18" spans="1:8" ht="17" thickBot="1">
      <c r="A18" t="s">
        <v>20</v>
      </c>
    </row>
    <row r="19" spans="1:8">
      <c r="B19" s="10"/>
      <c r="C19" s="10"/>
      <c r="D19" s="12" t="s">
        <v>21</v>
      </c>
      <c r="E19" s="12" t="s">
        <v>22</v>
      </c>
      <c r="F19" s="10" t="s">
        <v>23</v>
      </c>
      <c r="G19" s="10" t="s">
        <v>24</v>
      </c>
      <c r="H19" s="10" t="s">
        <v>24</v>
      </c>
    </row>
    <row r="20" spans="1:8" ht="17" thickBot="1">
      <c r="B20" s="11" t="s">
        <v>15</v>
      </c>
      <c r="C20" s="11" t="s">
        <v>16</v>
      </c>
      <c r="D20" s="11" t="s">
        <v>25</v>
      </c>
      <c r="E20" s="11" t="s">
        <v>26</v>
      </c>
      <c r="F20" s="11" t="s">
        <v>27</v>
      </c>
      <c r="G20" s="11" t="s">
        <v>28</v>
      </c>
      <c r="H20" s="11" t="s">
        <v>29</v>
      </c>
    </row>
    <row r="21" spans="1:8">
      <c r="B21" s="7" t="s">
        <v>30</v>
      </c>
      <c r="C21" s="7" t="s">
        <v>1</v>
      </c>
      <c r="D21" s="8">
        <v>5.5319148936170208</v>
      </c>
      <c r="E21" s="8">
        <v>0</v>
      </c>
      <c r="F21" s="7">
        <v>5800</v>
      </c>
      <c r="G21" s="7">
        <v>2750.0000001566677</v>
      </c>
      <c r="H21" s="7">
        <v>942.85714302499923</v>
      </c>
    </row>
    <row r="22" spans="1:8">
      <c r="B22" s="7" t="s">
        <v>31</v>
      </c>
      <c r="C22" s="7" t="s">
        <v>2</v>
      </c>
      <c r="D22" s="8">
        <v>1.382978723404255</v>
      </c>
      <c r="E22" s="8">
        <v>0</v>
      </c>
      <c r="F22" s="7">
        <v>5000</v>
      </c>
      <c r="G22" s="7">
        <v>660.00000011749944</v>
      </c>
      <c r="H22" s="7">
        <v>14066.666666979998</v>
      </c>
    </row>
    <row r="23" spans="1:8" ht="17" thickBot="1">
      <c r="B23" s="5" t="s">
        <v>32</v>
      </c>
      <c r="C23" s="5" t="s">
        <v>3</v>
      </c>
      <c r="D23" s="9">
        <v>8.4468085106383004</v>
      </c>
      <c r="E23" s="9">
        <v>0</v>
      </c>
      <c r="F23" s="5">
        <v>4000</v>
      </c>
      <c r="G23" s="5">
        <v>3981.1320755603774</v>
      </c>
      <c r="H23" s="5">
        <v>1122.4489796557828</v>
      </c>
    </row>
    <row r="25" spans="1:8" ht="17" thickBot="1">
      <c r="A25" t="s">
        <v>4</v>
      </c>
    </row>
    <row r="26" spans="1:8">
      <c r="B26" s="10"/>
      <c r="C26" s="10"/>
      <c r="D26" s="10" t="s">
        <v>21</v>
      </c>
      <c r="E26" s="10" t="s">
        <v>33</v>
      </c>
      <c r="F26" s="10" t="s">
        <v>34</v>
      </c>
      <c r="G26" s="10" t="s">
        <v>24</v>
      </c>
      <c r="H26" s="10" t="s">
        <v>24</v>
      </c>
    </row>
    <row r="27" spans="1:8" ht="17" thickBot="1">
      <c r="B27" s="11" t="s">
        <v>15</v>
      </c>
      <c r="C27" s="11" t="s">
        <v>16</v>
      </c>
      <c r="D27" s="11" t="s">
        <v>25</v>
      </c>
      <c r="E27" s="11" t="s">
        <v>35</v>
      </c>
      <c r="F27" s="11" t="s">
        <v>36</v>
      </c>
      <c r="G27" s="11" t="s">
        <v>28</v>
      </c>
      <c r="H27" s="11" t="s">
        <v>29</v>
      </c>
    </row>
    <row r="28" spans="1:8">
      <c r="B28" s="7" t="s">
        <v>37</v>
      </c>
      <c r="C28" s="7" t="s">
        <v>38</v>
      </c>
      <c r="D28" s="8">
        <v>200.00000000000003</v>
      </c>
      <c r="E28" s="8">
        <v>117.02127659574471</v>
      </c>
      <c r="F28" s="7">
        <v>200</v>
      </c>
      <c r="G28" s="7">
        <v>130</v>
      </c>
      <c r="H28" s="7">
        <v>55.748502994012</v>
      </c>
    </row>
    <row r="29" spans="1:8">
      <c r="B29" s="7" t="s">
        <v>39</v>
      </c>
      <c r="C29" s="7" t="s">
        <v>40</v>
      </c>
      <c r="D29" s="8">
        <v>220</v>
      </c>
      <c r="E29" s="8">
        <v>224.46808510638294</v>
      </c>
      <c r="F29" s="7">
        <v>220</v>
      </c>
      <c r="G29" s="7">
        <v>85.022831050228376</v>
      </c>
      <c r="H29" s="7">
        <v>85.793871866295291</v>
      </c>
    </row>
    <row r="30" spans="1:8">
      <c r="B30" s="7" t="s">
        <v>41</v>
      </c>
      <c r="C30" s="7" t="s">
        <v>42</v>
      </c>
      <c r="D30" s="8">
        <v>298.82978723404256</v>
      </c>
      <c r="E30" s="8">
        <v>0</v>
      </c>
      <c r="F30" s="7">
        <v>135</v>
      </c>
      <c r="G30" s="7">
        <v>163.82978723404253</v>
      </c>
      <c r="H30" s="7">
        <v>1E+30</v>
      </c>
    </row>
    <row r="31" spans="1:8">
      <c r="B31" s="7" t="s">
        <v>43</v>
      </c>
      <c r="C31" s="7" t="s">
        <v>44</v>
      </c>
      <c r="D31" s="8">
        <v>19.808510638297882</v>
      </c>
      <c r="E31" s="8">
        <v>0</v>
      </c>
      <c r="F31" s="7">
        <v>0</v>
      </c>
      <c r="G31" s="7">
        <v>19.808510638297882</v>
      </c>
      <c r="H31" s="7">
        <v>1E+30</v>
      </c>
    </row>
    <row r="32" spans="1:8" ht="17" thickBot="1">
      <c r="B32" s="5" t="s">
        <v>45</v>
      </c>
      <c r="C32" s="5" t="s">
        <v>46</v>
      </c>
      <c r="D32" s="9">
        <v>-8.8817841970012523E-16</v>
      </c>
      <c r="E32" s="9">
        <v>-140.4255319148935</v>
      </c>
      <c r="F32" s="5">
        <v>0</v>
      </c>
      <c r="G32" s="5">
        <v>37.142857142857139</v>
      </c>
      <c r="H32" s="5">
        <v>6.4999999999999982</v>
      </c>
    </row>
  </sheetData>
  <mergeCells count="1">
    <mergeCell ref="A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SOUMYADIP MITRA</dc:creator>
  <cp:lastModifiedBy>SOUMYADIP MITRA</cp:lastModifiedBy>
  <dcterms:created xsi:type="dcterms:W3CDTF">2019-09-21T18:40:33Z</dcterms:created>
  <dcterms:modified xsi:type="dcterms:W3CDTF">2019-09-28T04:15:23Z</dcterms:modified>
</cp:coreProperties>
</file>