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NOVO-PF0XZXLK\Desktop\"/>
    </mc:Choice>
  </mc:AlternateContent>
  <bookViews>
    <workbookView xWindow="0" yWindow="0" windowWidth="19200" windowHeight="6430"/>
  </bookViews>
  <sheets>
    <sheet name="Indian" sheetId="4" r:id="rId1"/>
    <sheet name="Global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1" l="1"/>
  <c r="N15" i="1"/>
  <c r="N14" i="1"/>
  <c r="N13" i="1"/>
  <c r="N12" i="1"/>
  <c r="M15" i="1"/>
  <c r="M14" i="1"/>
  <c r="M13" i="1"/>
  <c r="M12" i="1"/>
  <c r="L15" i="1"/>
  <c r="L14" i="1"/>
  <c r="L13" i="1"/>
  <c r="L12" i="1"/>
  <c r="D4" i="1" l="1"/>
  <c r="D5" i="1" s="1"/>
</calcChain>
</file>

<file path=xl/sharedStrings.xml><?xml version="1.0" encoding="utf-8"?>
<sst xmlns="http://schemas.openxmlformats.org/spreadsheetml/2006/main" count="508" uniqueCount="179">
  <si>
    <t>Recommended Calories for Breakfast</t>
  </si>
  <si>
    <t>Used</t>
  </si>
  <si>
    <t>Remaining</t>
  </si>
  <si>
    <t>Choose Item &amp; Quantity</t>
  </si>
  <si>
    <t>Item</t>
  </si>
  <si>
    <t>Quantity</t>
  </si>
  <si>
    <t>Calorie</t>
  </si>
  <si>
    <t>Health</t>
  </si>
  <si>
    <t>Add</t>
  </si>
  <si>
    <t>+</t>
  </si>
  <si>
    <t>Boiled Egg White</t>
  </si>
  <si>
    <t xml:space="preserve">Apple </t>
  </si>
  <si>
    <t>7:00 - 9:00 AM</t>
  </si>
  <si>
    <t>Recipe</t>
  </si>
  <si>
    <t>Corn flakes with toned milk</t>
  </si>
  <si>
    <t>Grilled Paneer Sandwich</t>
  </si>
  <si>
    <t>NA</t>
  </si>
  <si>
    <t xml:space="preserve">Can be eaten everyday </t>
  </si>
  <si>
    <t>Can be eaten once/week</t>
  </si>
  <si>
    <t>% of recommended Calorie</t>
  </si>
  <si>
    <t>Item*</t>
  </si>
  <si>
    <t>*not more than 4 items, after 4 items more items cannot be added until deleted</t>
  </si>
  <si>
    <t>Selected Quantity</t>
  </si>
  <si>
    <t>Sandwich</t>
  </si>
  <si>
    <t>Can be eaten once/month</t>
  </si>
  <si>
    <t>Measure</t>
  </si>
  <si>
    <t>Cup</t>
  </si>
  <si>
    <t>Slice</t>
  </si>
  <si>
    <t>tbsp</t>
  </si>
  <si>
    <t>Katori</t>
  </si>
  <si>
    <t>Glass</t>
  </si>
  <si>
    <t>gms</t>
  </si>
  <si>
    <t>Bowl</t>
  </si>
  <si>
    <t>Fruit</t>
  </si>
  <si>
    <t>Plate</t>
  </si>
  <si>
    <t>limit to 1</t>
  </si>
  <si>
    <t>Calc</t>
  </si>
  <si>
    <t>1/2 cup Oats with toned milk</t>
  </si>
  <si>
    <t>1/2 cup Corn flakes with toned milk</t>
  </si>
  <si>
    <t>1/2 cup Muesli with toned milk</t>
  </si>
  <si>
    <t>1/2 cup Overnight Oats</t>
  </si>
  <si>
    <t xml:space="preserve">1 cup Black tea without sugar </t>
  </si>
  <si>
    <t xml:space="preserve">1 cup Green tea </t>
  </si>
  <si>
    <t xml:space="preserve">1 cup Black Coffee without sugar </t>
  </si>
  <si>
    <t xml:space="preserve">1 cup Tea with milk &amp; sugar </t>
  </si>
  <si>
    <t xml:space="preserve">1 cup Coffee with milk &amp; sugar </t>
  </si>
  <si>
    <t>1 glass Fresh orange juice</t>
  </si>
  <si>
    <t xml:space="preserve">1 glass Toned milk with 1tbsp sugar </t>
  </si>
  <si>
    <t>1 glass Milk shake</t>
  </si>
  <si>
    <t>1/2 Cucumber &amp; Tomato Sandwich</t>
  </si>
  <si>
    <t>1/2 Vegetable Sandwich</t>
  </si>
  <si>
    <t>1 slice French Toast</t>
  </si>
  <si>
    <t>1/2 Egg Sandwich</t>
  </si>
  <si>
    <t>1/2 Grilled Paneer Sandwich</t>
  </si>
  <si>
    <t>1/2 Grilled Pulled Chicken Sandwich</t>
  </si>
  <si>
    <t>1/2 Grilled Tuna fish Sandwich</t>
  </si>
  <si>
    <t xml:space="preserve">1 slice Whole Wheat Bread Plain or toast </t>
  </si>
  <si>
    <t xml:space="preserve">1 slice Multigrain Bread Plain or toast </t>
  </si>
  <si>
    <t>1 Muffin</t>
  </si>
  <si>
    <t>1 Bagels</t>
  </si>
  <si>
    <t>1 Croissant</t>
  </si>
  <si>
    <t>1 Donuts</t>
  </si>
  <si>
    <t>1 Burger Bun</t>
  </si>
  <si>
    <t>1 tbsp Jam/Marmalade</t>
  </si>
  <si>
    <t xml:space="preserve">1 slice Cheese </t>
  </si>
  <si>
    <t>1 Boiled Egg White</t>
  </si>
  <si>
    <t>1 Boiled Full Egg</t>
  </si>
  <si>
    <t>1 Egg Fried</t>
  </si>
  <si>
    <t>1 Egg Scrambled</t>
  </si>
  <si>
    <t>1 Egg Poached</t>
  </si>
  <si>
    <t>1 Tomato &amp; Onion Omelette</t>
  </si>
  <si>
    <t>1 Sausages</t>
  </si>
  <si>
    <t>1 Salami</t>
  </si>
  <si>
    <t>1 Hash brown</t>
  </si>
  <si>
    <t>1 glass Banana Ginger Smoothie</t>
  </si>
  <si>
    <t>1 glass Watermelon Smoothie</t>
  </si>
  <si>
    <t>1 glass Green Yogurt Smoothie</t>
  </si>
  <si>
    <t>1 glass Pomegranate Smoothie</t>
  </si>
  <si>
    <t>1 glass Flavoured Yogurt</t>
  </si>
  <si>
    <t>100 gms Watermelon</t>
  </si>
  <si>
    <t xml:space="preserve">100 gms Muskmelon </t>
  </si>
  <si>
    <t xml:space="preserve">100 gms Papaya </t>
  </si>
  <si>
    <t xml:space="preserve">1 Guava </t>
  </si>
  <si>
    <t xml:space="preserve">1 Orange </t>
  </si>
  <si>
    <t xml:space="preserve">1 Apple </t>
  </si>
  <si>
    <t xml:space="preserve">1 Pear </t>
  </si>
  <si>
    <t>100 gms Grapes</t>
  </si>
  <si>
    <t>1 Banana</t>
  </si>
  <si>
    <t>1 Mango</t>
  </si>
  <si>
    <t>1/2 Pomegranate</t>
  </si>
  <si>
    <t>1/2 bowl Fruit platter</t>
  </si>
  <si>
    <t>1/2 cup Vegetable Dalia</t>
  </si>
  <si>
    <t>1/2 cup Vegetable Poha</t>
  </si>
  <si>
    <t>1/2 cup Dalia with toned milk</t>
  </si>
  <si>
    <t>1/2 cup Kanda Poha</t>
  </si>
  <si>
    <t>1/2 cup Dahi Chura</t>
  </si>
  <si>
    <t xml:space="preserve">1 glass Buttermilk </t>
  </si>
  <si>
    <t>1 glass Lassi</t>
  </si>
  <si>
    <t>1 Roti</t>
  </si>
  <si>
    <t>1 Plain Paratha</t>
  </si>
  <si>
    <t>1 Methi Roti</t>
  </si>
  <si>
    <t>1 Palak Roti</t>
  </si>
  <si>
    <t xml:space="preserve">1 Onion Paratha </t>
  </si>
  <si>
    <t>1 Gobhi Paratha</t>
  </si>
  <si>
    <t>1 Egg Paratha</t>
  </si>
  <si>
    <t>1 Sattu Paratha</t>
  </si>
  <si>
    <t>1 Dal Paratha</t>
  </si>
  <si>
    <t>1 Aloo Paratha</t>
  </si>
  <si>
    <t xml:space="preserve">1/2 plate Pav Bhaji </t>
  </si>
  <si>
    <t>1/2 plate Misal Pav</t>
  </si>
  <si>
    <t>1/2 plate Poori Bhaji</t>
  </si>
  <si>
    <t>1/2 Bombay Grilled Sandwich</t>
  </si>
  <si>
    <t>1 Thalipeeth</t>
  </si>
  <si>
    <t>1 Puran Poli</t>
  </si>
  <si>
    <t>1 Moong Dal Chilla</t>
  </si>
  <si>
    <t>1 Besan Chilla</t>
  </si>
  <si>
    <t>1/2 katori Paneer Bhurji</t>
  </si>
  <si>
    <t>1/2 katori Paneer Masala</t>
  </si>
  <si>
    <t>1/2 katori Aloo Matar Sabzi</t>
  </si>
  <si>
    <t>1/2 katori Chana Ghugni</t>
  </si>
  <si>
    <t>1/2 katori Curd</t>
  </si>
  <si>
    <t>1 tbsp Mint Chutney</t>
  </si>
  <si>
    <t>1 Egg Roll</t>
  </si>
  <si>
    <t>1 Paneer Roll</t>
  </si>
  <si>
    <t>1 Egg Bhurji</t>
  </si>
  <si>
    <t>1/2 katori Rava Upma</t>
  </si>
  <si>
    <t>1/2 katori Ven Pongal</t>
  </si>
  <si>
    <t>1/2 katori Bisi bele bath</t>
  </si>
  <si>
    <t>1/2 katori Vegetable Stew</t>
  </si>
  <si>
    <t>1/2 katori Chicken Stew</t>
  </si>
  <si>
    <t>1/2 katori Sambar</t>
  </si>
  <si>
    <t>1 Rava Idli</t>
  </si>
  <si>
    <t xml:space="preserve">1 Rice Idli </t>
  </si>
  <si>
    <t>1 Plain Dosa</t>
  </si>
  <si>
    <t>1 Pesarattu</t>
  </si>
  <si>
    <t>1 Masala Dosa</t>
  </si>
  <si>
    <t>1 Rava Uttapam</t>
  </si>
  <si>
    <t>1 Malabar Parota</t>
  </si>
  <si>
    <t>1 Tomato Onion Uttapam</t>
  </si>
  <si>
    <t>1 Appam</t>
  </si>
  <si>
    <t>1 tbsp Coconut Chutney</t>
  </si>
  <si>
    <t>1 Fish Cutlet</t>
  </si>
  <si>
    <t>1 Baked Chicken Cutlet</t>
  </si>
  <si>
    <t>1 Paneer Cutlet</t>
  </si>
  <si>
    <t>1 Vegetable Cutlet</t>
  </si>
  <si>
    <t>1 cup Rasam</t>
  </si>
  <si>
    <t>1/2 katori Bhutte Ka Kees</t>
  </si>
  <si>
    <t>1/2 Katori Chinese Steamed Eggs</t>
  </si>
  <si>
    <t>1/4 Plate Spanish Omelette</t>
  </si>
  <si>
    <t>1/2 katori Sabudana Khichdi</t>
  </si>
  <si>
    <t>Dalia, Poha &amp; Flattened Rice Dishes</t>
  </si>
  <si>
    <t>Rotis &amp; Parathas</t>
  </si>
  <si>
    <t>Pav, Chilla &amp; Traditional Plates</t>
  </si>
  <si>
    <t>Idli, Dosa &amp; Southern Favourites</t>
  </si>
  <si>
    <t>Upma, Pongal &amp; Comfort Rice Bowls</t>
  </si>
  <si>
    <t>Vegetable Curries, Stews &amp; Sambar</t>
  </si>
  <si>
    <t>Eggs, Cutlets, Rolls &amp; Sandwiches</t>
  </si>
  <si>
    <t>Curd, Chutneys &amp; Sides</t>
  </si>
  <si>
    <t>Beverages &amp; Digestives</t>
  </si>
  <si>
    <t>Oats, Cereals &amp; Muesli</t>
  </si>
  <si>
    <t>Sandwiches &amp; Toasts</t>
  </si>
  <si>
    <t>Breads, Spreads &amp; Bakery Items</t>
  </si>
  <si>
    <t>Yogurt &amp; Smoothies</t>
  </si>
  <si>
    <t>Fruits &amp; Fruit Bowls</t>
  </si>
  <si>
    <t>Beverages &amp; Juices</t>
  </si>
  <si>
    <t>Eggs, Sausages &amp; More</t>
  </si>
  <si>
    <t>1/2 bowl Ful Medames</t>
  </si>
  <si>
    <t>1/2 bowl Balaleet</t>
  </si>
  <si>
    <t>1/2 slice Manakish</t>
  </si>
  <si>
    <t>1 Chebab</t>
  </si>
  <si>
    <t>1 Khubz</t>
  </si>
  <si>
    <t>(N12/$N$17)*$D$3/M12*L12</t>
  </si>
  <si>
    <t>(N13/$N$17)*$D$3/M13*L13</t>
  </si>
  <si>
    <t>(N14/$N$17)*$D$3/M14*L14</t>
  </si>
  <si>
    <t>(N15/$N$17)*$D$3/M15*L15</t>
  </si>
  <si>
    <t>MROUND(O12,0.25)</t>
  </si>
  <si>
    <t>MROUND(O13,0.25)</t>
  </si>
  <si>
    <t>MROUND(O14,0.25)</t>
  </si>
  <si>
    <t>MROUND(O15,0.25)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</si>
</sst>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9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Calibri Light"/>
      <family val="2"/>
    </font>
    <font>
      <b/>
      <sz val="11"/>
      <color theme="1"/>
      <name val="Calibri Light"/>
      <family val="2"/>
    </font>
    <font>
      <i/>
      <sz val="11"/>
      <color theme="1"/>
      <name val="Calibri Light"/>
      <family val="2"/>
    </font>
    <font>
      <sz val="11"/>
      <color theme="3"/>
      <name val="Calibri Light"/>
      <family val="2"/>
    </font>
    <font>
      <sz val="11"/>
      <color theme="4"/>
      <name val="Calibri Light"/>
      <family val="2"/>
    </font>
    <font>
      <sz val="11"/>
      <color theme="2" tint="-0.249977111117893"/>
      <name val="Calibri Light"/>
      <family val="2"/>
    </font>
    <font>
      <i/>
      <sz val="11"/>
      <color theme="3"/>
      <name val="Calibri Light"/>
      <family val="2"/>
    </font>
    <font>
      <i/>
      <sz val="11"/>
      <color theme="2" tint="-0.249977111117893"/>
      <name val="Calibri Light"/>
      <family val="2"/>
    </font>
    <font>
      <sz val="11"/>
      <color theme="9"/>
      <name val="Calibri Light"/>
      <family val="2"/>
    </font>
    <font>
      <i/>
      <sz val="11"/>
      <color rgb="FF000000"/>
      <name val="Calibri Light"/>
      <family val="2"/>
    </font>
    <font>
      <i/>
      <sz val="11"/>
      <color theme="4"/>
      <name val="Calibri Light"/>
      <family val="2"/>
    </font>
    <font>
      <b/>
      <i/>
      <sz val="11"/>
      <color theme="1"/>
      <name val="Calibri Light"/>
      <family val="2"/>
    </font>
    <font>
      <b/>
      <i/>
      <sz val="11"/>
      <color theme="4"/>
      <name val="Calibri Light"/>
      <family val="2"/>
    </font>
    <font>
      <sz val="11"/>
      <color theme="2"/>
      <name val="Calibri Light"/>
      <family val="2"/>
    </font>
    <font>
      <b/>
      <sz val="11"/>
      <color rgb="FFC00000"/>
      <name val="Calibri Light"/>
      <family val="2"/>
    </font>
    <font>
      <sz val="11"/>
      <color rgb="FF000000"/>
      <name val="Calibri Light"/>
      <family val="2"/>
    </font>
    <font>
      <sz val="12"/>
      <color theme="3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4" borderId="0" xfId="0" applyFont="1" applyFill="1"/>
    <xf numFmtId="0" fontId="2" fillId="0" borderId="0" xfId="0" applyFont="1" applyAlignment="1">
      <alignment horizontal="left"/>
    </xf>
    <xf numFmtId="1" fontId="2" fillId="0" borderId="0" xfId="0" applyNumberFormat="1" applyFont="1" applyAlignment="1">
      <alignment horizontal="center" vertical="center"/>
    </xf>
    <xf numFmtId="0" fontId="2" fillId="6" borderId="0" xfId="0" applyFont="1" applyFill="1"/>
    <xf numFmtId="0" fontId="2" fillId="0" borderId="0" xfId="0" applyFont="1" applyAlignment="1">
      <alignment horizontal="left" indent="2"/>
    </xf>
    <xf numFmtId="0" fontId="2" fillId="0" borderId="0" xfId="0" applyFont="1" applyAlignment="1">
      <alignment vertical="center"/>
    </xf>
    <xf numFmtId="0" fontId="2" fillId="5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4" fillId="0" borderId="0" xfId="0" applyFont="1" applyAlignment="1">
      <alignment horizontal="left" vertical="center" indent="2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9" fontId="2" fillId="0" borderId="0" xfId="0" applyNumberFormat="1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/>
    <xf numFmtId="0" fontId="8" fillId="0" borderId="0" xfId="0" applyFont="1" applyAlignment="1">
      <alignment horizontal="left" vertical="center"/>
    </xf>
    <xf numFmtId="164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9" fontId="8" fillId="0" borderId="0" xfId="0" applyNumberFormat="1" applyFont="1" applyAlignment="1">
      <alignment horizontal="center" vertical="center"/>
    </xf>
    <xf numFmtId="164" fontId="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 vertical="center"/>
    </xf>
    <xf numFmtId="9" fontId="4" fillId="0" borderId="0" xfId="1" applyFont="1" applyAlignment="1">
      <alignment horizontal="center" vertical="center"/>
    </xf>
    <xf numFmtId="164" fontId="2" fillId="0" borderId="0" xfId="0" applyNumberFormat="1" applyFont="1"/>
    <xf numFmtId="0" fontId="10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9" fontId="12" fillId="0" borderId="0" xfId="0" applyNumberFormat="1" applyFont="1" applyAlignment="1">
      <alignment horizontal="center" vertical="center"/>
    </xf>
    <xf numFmtId="9" fontId="12" fillId="0" borderId="0" xfId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9" fontId="14" fillId="0" borderId="0" xfId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2" fillId="5" borderId="0" xfId="0" applyFont="1" applyFill="1"/>
    <xf numFmtId="0" fontId="2" fillId="6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 indent="1"/>
    </xf>
    <xf numFmtId="2" fontId="4" fillId="0" borderId="0" xfId="0" applyNumberFormat="1" applyFont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3" fillId="0" borderId="0" xfId="0" applyFont="1"/>
    <xf numFmtId="0" fontId="11" fillId="0" borderId="0" xfId="0" applyFont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16" fontId="4" fillId="0" borderId="0" xfId="0" applyNumberFormat="1" applyFont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7" fillId="0" borderId="0" xfId="0" applyFont="1"/>
    <xf numFmtId="0" fontId="5" fillId="0" borderId="0" xfId="0" applyFont="1"/>
    <xf numFmtId="0" fontId="18" fillId="0" borderId="0" xfId="0" applyFont="1"/>
    <xf numFmtId="9" fontId="2" fillId="0" borderId="0" xfId="1" applyFont="1"/>
    <xf numFmtId="0" fontId="2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91"/>
  <sheetViews>
    <sheetView tabSelected="1" zoomScale="64" zoomScaleNormal="100" workbookViewId="0">
      <selection activeCell="B67" sqref="B67"/>
    </sheetView>
  </sheetViews>
  <sheetFormatPr defaultColWidth="10.84375" defaultRowHeight="14.5"/>
  <cols>
    <col min="1" max="1" width="10.84375" style="1"/>
    <col min="2" max="2" width="31.4609375" style="1" bestFit="1" customWidth="1"/>
    <col min="3" max="4" width="10.84375" style="2"/>
    <col min="5" max="5" width="7.15234375" style="2" bestFit="1" customWidth="1"/>
    <col min="6" max="6" width="12" style="2" bestFit="1" customWidth="1"/>
    <col min="7" max="7" width="5.69140625" style="2" customWidth="1"/>
    <col min="8" max="8" width="10.84375" style="1"/>
    <col min="9" max="9" width="20.4609375" style="1" customWidth="1"/>
    <col min="10" max="16384" width="10.84375" style="1"/>
  </cols>
  <sheetData>
    <row r="2" spans="2:9">
      <c r="B2" s="1" t="s">
        <v>12</v>
      </c>
      <c r="G2" s="3"/>
      <c r="H2" s="16" t="s">
        <v>17</v>
      </c>
    </row>
    <row r="3" spans="2:9">
      <c r="B3" s="5" t="s">
        <v>0</v>
      </c>
      <c r="C3" s="6"/>
      <c r="D3" s="6"/>
      <c r="E3" s="6"/>
      <c r="G3" s="3"/>
      <c r="H3" s="7" t="s">
        <v>18</v>
      </c>
    </row>
    <row r="4" spans="2:9">
      <c r="B4" s="8" t="s">
        <v>1</v>
      </c>
      <c r="D4" s="59"/>
      <c r="E4" s="59"/>
      <c r="G4" s="3"/>
      <c r="H4" s="10" t="s">
        <v>24</v>
      </c>
    </row>
    <row r="5" spans="2:9">
      <c r="B5" s="8" t="s">
        <v>2</v>
      </c>
      <c r="D5" s="59"/>
      <c r="E5" s="59"/>
      <c r="G5" s="3"/>
    </row>
    <row r="6" spans="2:9">
      <c r="B6" s="8"/>
      <c r="G6" s="3"/>
    </row>
    <row r="7" spans="2:9">
      <c r="B7" s="60" t="s">
        <v>3</v>
      </c>
      <c r="C7" s="61"/>
      <c r="D7" s="61"/>
      <c r="E7" s="61"/>
      <c r="F7" s="61"/>
      <c r="G7" s="62"/>
    </row>
    <row r="8" spans="2:9" ht="29">
      <c r="B8" s="3" t="s">
        <v>4</v>
      </c>
      <c r="C8" s="63" t="s">
        <v>5</v>
      </c>
      <c r="D8" s="63"/>
      <c r="E8" s="3" t="s">
        <v>6</v>
      </c>
      <c r="F8" s="3" t="s">
        <v>7</v>
      </c>
      <c r="G8" s="3" t="s">
        <v>8</v>
      </c>
      <c r="I8" s="11" t="s">
        <v>19</v>
      </c>
    </row>
    <row r="9" spans="2:9">
      <c r="B9" s="12" t="s">
        <v>150</v>
      </c>
      <c r="G9" s="3"/>
    </row>
    <row r="10" spans="2:9">
      <c r="B10" s="13" t="s">
        <v>91</v>
      </c>
      <c r="C10" s="15">
        <v>0.5</v>
      </c>
      <c r="D10" s="15" t="s">
        <v>26</v>
      </c>
      <c r="E10" s="15">
        <v>150</v>
      </c>
      <c r="F10" s="31"/>
      <c r="G10" s="3" t="s">
        <v>9</v>
      </c>
      <c r="H10" s="56" t="s">
        <v>13</v>
      </c>
      <c r="I10" s="17">
        <v>1</v>
      </c>
    </row>
    <row r="11" spans="2:9">
      <c r="B11" s="13" t="s">
        <v>92</v>
      </c>
      <c r="C11" s="15">
        <v>0.5</v>
      </c>
      <c r="D11" s="15" t="s">
        <v>26</v>
      </c>
      <c r="E11" s="15">
        <v>120</v>
      </c>
      <c r="F11" s="40"/>
      <c r="G11" s="3" t="s">
        <v>9</v>
      </c>
      <c r="H11" s="56" t="s">
        <v>13</v>
      </c>
      <c r="I11" s="17">
        <v>1</v>
      </c>
    </row>
    <row r="12" spans="2:9">
      <c r="B12" s="13" t="s">
        <v>93</v>
      </c>
      <c r="C12" s="15">
        <v>0.5</v>
      </c>
      <c r="D12" s="15" t="s">
        <v>26</v>
      </c>
      <c r="E12" s="15">
        <v>150</v>
      </c>
      <c r="F12" s="31"/>
      <c r="G12" s="3" t="s">
        <v>9</v>
      </c>
      <c r="H12" s="56" t="s">
        <v>13</v>
      </c>
      <c r="I12" s="17">
        <v>1</v>
      </c>
    </row>
    <row r="13" spans="2:9">
      <c r="B13" s="13" t="s">
        <v>94</v>
      </c>
      <c r="C13" s="15">
        <v>0.5</v>
      </c>
      <c r="D13" s="15" t="s">
        <v>26</v>
      </c>
      <c r="E13" s="15">
        <v>120</v>
      </c>
      <c r="F13" s="31"/>
      <c r="G13" s="3" t="s">
        <v>9</v>
      </c>
      <c r="H13" s="56" t="s">
        <v>13</v>
      </c>
      <c r="I13" s="17">
        <v>1</v>
      </c>
    </row>
    <row r="14" spans="2:9">
      <c r="B14" s="13" t="s">
        <v>95</v>
      </c>
      <c r="C14" s="15">
        <v>0.5</v>
      </c>
      <c r="D14" s="15" t="s">
        <v>26</v>
      </c>
      <c r="E14" s="15">
        <v>130</v>
      </c>
      <c r="F14" s="31"/>
      <c r="G14" s="3" t="s">
        <v>9</v>
      </c>
      <c r="H14" s="56" t="s">
        <v>13</v>
      </c>
      <c r="I14" s="17">
        <v>1</v>
      </c>
    </row>
    <row r="15" spans="2:9">
      <c r="B15" s="13"/>
      <c r="C15" s="15"/>
      <c r="D15" s="15"/>
      <c r="E15" s="15"/>
      <c r="F15" s="32"/>
      <c r="G15" s="3"/>
      <c r="H15" s="56"/>
    </row>
    <row r="16" spans="2:9">
      <c r="B16" s="12" t="s">
        <v>151</v>
      </c>
      <c r="C16" s="15"/>
      <c r="D16" s="15"/>
      <c r="E16" s="15"/>
      <c r="G16" s="3"/>
      <c r="H16" s="56"/>
    </row>
    <row r="17" spans="2:9">
      <c r="B17" s="13" t="s">
        <v>98</v>
      </c>
      <c r="C17" s="15">
        <v>1</v>
      </c>
      <c r="D17" s="15"/>
      <c r="E17" s="15">
        <v>80</v>
      </c>
      <c r="F17" s="40"/>
      <c r="G17" s="3" t="s">
        <v>9</v>
      </c>
      <c r="H17" s="56" t="s">
        <v>13</v>
      </c>
      <c r="I17" s="17">
        <v>0.4</v>
      </c>
    </row>
    <row r="18" spans="2:9">
      <c r="B18" s="13" t="s">
        <v>99</v>
      </c>
      <c r="C18" s="15">
        <v>1</v>
      </c>
      <c r="D18" s="15"/>
      <c r="E18" s="15">
        <v>140</v>
      </c>
      <c r="F18" s="40"/>
      <c r="G18" s="3" t="s">
        <v>9</v>
      </c>
      <c r="H18" s="56" t="s">
        <v>13</v>
      </c>
      <c r="I18" s="17">
        <v>0.4</v>
      </c>
    </row>
    <row r="19" spans="2:9">
      <c r="B19" s="13" t="s">
        <v>100</v>
      </c>
      <c r="C19" s="15">
        <v>1</v>
      </c>
      <c r="D19" s="15"/>
      <c r="E19" s="15">
        <v>120</v>
      </c>
      <c r="F19" s="31"/>
      <c r="G19" s="3" t="s">
        <v>9</v>
      </c>
      <c r="H19" s="56" t="s">
        <v>13</v>
      </c>
      <c r="I19" s="17">
        <v>0.6</v>
      </c>
    </row>
    <row r="20" spans="2:9">
      <c r="B20" s="13" t="s">
        <v>101</v>
      </c>
      <c r="C20" s="15">
        <v>1</v>
      </c>
      <c r="D20" s="15"/>
      <c r="E20" s="15">
        <v>120</v>
      </c>
      <c r="F20" s="31"/>
      <c r="G20" s="3" t="s">
        <v>9</v>
      </c>
      <c r="H20" s="56" t="s">
        <v>13</v>
      </c>
      <c r="I20" s="17">
        <v>0.6</v>
      </c>
    </row>
    <row r="21" spans="2:9">
      <c r="B21" s="13" t="s">
        <v>102</v>
      </c>
      <c r="C21" s="15">
        <v>1</v>
      </c>
      <c r="D21" s="15"/>
      <c r="E21" s="15">
        <v>170</v>
      </c>
      <c r="F21" s="40"/>
      <c r="G21" s="3" t="s">
        <v>9</v>
      </c>
      <c r="H21" s="56" t="s">
        <v>13</v>
      </c>
      <c r="I21" s="17">
        <v>0.6</v>
      </c>
    </row>
    <row r="22" spans="2:9">
      <c r="B22" s="13" t="s">
        <v>103</v>
      </c>
      <c r="C22" s="15">
        <v>1</v>
      </c>
      <c r="D22" s="15"/>
      <c r="E22" s="15">
        <v>220</v>
      </c>
      <c r="F22" s="43"/>
      <c r="G22" s="3" t="s">
        <v>9</v>
      </c>
      <c r="H22" s="56" t="s">
        <v>13</v>
      </c>
      <c r="I22" s="17">
        <v>0.6</v>
      </c>
    </row>
    <row r="23" spans="2:9">
      <c r="B23" s="13" t="s">
        <v>104</v>
      </c>
      <c r="C23" s="15">
        <v>1</v>
      </c>
      <c r="D23" s="15"/>
      <c r="E23" s="15">
        <v>240</v>
      </c>
      <c r="F23" s="43"/>
      <c r="G23" s="3" t="s">
        <v>9</v>
      </c>
      <c r="H23" s="56" t="s">
        <v>13</v>
      </c>
      <c r="I23" s="17">
        <v>0.7</v>
      </c>
    </row>
    <row r="24" spans="2:9">
      <c r="B24" s="13" t="s">
        <v>105</v>
      </c>
      <c r="C24" s="15">
        <v>1</v>
      </c>
      <c r="D24" s="15"/>
      <c r="E24" s="15">
        <v>210</v>
      </c>
      <c r="F24" s="40"/>
      <c r="G24" s="3" t="s">
        <v>9</v>
      </c>
      <c r="H24" s="56" t="s">
        <v>13</v>
      </c>
      <c r="I24" s="17">
        <v>0.7</v>
      </c>
    </row>
    <row r="25" spans="2:9">
      <c r="B25" s="13" t="s">
        <v>106</v>
      </c>
      <c r="C25" s="15">
        <v>1</v>
      </c>
      <c r="D25" s="15"/>
      <c r="E25" s="15">
        <v>200</v>
      </c>
      <c r="F25" s="40"/>
      <c r="G25" s="3" t="s">
        <v>9</v>
      </c>
      <c r="H25" s="56" t="s">
        <v>13</v>
      </c>
      <c r="I25" s="17">
        <v>0.7</v>
      </c>
    </row>
    <row r="26" spans="2:9">
      <c r="B26" s="13" t="s">
        <v>107</v>
      </c>
      <c r="C26" s="15">
        <v>1</v>
      </c>
      <c r="D26" s="15"/>
      <c r="E26" s="15">
        <v>220</v>
      </c>
      <c r="F26" s="42"/>
      <c r="G26" s="3" t="s">
        <v>9</v>
      </c>
      <c r="H26" s="56" t="s">
        <v>13</v>
      </c>
      <c r="I26" s="17">
        <v>0.4</v>
      </c>
    </row>
    <row r="27" spans="2:9">
      <c r="B27" s="13" t="s">
        <v>137</v>
      </c>
      <c r="C27" s="15">
        <v>1</v>
      </c>
      <c r="D27" s="15"/>
      <c r="E27" s="15">
        <v>320</v>
      </c>
      <c r="F27" s="42"/>
      <c r="G27" s="3" t="s">
        <v>9</v>
      </c>
      <c r="H27" s="56" t="s">
        <v>13</v>
      </c>
      <c r="I27" s="17">
        <v>0.4</v>
      </c>
    </row>
    <row r="28" spans="2:9" customFormat="1" ht="15.5">
      <c r="H28" s="57"/>
    </row>
    <row r="29" spans="2:9" customFormat="1" ht="15.5">
      <c r="B29" s="12" t="s">
        <v>152</v>
      </c>
      <c r="H29" s="57"/>
    </row>
    <row r="30" spans="2:9">
      <c r="B30" s="13" t="s">
        <v>108</v>
      </c>
      <c r="C30" s="15">
        <v>0.5</v>
      </c>
      <c r="D30" s="15" t="s">
        <v>34</v>
      </c>
      <c r="E30" s="15">
        <v>300</v>
      </c>
      <c r="F30" s="54"/>
      <c r="G30" s="3" t="s">
        <v>9</v>
      </c>
      <c r="H30" s="56" t="s">
        <v>13</v>
      </c>
      <c r="I30" s="17">
        <v>1</v>
      </c>
    </row>
    <row r="31" spans="2:9">
      <c r="B31" s="13" t="s">
        <v>109</v>
      </c>
      <c r="C31" s="15">
        <v>0.5</v>
      </c>
      <c r="D31" s="15" t="s">
        <v>34</v>
      </c>
      <c r="E31" s="15">
        <v>300</v>
      </c>
      <c r="F31" s="54"/>
      <c r="G31" s="3" t="s">
        <v>9</v>
      </c>
      <c r="H31" s="56" t="s">
        <v>13</v>
      </c>
      <c r="I31" s="17">
        <v>1</v>
      </c>
    </row>
    <row r="32" spans="2:9">
      <c r="B32" s="13" t="s">
        <v>110</v>
      </c>
      <c r="C32" s="15">
        <v>0.5</v>
      </c>
      <c r="D32" s="15" t="s">
        <v>34</v>
      </c>
      <c r="E32" s="15">
        <v>250</v>
      </c>
      <c r="F32" s="42"/>
      <c r="G32" s="3" t="s">
        <v>9</v>
      </c>
      <c r="H32" s="56" t="s">
        <v>13</v>
      </c>
      <c r="I32" s="17">
        <v>0.8</v>
      </c>
    </row>
    <row r="33" spans="2:9">
      <c r="B33" s="13" t="s">
        <v>112</v>
      </c>
      <c r="C33" s="15">
        <v>1</v>
      </c>
      <c r="D33" s="15"/>
      <c r="E33" s="15">
        <v>150</v>
      </c>
      <c r="F33" s="43"/>
      <c r="G33" s="3" t="s">
        <v>9</v>
      </c>
      <c r="H33" s="56" t="s">
        <v>13</v>
      </c>
      <c r="I33" s="17">
        <v>0.8</v>
      </c>
    </row>
    <row r="34" spans="2:9">
      <c r="B34" s="13" t="s">
        <v>113</v>
      </c>
      <c r="C34" s="15">
        <v>1</v>
      </c>
      <c r="D34" s="15"/>
      <c r="E34" s="15">
        <v>210</v>
      </c>
      <c r="F34" s="43"/>
      <c r="G34" s="3" t="s">
        <v>9</v>
      </c>
      <c r="H34" s="56" t="s">
        <v>13</v>
      </c>
      <c r="I34" s="17">
        <v>0.9</v>
      </c>
    </row>
    <row r="35" spans="2:9">
      <c r="B35" s="13" t="s">
        <v>114</v>
      </c>
      <c r="C35" s="15">
        <v>1</v>
      </c>
      <c r="D35" s="15"/>
      <c r="E35" s="15">
        <v>160</v>
      </c>
      <c r="F35" s="31"/>
      <c r="G35" s="3" t="s">
        <v>9</v>
      </c>
      <c r="H35" s="56" t="s">
        <v>13</v>
      </c>
      <c r="I35" s="17">
        <v>0.9</v>
      </c>
    </row>
    <row r="36" spans="2:9">
      <c r="B36" s="13" t="s">
        <v>115</v>
      </c>
      <c r="C36" s="15">
        <v>1</v>
      </c>
      <c r="D36" s="15"/>
      <c r="E36" s="15">
        <v>180</v>
      </c>
      <c r="F36" s="31"/>
      <c r="G36" s="3" t="s">
        <v>9</v>
      </c>
      <c r="H36" s="56" t="s">
        <v>13</v>
      </c>
      <c r="I36" s="17">
        <v>0.9</v>
      </c>
    </row>
    <row r="37" spans="2:9" customFormat="1" ht="15.5">
      <c r="H37" s="57"/>
    </row>
    <row r="38" spans="2:9">
      <c r="B38" s="12" t="s">
        <v>153</v>
      </c>
      <c r="G38" s="3"/>
      <c r="H38" s="56"/>
    </row>
    <row r="39" spans="2:9">
      <c r="B39" s="13" t="s">
        <v>131</v>
      </c>
      <c r="C39" s="15">
        <v>1</v>
      </c>
      <c r="D39" s="15"/>
      <c r="E39" s="15">
        <v>50</v>
      </c>
      <c r="F39" s="31"/>
      <c r="G39" s="3" t="s">
        <v>9</v>
      </c>
      <c r="H39" s="56" t="s">
        <v>13</v>
      </c>
      <c r="I39" s="17">
        <v>0.6</v>
      </c>
    </row>
    <row r="40" spans="2:9">
      <c r="B40" s="13" t="s">
        <v>132</v>
      </c>
      <c r="C40" s="15">
        <v>1</v>
      </c>
      <c r="D40" s="15"/>
      <c r="E40" s="15">
        <v>70</v>
      </c>
      <c r="F40" s="31"/>
      <c r="G40" s="3" t="s">
        <v>9</v>
      </c>
      <c r="H40" s="56" t="s">
        <v>13</v>
      </c>
      <c r="I40" s="17">
        <v>0.5</v>
      </c>
    </row>
    <row r="41" spans="2:9">
      <c r="B41" s="13" t="s">
        <v>133</v>
      </c>
      <c r="C41" s="15">
        <v>1</v>
      </c>
      <c r="D41" s="15"/>
      <c r="E41" s="15">
        <v>120</v>
      </c>
      <c r="F41" s="31"/>
      <c r="G41" s="3" t="s">
        <v>9</v>
      </c>
      <c r="H41" s="56" t="s">
        <v>13</v>
      </c>
      <c r="I41" s="17">
        <v>0.5</v>
      </c>
    </row>
    <row r="42" spans="2:9">
      <c r="B42" s="13" t="s">
        <v>134</v>
      </c>
      <c r="C42" s="15">
        <v>1</v>
      </c>
      <c r="D42" s="15"/>
      <c r="E42" s="15">
        <v>120</v>
      </c>
      <c r="F42" s="31"/>
      <c r="G42" s="3" t="s">
        <v>9</v>
      </c>
      <c r="H42" s="56" t="s">
        <v>13</v>
      </c>
      <c r="I42" s="17">
        <v>0.7</v>
      </c>
    </row>
    <row r="43" spans="2:9">
      <c r="B43" s="13" t="s">
        <v>135</v>
      </c>
      <c r="C43" s="15">
        <v>1</v>
      </c>
      <c r="D43" s="15"/>
      <c r="E43" s="15">
        <v>350</v>
      </c>
      <c r="F43" s="52"/>
      <c r="G43" s="3" t="s">
        <v>9</v>
      </c>
      <c r="H43" s="56" t="s">
        <v>13</v>
      </c>
      <c r="I43" s="17">
        <v>0.7</v>
      </c>
    </row>
    <row r="44" spans="2:9">
      <c r="B44" s="13" t="s">
        <v>136</v>
      </c>
      <c r="C44" s="15">
        <v>1</v>
      </c>
      <c r="D44" s="15"/>
      <c r="E44" s="15">
        <v>120</v>
      </c>
      <c r="F44" s="31"/>
      <c r="G44" s="3" t="s">
        <v>9</v>
      </c>
      <c r="H44" s="56" t="s">
        <v>13</v>
      </c>
      <c r="I44" s="17">
        <v>0.7</v>
      </c>
    </row>
    <row r="45" spans="2:9">
      <c r="B45" s="13" t="s">
        <v>138</v>
      </c>
      <c r="C45" s="15">
        <v>1</v>
      </c>
      <c r="D45" s="15"/>
      <c r="E45" s="15">
        <v>160</v>
      </c>
      <c r="F45" s="31"/>
      <c r="G45" s="3" t="s">
        <v>9</v>
      </c>
      <c r="H45" s="56" t="s">
        <v>13</v>
      </c>
      <c r="I45" s="17">
        <v>0.6</v>
      </c>
    </row>
    <row r="46" spans="2:9">
      <c r="B46" s="13" t="s">
        <v>139</v>
      </c>
      <c r="C46" s="15">
        <v>1</v>
      </c>
      <c r="D46" s="15"/>
      <c r="E46" s="15">
        <v>80</v>
      </c>
      <c r="F46" s="31"/>
      <c r="G46" s="3" t="s">
        <v>9</v>
      </c>
      <c r="H46" s="56" t="s">
        <v>13</v>
      </c>
      <c r="I46" s="17">
        <v>0.6</v>
      </c>
    </row>
    <row r="47" spans="2:9" customFormat="1" ht="15.5">
      <c r="H47" s="57"/>
    </row>
    <row r="48" spans="2:9" customFormat="1" ht="15.5">
      <c r="B48" s="12" t="s">
        <v>154</v>
      </c>
      <c r="H48" s="57"/>
    </row>
    <row r="49" spans="2:9" customFormat="1" ht="15.5">
      <c r="B49" s="13" t="s">
        <v>125</v>
      </c>
      <c r="C49" s="15">
        <v>0.5</v>
      </c>
      <c r="D49" s="15" t="s">
        <v>29</v>
      </c>
      <c r="E49" s="15">
        <v>130</v>
      </c>
      <c r="F49" s="31"/>
      <c r="G49" s="3" t="s">
        <v>9</v>
      </c>
      <c r="H49" s="56" t="s">
        <v>13</v>
      </c>
      <c r="I49" s="17">
        <v>1</v>
      </c>
    </row>
    <row r="50" spans="2:9" customFormat="1" ht="15.5">
      <c r="B50" s="13" t="s">
        <v>126</v>
      </c>
      <c r="C50" s="15">
        <v>0.5</v>
      </c>
      <c r="D50" s="15" t="s">
        <v>29</v>
      </c>
      <c r="E50" s="15">
        <v>120</v>
      </c>
      <c r="F50" s="52"/>
      <c r="G50" s="3" t="s">
        <v>9</v>
      </c>
      <c r="H50" s="56" t="s">
        <v>13</v>
      </c>
      <c r="I50" s="17">
        <v>1</v>
      </c>
    </row>
    <row r="51" spans="2:9" customFormat="1" ht="15.5">
      <c r="B51" s="13" t="s">
        <v>127</v>
      </c>
      <c r="C51" s="15">
        <v>0.5</v>
      </c>
      <c r="D51" s="15" t="s">
        <v>29</v>
      </c>
      <c r="E51" s="15">
        <v>160</v>
      </c>
      <c r="F51" s="31"/>
      <c r="G51" s="3" t="s">
        <v>9</v>
      </c>
      <c r="H51" s="56" t="s">
        <v>13</v>
      </c>
      <c r="I51" s="17">
        <v>1</v>
      </c>
    </row>
    <row r="52" spans="2:9" customFormat="1" ht="15.5">
      <c r="B52" s="13" t="s">
        <v>149</v>
      </c>
      <c r="C52" s="15"/>
      <c r="D52" s="15"/>
      <c r="E52" s="15">
        <v>130</v>
      </c>
      <c r="F52" s="31"/>
      <c r="G52" s="3"/>
      <c r="H52" s="56" t="s">
        <v>13</v>
      </c>
      <c r="I52" s="17">
        <v>0.8</v>
      </c>
    </row>
    <row r="53" spans="2:9" customFormat="1" ht="15.5">
      <c r="H53" s="57"/>
    </row>
    <row r="54" spans="2:9" customFormat="1" ht="15.5">
      <c r="B54" s="12" t="s">
        <v>155</v>
      </c>
      <c r="H54" s="57"/>
    </row>
    <row r="55" spans="2:9">
      <c r="B55" s="13" t="s">
        <v>116</v>
      </c>
      <c r="C55" s="15">
        <v>0.5</v>
      </c>
      <c r="D55" s="15" t="s">
        <v>29</v>
      </c>
      <c r="E55" s="15">
        <v>220</v>
      </c>
      <c r="F55" s="40"/>
      <c r="G55" s="3" t="s">
        <v>9</v>
      </c>
      <c r="H55" s="56" t="s">
        <v>13</v>
      </c>
      <c r="I55" s="17">
        <v>0.4</v>
      </c>
    </row>
    <row r="56" spans="2:9">
      <c r="B56" s="13" t="s">
        <v>117</v>
      </c>
      <c r="C56" s="15">
        <v>0.5</v>
      </c>
      <c r="D56" s="15" t="s">
        <v>29</v>
      </c>
      <c r="E56" s="15">
        <v>230</v>
      </c>
      <c r="F56" s="43"/>
      <c r="G56" s="3" t="s">
        <v>9</v>
      </c>
      <c r="H56" s="56" t="s">
        <v>13</v>
      </c>
      <c r="I56" s="17">
        <v>0.4</v>
      </c>
    </row>
    <row r="57" spans="2:9">
      <c r="B57" s="13" t="s">
        <v>118</v>
      </c>
      <c r="C57" s="15">
        <v>0.5</v>
      </c>
      <c r="D57" s="15" t="s">
        <v>29</v>
      </c>
      <c r="E57" s="15">
        <v>110</v>
      </c>
      <c r="F57" s="43"/>
      <c r="G57" s="3" t="s">
        <v>9</v>
      </c>
      <c r="H57" s="56" t="s">
        <v>13</v>
      </c>
      <c r="I57" s="17">
        <v>0.4</v>
      </c>
    </row>
    <row r="58" spans="2:9">
      <c r="B58" s="13" t="s">
        <v>119</v>
      </c>
      <c r="C58" s="15">
        <v>0.5</v>
      </c>
      <c r="D58" s="15" t="s">
        <v>29</v>
      </c>
      <c r="E58" s="15">
        <v>150</v>
      </c>
      <c r="F58" s="31"/>
      <c r="G58" s="3" t="s">
        <v>9</v>
      </c>
      <c r="H58" s="56" t="s">
        <v>13</v>
      </c>
      <c r="I58" s="17">
        <v>0.5</v>
      </c>
    </row>
    <row r="59" spans="2:9">
      <c r="B59" s="13" t="s">
        <v>146</v>
      </c>
      <c r="C59" s="15"/>
      <c r="D59" s="15"/>
      <c r="E59" s="15">
        <v>100</v>
      </c>
      <c r="F59" s="43"/>
      <c r="G59" s="3"/>
      <c r="H59" s="56" t="s">
        <v>13</v>
      </c>
      <c r="I59" s="17">
        <v>1</v>
      </c>
    </row>
    <row r="60" spans="2:9">
      <c r="B60" s="13" t="s">
        <v>128</v>
      </c>
      <c r="C60" s="15">
        <v>0.5</v>
      </c>
      <c r="D60" s="15" t="s">
        <v>29</v>
      </c>
      <c r="E60" s="15">
        <v>120</v>
      </c>
      <c r="F60" s="31"/>
      <c r="G60" s="3" t="s">
        <v>9</v>
      </c>
      <c r="H60" s="56" t="s">
        <v>13</v>
      </c>
      <c r="I60" s="17">
        <v>0.4</v>
      </c>
    </row>
    <row r="61" spans="2:9">
      <c r="B61" s="13" t="s">
        <v>129</v>
      </c>
      <c r="C61" s="15">
        <v>0.5</v>
      </c>
      <c r="D61" s="15" t="s">
        <v>29</v>
      </c>
      <c r="E61" s="15">
        <v>150</v>
      </c>
      <c r="F61" s="31"/>
      <c r="G61" s="3" t="s">
        <v>9</v>
      </c>
      <c r="H61" s="56" t="s">
        <v>13</v>
      </c>
      <c r="I61" s="17">
        <v>0.4</v>
      </c>
    </row>
    <row r="62" spans="2:9" customFormat="1" ht="15.5">
      <c r="B62" s="13" t="s">
        <v>130</v>
      </c>
      <c r="C62" s="15">
        <v>0.5</v>
      </c>
      <c r="D62" s="15" t="s">
        <v>29</v>
      </c>
      <c r="E62" s="15">
        <v>110</v>
      </c>
      <c r="F62" s="31"/>
      <c r="G62" s="3" t="s">
        <v>9</v>
      </c>
      <c r="H62" s="56" t="s">
        <v>13</v>
      </c>
      <c r="I62" s="17">
        <v>0.3</v>
      </c>
    </row>
    <row r="63" spans="2:9" customFormat="1" ht="15.5">
      <c r="H63" s="57"/>
    </row>
    <row r="64" spans="2:9" customFormat="1" ht="15.5">
      <c r="B64" s="12" t="s">
        <v>156</v>
      </c>
      <c r="C64" s="15"/>
      <c r="D64" s="15"/>
      <c r="E64" s="15"/>
      <c r="F64" s="2"/>
      <c r="G64" s="3"/>
      <c r="H64" s="56"/>
      <c r="I64" s="1"/>
    </row>
    <row r="65" spans="2:10" customFormat="1" ht="15.5">
      <c r="B65" s="13" t="s">
        <v>124</v>
      </c>
      <c r="C65" s="15">
        <v>1</v>
      </c>
      <c r="D65" s="15">
        <v>1</v>
      </c>
      <c r="E65" s="15">
        <v>120</v>
      </c>
      <c r="F65" s="40"/>
      <c r="G65" s="3" t="s">
        <v>9</v>
      </c>
      <c r="H65" s="56" t="s">
        <v>13</v>
      </c>
      <c r="I65" s="17">
        <v>0.4</v>
      </c>
    </row>
    <row r="66" spans="2:10" customFormat="1" ht="15.5">
      <c r="B66" s="13" t="s">
        <v>141</v>
      </c>
      <c r="C66" s="15">
        <v>1</v>
      </c>
      <c r="D66" s="15"/>
      <c r="E66" s="15">
        <v>200</v>
      </c>
      <c r="F66" s="31"/>
      <c r="G66" s="3" t="s">
        <v>9</v>
      </c>
      <c r="H66" s="56" t="s">
        <v>13</v>
      </c>
      <c r="I66" s="17">
        <v>0.7</v>
      </c>
    </row>
    <row r="67" spans="2:10" customFormat="1" ht="15.5">
      <c r="B67" s="13" t="s">
        <v>142</v>
      </c>
      <c r="C67" s="51">
        <v>1</v>
      </c>
      <c r="D67" s="15"/>
      <c r="E67" s="15">
        <v>200</v>
      </c>
      <c r="F67" s="31"/>
      <c r="G67" s="3" t="s">
        <v>9</v>
      </c>
      <c r="H67" s="56" t="s">
        <v>13</v>
      </c>
      <c r="I67" s="17">
        <v>0.7</v>
      </c>
    </row>
    <row r="68" spans="2:10" customFormat="1" ht="15.5">
      <c r="B68" s="13" t="s">
        <v>143</v>
      </c>
      <c r="C68" s="51">
        <v>1</v>
      </c>
      <c r="D68" s="15"/>
      <c r="E68" s="15">
        <v>180</v>
      </c>
      <c r="F68" s="31"/>
      <c r="G68" s="3" t="s">
        <v>9</v>
      </c>
      <c r="H68" s="56" t="s">
        <v>13</v>
      </c>
      <c r="I68" s="17">
        <v>0.7</v>
      </c>
    </row>
    <row r="69" spans="2:10" customFormat="1" ht="15.5">
      <c r="B69" s="13" t="s">
        <v>144</v>
      </c>
      <c r="C69" s="51">
        <v>1</v>
      </c>
      <c r="D69" s="15"/>
      <c r="E69" s="15">
        <v>180</v>
      </c>
      <c r="F69" s="31"/>
      <c r="G69" s="3" t="s">
        <v>9</v>
      </c>
      <c r="H69" s="56" t="s">
        <v>13</v>
      </c>
      <c r="I69" s="17">
        <v>0.7</v>
      </c>
    </row>
    <row r="70" spans="2:10" customFormat="1" ht="15.5">
      <c r="B70" s="13" t="s">
        <v>122</v>
      </c>
      <c r="C70" s="15">
        <v>1</v>
      </c>
      <c r="D70" s="15">
        <v>1</v>
      </c>
      <c r="E70" s="15">
        <v>220</v>
      </c>
      <c r="F70" s="43"/>
      <c r="G70" s="3" t="s">
        <v>9</v>
      </c>
      <c r="H70" s="56" t="s">
        <v>13</v>
      </c>
      <c r="I70" s="17">
        <v>0.9</v>
      </c>
    </row>
    <row r="71" spans="2:10">
      <c r="B71" s="13" t="s">
        <v>123</v>
      </c>
      <c r="C71" s="15">
        <v>1</v>
      </c>
      <c r="D71" s="15">
        <v>1</v>
      </c>
      <c r="E71" s="15">
        <v>230</v>
      </c>
      <c r="F71" s="43"/>
      <c r="G71" s="3" t="s">
        <v>9</v>
      </c>
      <c r="H71" s="56" t="s">
        <v>13</v>
      </c>
      <c r="I71" s="17">
        <v>0.9</v>
      </c>
    </row>
    <row r="72" spans="2:10" customFormat="1" ht="15.5">
      <c r="B72" s="13" t="s">
        <v>111</v>
      </c>
      <c r="C72" s="15">
        <v>0.5</v>
      </c>
      <c r="D72" s="15"/>
      <c r="E72" s="15">
        <v>200</v>
      </c>
      <c r="F72" s="43"/>
      <c r="G72" s="3" t="s">
        <v>9</v>
      </c>
      <c r="H72" s="56" t="s">
        <v>13</v>
      </c>
      <c r="I72" s="17">
        <v>1</v>
      </c>
    </row>
    <row r="73" spans="2:10">
      <c r="C73" s="1"/>
      <c r="D73" s="1"/>
      <c r="E73" s="1"/>
      <c r="F73" s="1"/>
      <c r="G73" s="1"/>
      <c r="H73" s="56"/>
    </row>
    <row r="74" spans="2:10">
      <c r="B74" s="12" t="s">
        <v>157</v>
      </c>
      <c r="C74" s="15"/>
      <c r="D74" s="15"/>
      <c r="E74" s="15"/>
      <c r="G74" s="3"/>
      <c r="H74" s="56"/>
    </row>
    <row r="75" spans="2:10">
      <c r="B75" s="13" t="s">
        <v>120</v>
      </c>
      <c r="C75" s="15">
        <v>0.5</v>
      </c>
      <c r="D75" s="15" t="s">
        <v>29</v>
      </c>
      <c r="E75" s="15">
        <v>50</v>
      </c>
      <c r="F75" s="31"/>
      <c r="G75" s="3" t="s">
        <v>9</v>
      </c>
      <c r="H75" s="56" t="s">
        <v>16</v>
      </c>
      <c r="I75" s="17">
        <v>0.4</v>
      </c>
    </row>
    <row r="76" spans="2:10">
      <c r="B76" s="13" t="s">
        <v>140</v>
      </c>
      <c r="C76" s="15">
        <v>1</v>
      </c>
      <c r="D76" s="15" t="s">
        <v>28</v>
      </c>
      <c r="E76" s="15">
        <v>50</v>
      </c>
      <c r="F76" s="31"/>
      <c r="G76" s="3" t="s">
        <v>9</v>
      </c>
      <c r="H76" s="56" t="s">
        <v>13</v>
      </c>
      <c r="I76" s="17">
        <v>0.1</v>
      </c>
    </row>
    <row r="77" spans="2:10">
      <c r="B77" s="13" t="s">
        <v>121</v>
      </c>
      <c r="C77" s="15">
        <v>1</v>
      </c>
      <c r="D77" s="15" t="s">
        <v>28</v>
      </c>
      <c r="E77" s="15">
        <v>20</v>
      </c>
      <c r="F77" s="40"/>
      <c r="G77" s="3" t="s">
        <v>9</v>
      </c>
      <c r="H77" s="56" t="s">
        <v>16</v>
      </c>
      <c r="I77" s="17">
        <v>0.1</v>
      </c>
    </row>
    <row r="78" spans="2:10">
      <c r="B78" s="13"/>
      <c r="C78" s="15"/>
      <c r="D78" s="15"/>
      <c r="E78" s="15"/>
      <c r="F78" s="32"/>
      <c r="G78" s="3"/>
      <c r="H78" s="56"/>
    </row>
    <row r="79" spans="2:10">
      <c r="B79" s="49" t="s">
        <v>158</v>
      </c>
      <c r="H79" s="56"/>
    </row>
    <row r="80" spans="2:10">
      <c r="B80" s="13" t="s">
        <v>45</v>
      </c>
      <c r="C80" s="51">
        <v>1</v>
      </c>
      <c r="D80" s="15" t="s">
        <v>26</v>
      </c>
      <c r="E80" s="15">
        <v>70</v>
      </c>
      <c r="F80" s="31"/>
      <c r="G80" s="3" t="s">
        <v>9</v>
      </c>
      <c r="H80" s="56" t="s">
        <v>16</v>
      </c>
      <c r="I80" s="17">
        <v>0.2</v>
      </c>
      <c r="J80" s="55" t="s">
        <v>35</v>
      </c>
    </row>
    <row r="81" spans="2:10">
      <c r="B81" s="13" t="s">
        <v>145</v>
      </c>
      <c r="C81" s="51">
        <v>1</v>
      </c>
      <c r="D81" s="15" t="s">
        <v>26</v>
      </c>
      <c r="E81" s="15">
        <v>60</v>
      </c>
      <c r="F81" s="31"/>
      <c r="G81" s="3" t="s">
        <v>9</v>
      </c>
      <c r="H81" s="56" t="s">
        <v>13</v>
      </c>
      <c r="I81" s="17">
        <v>0.2</v>
      </c>
      <c r="J81" s="55" t="s">
        <v>35</v>
      </c>
    </row>
    <row r="82" spans="2:10">
      <c r="B82" s="13" t="s">
        <v>96</v>
      </c>
      <c r="C82" s="51">
        <v>1</v>
      </c>
      <c r="D82" s="15" t="s">
        <v>30</v>
      </c>
      <c r="E82" s="15">
        <v>60</v>
      </c>
      <c r="F82" s="31"/>
      <c r="G82" s="3" t="s">
        <v>9</v>
      </c>
      <c r="H82" s="56" t="s">
        <v>16</v>
      </c>
      <c r="I82" s="17">
        <v>0.2</v>
      </c>
      <c r="J82" s="55" t="s">
        <v>35</v>
      </c>
    </row>
    <row r="83" spans="2:10">
      <c r="B83" s="13" t="s">
        <v>44</v>
      </c>
      <c r="C83" s="15">
        <v>1</v>
      </c>
      <c r="D83" s="15" t="s">
        <v>26</v>
      </c>
      <c r="E83" s="15">
        <v>70</v>
      </c>
      <c r="F83" s="40"/>
      <c r="G83" s="3" t="s">
        <v>9</v>
      </c>
      <c r="H83" s="56" t="s">
        <v>16</v>
      </c>
      <c r="I83" s="17">
        <v>0.2</v>
      </c>
      <c r="J83" s="1" t="s">
        <v>35</v>
      </c>
    </row>
    <row r="84" spans="2:10">
      <c r="B84" s="13" t="s">
        <v>47</v>
      </c>
      <c r="C84" s="15">
        <v>1</v>
      </c>
      <c r="D84" s="15" t="s">
        <v>30</v>
      </c>
      <c r="E84" s="15">
        <v>120</v>
      </c>
      <c r="F84" s="40"/>
      <c r="G84" s="3" t="s">
        <v>9</v>
      </c>
      <c r="H84" s="56" t="s">
        <v>16</v>
      </c>
      <c r="I84" s="17">
        <v>0.3</v>
      </c>
      <c r="J84" s="1" t="s">
        <v>35</v>
      </c>
    </row>
    <row r="85" spans="2:10">
      <c r="B85" s="13" t="s">
        <v>96</v>
      </c>
      <c r="C85" s="15">
        <v>1</v>
      </c>
      <c r="D85" s="15" t="s">
        <v>30</v>
      </c>
      <c r="E85" s="15">
        <v>60</v>
      </c>
      <c r="F85" s="31"/>
      <c r="G85" s="3" t="s">
        <v>9</v>
      </c>
      <c r="H85" s="56" t="s">
        <v>16</v>
      </c>
      <c r="I85" s="17">
        <v>0.2</v>
      </c>
      <c r="J85" s="1" t="s">
        <v>35</v>
      </c>
    </row>
    <row r="86" spans="2:10">
      <c r="B86" s="13" t="s">
        <v>97</v>
      </c>
      <c r="C86" s="15">
        <v>1</v>
      </c>
      <c r="D86" s="15" t="s">
        <v>30</v>
      </c>
      <c r="E86" s="15">
        <v>160</v>
      </c>
      <c r="F86" s="43"/>
      <c r="G86" s="3" t="s">
        <v>9</v>
      </c>
      <c r="H86" s="56" t="s">
        <v>16</v>
      </c>
      <c r="I86" s="17">
        <v>0.3</v>
      </c>
      <c r="J86" s="1" t="s">
        <v>35</v>
      </c>
    </row>
    <row r="88" spans="2:10">
      <c r="C88" s="1"/>
      <c r="D88" s="1"/>
      <c r="E88" s="1"/>
      <c r="F88" s="1"/>
      <c r="G88" s="1"/>
    </row>
    <row r="91" spans="2:10">
      <c r="C91" s="1"/>
      <c r="D91" s="1"/>
      <c r="E91" s="1"/>
      <c r="F91" s="1"/>
      <c r="G91" s="1"/>
    </row>
  </sheetData>
  <mergeCells count="4">
    <mergeCell ref="D4:E4"/>
    <mergeCell ref="D5:E5"/>
    <mergeCell ref="B7:G7"/>
    <mergeCell ref="C8:D8"/>
  </mergeCells>
  <conditionalFormatting sqref="C5:D5 C6:E6">
    <cfRule type="cellIs" dxfId="3" priority="1" operator="lessThan">
      <formula>0</formula>
    </cfRule>
    <cfRule type="cellIs" dxfId="2" priority="2" operator="greater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86"/>
  <sheetViews>
    <sheetView zoomScale="70" zoomScaleNormal="100" workbookViewId="0">
      <selection activeCell="D3" sqref="D3"/>
    </sheetView>
  </sheetViews>
  <sheetFormatPr defaultColWidth="10.84375" defaultRowHeight="14.5"/>
  <cols>
    <col min="1" max="1" width="10.84375" style="1"/>
    <col min="2" max="2" width="31.4609375" style="1" bestFit="1" customWidth="1"/>
    <col min="3" max="4" width="12.15234375" style="2" customWidth="1"/>
    <col min="5" max="5" width="7.15234375" style="2" bestFit="1" customWidth="1"/>
    <col min="6" max="6" width="6.69140625" style="2" bestFit="1" customWidth="1"/>
    <col min="7" max="7" width="5.69140625" style="2" customWidth="1"/>
    <col min="8" max="8" width="10.84375" style="1"/>
    <col min="9" max="9" width="19.4609375" style="1" customWidth="1"/>
    <col min="10" max="10" width="10.84375" style="1"/>
    <col min="11" max="11" width="24" style="1" customWidth="1"/>
    <col min="12" max="12" width="14" style="1" customWidth="1"/>
    <col min="13" max="13" width="10.4609375" style="1" customWidth="1"/>
    <col min="14" max="14" width="23.3046875" style="1" bestFit="1" customWidth="1"/>
    <col min="15" max="15" width="25" style="1" bestFit="1" customWidth="1"/>
    <col min="16" max="16" width="16.69140625" style="1" bestFit="1" customWidth="1"/>
    <col min="17" max="17" width="9.84375" style="1" customWidth="1"/>
    <col min="18" max="16384" width="10.84375" style="1"/>
  </cols>
  <sheetData>
    <row r="2" spans="2:19">
      <c r="B2" s="1" t="s">
        <v>12</v>
      </c>
      <c r="G2" s="3"/>
      <c r="H2" s="4" t="s">
        <v>17</v>
      </c>
    </row>
    <row r="3" spans="2:19">
      <c r="B3" s="5" t="s">
        <v>0</v>
      </c>
      <c r="C3" s="6"/>
      <c r="D3" s="6">
        <v>300</v>
      </c>
      <c r="E3" s="6"/>
      <c r="G3" s="3"/>
      <c r="H3" s="7" t="s">
        <v>18</v>
      </c>
    </row>
    <row r="4" spans="2:19">
      <c r="B4" s="8" t="s">
        <v>1</v>
      </c>
      <c r="D4" s="2">
        <f>N39</f>
        <v>0</v>
      </c>
      <c r="E4" s="9"/>
      <c r="G4" s="3"/>
      <c r="H4" s="10" t="s">
        <v>24</v>
      </c>
    </row>
    <row r="5" spans="2:19">
      <c r="B5" s="8" t="s">
        <v>2</v>
      </c>
      <c r="C5" s="6"/>
      <c r="D5" s="6">
        <f>D3-D4</f>
        <v>300</v>
      </c>
      <c r="E5" s="9"/>
      <c r="G5" s="3"/>
    </row>
    <row r="6" spans="2:19">
      <c r="G6" s="3"/>
    </row>
    <row r="7" spans="2:19">
      <c r="B7" s="8"/>
      <c r="G7" s="3"/>
    </row>
    <row r="8" spans="2:19">
      <c r="B8" s="60" t="s">
        <v>3</v>
      </c>
      <c r="C8" s="61"/>
      <c r="D8" s="61"/>
      <c r="E8" s="61"/>
      <c r="F8" s="61"/>
      <c r="G8" s="62"/>
    </row>
    <row r="9" spans="2:19" ht="29">
      <c r="B9" s="3" t="s">
        <v>4</v>
      </c>
      <c r="C9" s="63" t="s">
        <v>5</v>
      </c>
      <c r="D9" s="63"/>
      <c r="E9" s="3" t="s">
        <v>6</v>
      </c>
      <c r="F9" s="3" t="s">
        <v>7</v>
      </c>
      <c r="G9" s="3" t="s">
        <v>8</v>
      </c>
      <c r="I9" s="11" t="s">
        <v>19</v>
      </c>
    </row>
    <row r="10" spans="2:19">
      <c r="B10" s="12" t="s">
        <v>159</v>
      </c>
      <c r="G10" s="3"/>
    </row>
    <row r="11" spans="2:19" ht="38" customHeight="1">
      <c r="B11" s="13" t="s">
        <v>37</v>
      </c>
      <c r="C11" s="14">
        <v>0.5</v>
      </c>
      <c r="D11" s="15" t="s">
        <v>26</v>
      </c>
      <c r="E11" s="15">
        <v>150</v>
      </c>
      <c r="F11" s="16"/>
      <c r="G11" s="3" t="s">
        <v>9</v>
      </c>
      <c r="H11" s="1" t="s">
        <v>13</v>
      </c>
      <c r="I11" s="17">
        <v>1</v>
      </c>
      <c r="J11" s="17"/>
      <c r="K11" s="18" t="s">
        <v>20</v>
      </c>
      <c r="L11" s="19" t="s">
        <v>22</v>
      </c>
      <c r="M11" s="18" t="s">
        <v>6</v>
      </c>
      <c r="N11" s="19" t="s">
        <v>19</v>
      </c>
      <c r="O11" s="20" t="s">
        <v>36</v>
      </c>
      <c r="P11" s="21" t="s">
        <v>25</v>
      </c>
      <c r="Q11" s="22"/>
      <c r="R11" s="2"/>
    </row>
    <row r="12" spans="2:19">
      <c r="B12" s="13" t="s">
        <v>38</v>
      </c>
      <c r="C12" s="14">
        <v>0.5</v>
      </c>
      <c r="D12" s="15" t="s">
        <v>26</v>
      </c>
      <c r="E12" s="15">
        <v>150</v>
      </c>
      <c r="F12" s="4"/>
      <c r="G12" s="3" t="s">
        <v>9</v>
      </c>
      <c r="H12" s="1" t="s">
        <v>13</v>
      </c>
      <c r="I12" s="17">
        <v>1</v>
      </c>
      <c r="J12" s="17"/>
      <c r="K12" s="23" t="s">
        <v>14</v>
      </c>
      <c r="L12" s="24">
        <f>C12</f>
        <v>0.5</v>
      </c>
      <c r="M12" s="25">
        <f>E12</f>
        <v>150</v>
      </c>
      <c r="N12" s="26">
        <f>I12</f>
        <v>1</v>
      </c>
      <c r="O12" s="27" t="s">
        <v>171</v>
      </c>
      <c r="P12" s="28" t="s">
        <v>175</v>
      </c>
      <c r="Q12" s="22"/>
      <c r="R12" s="29"/>
      <c r="S12" s="30"/>
    </row>
    <row r="13" spans="2:19">
      <c r="B13" s="13" t="s">
        <v>39</v>
      </c>
      <c r="C13" s="14">
        <v>0.5</v>
      </c>
      <c r="D13" s="15" t="s">
        <v>26</v>
      </c>
      <c r="E13" s="15">
        <v>175</v>
      </c>
      <c r="F13" s="31"/>
      <c r="G13" s="3" t="s">
        <v>9</v>
      </c>
      <c r="H13" s="1" t="s">
        <v>13</v>
      </c>
      <c r="I13" s="17">
        <v>1</v>
      </c>
      <c r="J13" s="17"/>
      <c r="K13" s="23" t="s">
        <v>15</v>
      </c>
      <c r="L13" s="24">
        <f>C21</f>
        <v>0.5</v>
      </c>
      <c r="M13" s="25">
        <f>E21</f>
        <v>175</v>
      </c>
      <c r="N13" s="26">
        <f>I21</f>
        <v>1</v>
      </c>
      <c r="O13" s="27" t="s">
        <v>172</v>
      </c>
      <c r="P13" s="28" t="s">
        <v>176</v>
      </c>
      <c r="Q13" s="22"/>
      <c r="R13" s="29"/>
      <c r="S13" s="30"/>
    </row>
    <row r="14" spans="2:19">
      <c r="B14" s="13" t="s">
        <v>40</v>
      </c>
      <c r="C14" s="14">
        <v>0.5</v>
      </c>
      <c r="D14" s="15" t="s">
        <v>26</v>
      </c>
      <c r="E14" s="15">
        <v>200</v>
      </c>
      <c r="F14" s="16"/>
      <c r="G14" s="3" t="s">
        <v>9</v>
      </c>
      <c r="H14" s="1" t="s">
        <v>13</v>
      </c>
      <c r="I14" s="17">
        <v>1</v>
      </c>
      <c r="J14" s="17"/>
      <c r="K14" s="23" t="s">
        <v>10</v>
      </c>
      <c r="L14" s="24">
        <f>C40</f>
        <v>1</v>
      </c>
      <c r="M14" s="25">
        <f>E40</f>
        <v>20</v>
      </c>
      <c r="N14" s="26">
        <f>I40</f>
        <v>0.3</v>
      </c>
      <c r="O14" s="27" t="s">
        <v>173</v>
      </c>
      <c r="P14" s="28" t="s">
        <v>177</v>
      </c>
      <c r="Q14" s="22"/>
      <c r="R14" s="29"/>
      <c r="S14" s="30"/>
    </row>
    <row r="15" spans="2:19">
      <c r="B15" s="13"/>
      <c r="C15" s="14"/>
      <c r="D15" s="15"/>
      <c r="E15" s="15"/>
      <c r="F15" s="32"/>
      <c r="G15" s="3"/>
      <c r="K15" s="23" t="s">
        <v>11</v>
      </c>
      <c r="L15" s="24">
        <f>C67</f>
        <v>1</v>
      </c>
      <c r="M15" s="25">
        <f>E67</f>
        <v>95</v>
      </c>
      <c r="N15" s="26">
        <f>I67</f>
        <v>0.3</v>
      </c>
      <c r="O15" s="27" t="s">
        <v>174</v>
      </c>
      <c r="P15" s="28" t="s">
        <v>178</v>
      </c>
      <c r="Q15" s="22"/>
      <c r="R15" s="29"/>
      <c r="S15" s="30"/>
    </row>
    <row r="16" spans="2:19">
      <c r="B16" s="12" t="s">
        <v>160</v>
      </c>
      <c r="C16" s="14"/>
      <c r="G16" s="3"/>
      <c r="L16" s="33"/>
      <c r="M16" s="15"/>
      <c r="N16" s="34"/>
      <c r="O16" s="35"/>
      <c r="P16" s="36"/>
      <c r="Q16" s="22"/>
      <c r="R16" s="2"/>
    </row>
    <row r="17" spans="2:18">
      <c r="B17" s="13" t="s">
        <v>49</v>
      </c>
      <c r="C17" s="14">
        <v>0.5</v>
      </c>
      <c r="D17" s="15" t="s">
        <v>23</v>
      </c>
      <c r="E17" s="15">
        <v>140</v>
      </c>
      <c r="F17" s="4"/>
      <c r="G17" s="3" t="s">
        <v>9</v>
      </c>
      <c r="H17" s="1" t="s">
        <v>13</v>
      </c>
      <c r="I17" s="17">
        <v>1</v>
      </c>
      <c r="J17" s="17"/>
      <c r="L17" s="2"/>
      <c r="M17" s="37"/>
      <c r="N17" s="38">
        <f>SUM(N12:N15)</f>
        <v>2.5999999999999996</v>
      </c>
      <c r="O17" s="20"/>
      <c r="P17" s="39"/>
      <c r="R17" s="2"/>
    </row>
    <row r="18" spans="2:18">
      <c r="B18" s="13" t="s">
        <v>50</v>
      </c>
      <c r="C18" s="14">
        <v>0.5</v>
      </c>
      <c r="D18" s="15" t="s">
        <v>23</v>
      </c>
      <c r="E18" s="15">
        <v>150</v>
      </c>
      <c r="F18" s="40"/>
      <c r="G18" s="3" t="s">
        <v>9</v>
      </c>
      <c r="H18" s="1" t="s">
        <v>13</v>
      </c>
      <c r="I18" s="17">
        <v>1</v>
      </c>
      <c r="J18" s="17"/>
    </row>
    <row r="19" spans="2:18">
      <c r="B19" s="13" t="s">
        <v>51</v>
      </c>
      <c r="C19" s="41">
        <v>1</v>
      </c>
      <c r="D19" s="15" t="s">
        <v>27</v>
      </c>
      <c r="E19" s="15">
        <v>175</v>
      </c>
      <c r="F19" s="7"/>
      <c r="G19" s="3" t="s">
        <v>9</v>
      </c>
      <c r="H19" s="1" t="s">
        <v>13</v>
      </c>
      <c r="I19" s="17">
        <v>1</v>
      </c>
      <c r="J19" s="17"/>
      <c r="K19" s="1" t="s">
        <v>21</v>
      </c>
    </row>
    <row r="20" spans="2:18">
      <c r="B20" s="13" t="s">
        <v>52</v>
      </c>
      <c r="C20" s="14">
        <v>0.5</v>
      </c>
      <c r="D20" s="15" t="s">
        <v>23</v>
      </c>
      <c r="E20" s="15">
        <v>165</v>
      </c>
      <c r="F20" s="40"/>
      <c r="G20" s="3" t="s">
        <v>9</v>
      </c>
      <c r="H20" s="1" t="s">
        <v>13</v>
      </c>
      <c r="I20" s="17">
        <v>1</v>
      </c>
      <c r="J20" s="17"/>
    </row>
    <row r="21" spans="2:18">
      <c r="B21" s="13" t="s">
        <v>53</v>
      </c>
      <c r="C21" s="14">
        <v>0.5</v>
      </c>
      <c r="D21" s="15" t="s">
        <v>23</v>
      </c>
      <c r="E21" s="15">
        <v>175</v>
      </c>
      <c r="F21" s="40"/>
      <c r="G21" s="3" t="s">
        <v>9</v>
      </c>
      <c r="H21" s="1" t="s">
        <v>13</v>
      </c>
      <c r="I21" s="17">
        <v>1</v>
      </c>
      <c r="J21" s="17"/>
    </row>
    <row r="22" spans="2:18">
      <c r="B22" s="13" t="s">
        <v>54</v>
      </c>
      <c r="C22" s="14">
        <v>0.5</v>
      </c>
      <c r="D22" s="15" t="s">
        <v>23</v>
      </c>
      <c r="E22" s="15">
        <v>190</v>
      </c>
      <c r="F22" s="40"/>
      <c r="G22" s="3" t="s">
        <v>9</v>
      </c>
      <c r="H22" s="1" t="s">
        <v>13</v>
      </c>
      <c r="I22" s="17">
        <v>1</v>
      </c>
      <c r="J22" s="17"/>
    </row>
    <row r="23" spans="2:18">
      <c r="B23" s="13" t="s">
        <v>55</v>
      </c>
      <c r="C23" s="14">
        <v>0.5</v>
      </c>
      <c r="D23" s="15" t="s">
        <v>23</v>
      </c>
      <c r="E23" s="15">
        <v>200</v>
      </c>
      <c r="F23" s="7"/>
      <c r="G23" s="3" t="s">
        <v>9</v>
      </c>
      <c r="H23" s="1" t="s">
        <v>13</v>
      </c>
      <c r="I23" s="17">
        <v>1</v>
      </c>
      <c r="J23" s="17"/>
    </row>
    <row r="24" spans="2:18">
      <c r="B24" s="13"/>
      <c r="C24" s="14"/>
      <c r="D24" s="15"/>
      <c r="E24" s="15"/>
      <c r="G24" s="3"/>
      <c r="N24" s="58"/>
    </row>
    <row r="25" spans="2:18">
      <c r="B25" s="12" t="s">
        <v>161</v>
      </c>
      <c r="C25" s="14"/>
      <c r="G25" s="3"/>
    </row>
    <row r="26" spans="2:18">
      <c r="B26" s="13" t="s">
        <v>56</v>
      </c>
      <c r="C26" s="41">
        <v>1</v>
      </c>
      <c r="D26" s="15" t="s">
        <v>27</v>
      </c>
      <c r="E26" s="15">
        <v>90</v>
      </c>
      <c r="F26" s="31"/>
      <c r="G26" s="3" t="s">
        <v>9</v>
      </c>
      <c r="H26" s="1" t="s">
        <v>16</v>
      </c>
      <c r="I26" s="17">
        <v>0.4</v>
      </c>
      <c r="J26" s="17"/>
    </row>
    <row r="27" spans="2:18">
      <c r="B27" s="13" t="s">
        <v>57</v>
      </c>
      <c r="C27" s="41">
        <v>1</v>
      </c>
      <c r="D27" s="15" t="s">
        <v>27</v>
      </c>
      <c r="E27" s="15">
        <v>90</v>
      </c>
      <c r="F27" s="31"/>
      <c r="G27" s="3" t="s">
        <v>9</v>
      </c>
      <c r="H27" s="1" t="s">
        <v>16</v>
      </c>
      <c r="I27" s="17">
        <v>0.4</v>
      </c>
      <c r="J27" s="17"/>
    </row>
    <row r="28" spans="2:18">
      <c r="B28" s="13" t="s">
        <v>58</v>
      </c>
      <c r="C28" s="41">
        <v>1</v>
      </c>
      <c r="D28" s="15"/>
      <c r="E28" s="15">
        <v>350</v>
      </c>
      <c r="F28" s="42"/>
      <c r="G28" s="3" t="s">
        <v>9</v>
      </c>
      <c r="H28" s="1" t="s">
        <v>16</v>
      </c>
      <c r="I28" s="17">
        <v>0.3</v>
      </c>
      <c r="J28" s="17"/>
    </row>
    <row r="29" spans="2:18">
      <c r="B29" s="13" t="s">
        <v>59</v>
      </c>
      <c r="C29" s="41">
        <v>1</v>
      </c>
      <c r="D29" s="15"/>
      <c r="E29" s="15">
        <v>270</v>
      </c>
      <c r="F29" s="42"/>
      <c r="G29" s="3" t="s">
        <v>9</v>
      </c>
      <c r="H29" s="1" t="s">
        <v>16</v>
      </c>
      <c r="I29" s="17">
        <v>0.3</v>
      </c>
      <c r="J29" s="17"/>
    </row>
    <row r="30" spans="2:18">
      <c r="B30" s="13" t="s">
        <v>60</v>
      </c>
      <c r="C30" s="41">
        <v>1</v>
      </c>
      <c r="D30" s="15"/>
      <c r="E30" s="15">
        <v>300</v>
      </c>
      <c r="F30" s="42"/>
      <c r="G30" s="3" t="s">
        <v>9</v>
      </c>
      <c r="H30" s="1" t="s">
        <v>16</v>
      </c>
      <c r="I30" s="17">
        <v>0.3</v>
      </c>
      <c r="J30" s="17"/>
    </row>
    <row r="31" spans="2:18">
      <c r="B31" s="13" t="s">
        <v>61</v>
      </c>
      <c r="C31" s="41">
        <v>1</v>
      </c>
      <c r="D31" s="15"/>
      <c r="E31" s="15">
        <v>300</v>
      </c>
      <c r="F31" s="42"/>
      <c r="G31" s="3" t="s">
        <v>9</v>
      </c>
      <c r="H31" s="1" t="s">
        <v>16</v>
      </c>
      <c r="I31" s="17">
        <v>0.3</v>
      </c>
      <c r="J31" s="17"/>
    </row>
    <row r="32" spans="2:18">
      <c r="B32" s="13" t="s">
        <v>62</v>
      </c>
      <c r="C32" s="41">
        <v>1</v>
      </c>
      <c r="D32" s="15"/>
      <c r="E32" s="15">
        <v>200</v>
      </c>
      <c r="F32" s="7"/>
      <c r="G32" s="3" t="s">
        <v>9</v>
      </c>
      <c r="H32" s="1" t="s">
        <v>16</v>
      </c>
      <c r="I32" s="17">
        <v>0.4</v>
      </c>
      <c r="J32" s="17"/>
    </row>
    <row r="33" spans="2:10">
      <c r="B33" s="13" t="s">
        <v>63</v>
      </c>
      <c r="C33" s="41">
        <v>1</v>
      </c>
      <c r="D33" s="15" t="s">
        <v>28</v>
      </c>
      <c r="E33" s="15">
        <v>50</v>
      </c>
      <c r="F33" s="43"/>
      <c r="G33" s="3" t="s">
        <v>9</v>
      </c>
      <c r="H33" s="1" t="s">
        <v>16</v>
      </c>
      <c r="I33" s="17">
        <v>0.1</v>
      </c>
      <c r="J33" s="17"/>
    </row>
    <row r="34" spans="2:10">
      <c r="B34" s="13" t="s">
        <v>64</v>
      </c>
      <c r="C34" s="41">
        <v>1</v>
      </c>
      <c r="D34" s="15" t="s">
        <v>27</v>
      </c>
      <c r="E34" s="15">
        <v>90</v>
      </c>
      <c r="F34" s="43"/>
      <c r="G34" s="3" t="s">
        <v>9</v>
      </c>
      <c r="H34" s="1" t="s">
        <v>16</v>
      </c>
      <c r="I34" s="17">
        <v>0.2</v>
      </c>
      <c r="J34" s="17"/>
    </row>
    <row r="35" spans="2:10">
      <c r="B35" s="13" t="s">
        <v>168</v>
      </c>
      <c r="C35" s="14">
        <v>0.5</v>
      </c>
      <c r="D35" s="15" t="s">
        <v>27</v>
      </c>
      <c r="E35" s="15">
        <v>230</v>
      </c>
      <c r="F35" s="43"/>
      <c r="G35" s="3" t="s">
        <v>9</v>
      </c>
      <c r="H35" s="1" t="s">
        <v>13</v>
      </c>
      <c r="I35" s="17">
        <v>0.5</v>
      </c>
      <c r="J35" s="17"/>
    </row>
    <row r="36" spans="2:10">
      <c r="B36" s="13" t="s">
        <v>169</v>
      </c>
      <c r="C36" s="41">
        <v>1</v>
      </c>
      <c r="D36" s="15"/>
      <c r="E36" s="15">
        <v>210</v>
      </c>
      <c r="F36" s="31"/>
      <c r="G36" s="3" t="s">
        <v>9</v>
      </c>
      <c r="H36" s="1" t="s">
        <v>13</v>
      </c>
      <c r="I36" s="17">
        <v>0.5</v>
      </c>
      <c r="J36" s="17"/>
    </row>
    <row r="37" spans="2:10">
      <c r="B37" s="13" t="s">
        <v>170</v>
      </c>
      <c r="C37" s="41">
        <v>1</v>
      </c>
      <c r="D37" s="15"/>
      <c r="E37" s="15">
        <v>230</v>
      </c>
      <c r="F37" s="31"/>
      <c r="G37" s="3" t="s">
        <v>9</v>
      </c>
      <c r="H37" s="1" t="s">
        <v>13</v>
      </c>
      <c r="I37" s="17">
        <v>0.5</v>
      </c>
      <c r="J37" s="17"/>
    </row>
    <row r="38" spans="2:10">
      <c r="B38" s="44"/>
      <c r="C38" s="14"/>
      <c r="D38" s="15"/>
      <c r="E38" s="15"/>
      <c r="G38" s="3"/>
    </row>
    <row r="39" spans="2:10">
      <c r="B39" s="12" t="s">
        <v>165</v>
      </c>
      <c r="C39" s="14"/>
      <c r="G39" s="3"/>
    </row>
    <row r="40" spans="2:10">
      <c r="B40" s="13" t="s">
        <v>65</v>
      </c>
      <c r="C40" s="41">
        <v>1</v>
      </c>
      <c r="D40" s="15"/>
      <c r="E40" s="15">
        <v>20</v>
      </c>
      <c r="F40" s="31"/>
      <c r="G40" s="3" t="s">
        <v>9</v>
      </c>
      <c r="H40" s="1" t="s">
        <v>16</v>
      </c>
      <c r="I40" s="17">
        <v>0.3</v>
      </c>
      <c r="J40" s="17"/>
    </row>
    <row r="41" spans="2:10">
      <c r="B41" s="13" t="s">
        <v>66</v>
      </c>
      <c r="C41" s="41">
        <v>1</v>
      </c>
      <c r="D41" s="15"/>
      <c r="E41" s="15">
        <v>70</v>
      </c>
      <c r="F41" s="31"/>
      <c r="G41" s="3" t="s">
        <v>9</v>
      </c>
      <c r="H41" s="1" t="s">
        <v>16</v>
      </c>
      <c r="I41" s="17">
        <v>0.4</v>
      </c>
      <c r="J41" s="17"/>
    </row>
    <row r="42" spans="2:10">
      <c r="B42" s="13" t="s">
        <v>67</v>
      </c>
      <c r="C42" s="41">
        <v>1</v>
      </c>
      <c r="D42" s="15"/>
      <c r="E42" s="15">
        <v>90</v>
      </c>
      <c r="F42" s="40"/>
      <c r="G42" s="3"/>
      <c r="H42" s="1" t="s">
        <v>16</v>
      </c>
      <c r="I42" s="17">
        <v>0.4</v>
      </c>
      <c r="J42" s="17"/>
    </row>
    <row r="43" spans="2:10">
      <c r="B43" s="13" t="s">
        <v>68</v>
      </c>
      <c r="C43" s="41">
        <v>1</v>
      </c>
      <c r="D43" s="15"/>
      <c r="E43" s="15">
        <v>90</v>
      </c>
      <c r="F43" s="40"/>
      <c r="G43" s="3" t="s">
        <v>9</v>
      </c>
      <c r="H43" s="1" t="s">
        <v>16</v>
      </c>
      <c r="I43" s="17">
        <v>0.4</v>
      </c>
      <c r="J43" s="17"/>
    </row>
    <row r="44" spans="2:10">
      <c r="B44" s="13" t="s">
        <v>69</v>
      </c>
      <c r="C44" s="41">
        <v>1</v>
      </c>
      <c r="D44" s="15"/>
      <c r="E44" s="15">
        <v>70</v>
      </c>
      <c r="F44" s="40"/>
      <c r="G44" s="3" t="s">
        <v>9</v>
      </c>
      <c r="H44" s="1" t="s">
        <v>13</v>
      </c>
      <c r="I44" s="17">
        <v>0.4</v>
      </c>
      <c r="J44" s="17"/>
    </row>
    <row r="45" spans="2:10">
      <c r="B45" s="13" t="s">
        <v>147</v>
      </c>
      <c r="C45" s="14">
        <v>0.5</v>
      </c>
      <c r="D45" s="15" t="s">
        <v>29</v>
      </c>
      <c r="E45" s="15">
        <v>100</v>
      </c>
      <c r="F45" s="40"/>
      <c r="G45" s="3" t="s">
        <v>9</v>
      </c>
      <c r="H45" s="1" t="s">
        <v>13</v>
      </c>
      <c r="I45" s="17">
        <v>0.4</v>
      </c>
      <c r="J45" s="17"/>
    </row>
    <row r="46" spans="2:10">
      <c r="B46" s="13" t="s">
        <v>70</v>
      </c>
      <c r="C46" s="41">
        <v>1</v>
      </c>
      <c r="D46" s="15"/>
      <c r="E46" s="15">
        <v>120</v>
      </c>
      <c r="F46" s="40"/>
      <c r="G46" s="3" t="s">
        <v>9</v>
      </c>
      <c r="H46" s="1" t="s">
        <v>13</v>
      </c>
      <c r="I46" s="17">
        <v>0.4</v>
      </c>
      <c r="J46" s="17"/>
    </row>
    <row r="47" spans="2:10">
      <c r="B47" s="13" t="s">
        <v>148</v>
      </c>
      <c r="C47" s="45">
        <v>0.25</v>
      </c>
      <c r="D47" s="15" t="s">
        <v>34</v>
      </c>
      <c r="E47" s="15">
        <v>200</v>
      </c>
      <c r="F47" s="40"/>
      <c r="G47" s="3" t="s">
        <v>9</v>
      </c>
      <c r="H47" s="1" t="s">
        <v>13</v>
      </c>
      <c r="I47" s="17">
        <v>0.7</v>
      </c>
      <c r="J47" s="17"/>
    </row>
    <row r="48" spans="2:10">
      <c r="B48" s="13" t="s">
        <v>71</v>
      </c>
      <c r="C48" s="41">
        <v>1</v>
      </c>
      <c r="D48" s="15"/>
      <c r="E48" s="15">
        <v>120</v>
      </c>
      <c r="F48" s="46"/>
      <c r="G48" s="3" t="s">
        <v>9</v>
      </c>
      <c r="H48" s="1" t="s">
        <v>16</v>
      </c>
      <c r="I48" s="17">
        <v>0.3</v>
      </c>
      <c r="J48" s="17"/>
    </row>
    <row r="49" spans="2:10">
      <c r="B49" s="13" t="s">
        <v>72</v>
      </c>
      <c r="C49" s="41">
        <v>1</v>
      </c>
      <c r="D49" s="15"/>
      <c r="E49" s="15">
        <v>45</v>
      </c>
      <c r="F49" s="47"/>
      <c r="G49" s="3" t="s">
        <v>9</v>
      </c>
      <c r="H49" s="1" t="s">
        <v>16</v>
      </c>
      <c r="I49" s="17">
        <v>0.3</v>
      </c>
      <c r="J49" s="17"/>
    </row>
    <row r="50" spans="2:10">
      <c r="B50" s="13" t="s">
        <v>73</v>
      </c>
      <c r="C50" s="41">
        <v>1</v>
      </c>
      <c r="D50" s="15"/>
      <c r="E50" s="15">
        <v>160</v>
      </c>
      <c r="F50" s="47"/>
      <c r="G50" s="3" t="s">
        <v>9</v>
      </c>
      <c r="H50" s="1" t="s">
        <v>16</v>
      </c>
      <c r="I50" s="17">
        <v>0.15</v>
      </c>
      <c r="J50" s="17"/>
    </row>
    <row r="51" spans="2:10">
      <c r="B51" s="13" t="s">
        <v>166</v>
      </c>
      <c r="C51" s="41"/>
      <c r="D51" s="15" t="s">
        <v>32</v>
      </c>
      <c r="E51" s="15">
        <v>190</v>
      </c>
      <c r="F51" s="40"/>
      <c r="G51" s="3" t="s">
        <v>9</v>
      </c>
      <c r="H51" s="1" t="s">
        <v>13</v>
      </c>
      <c r="I51" s="17">
        <v>0.9</v>
      </c>
      <c r="J51" s="17"/>
    </row>
    <row r="52" spans="2:10">
      <c r="B52" s="13" t="s">
        <v>167</v>
      </c>
      <c r="C52" s="41"/>
      <c r="D52" s="15" t="s">
        <v>32</v>
      </c>
      <c r="E52" s="15">
        <v>210</v>
      </c>
      <c r="F52" s="43"/>
      <c r="G52" s="3" t="s">
        <v>9</v>
      </c>
      <c r="H52" s="1" t="s">
        <v>13</v>
      </c>
      <c r="I52" s="17">
        <v>0.9</v>
      </c>
      <c r="J52" s="17"/>
    </row>
    <row r="53" spans="2:10">
      <c r="B53" s="13"/>
      <c r="C53" s="14"/>
      <c r="D53" s="15"/>
      <c r="E53" s="15"/>
      <c r="F53" s="48"/>
      <c r="G53" s="3"/>
    </row>
    <row r="54" spans="2:10">
      <c r="B54" s="49" t="s">
        <v>162</v>
      </c>
      <c r="C54" s="14"/>
      <c r="G54" s="3"/>
      <c r="H54" s="50"/>
    </row>
    <row r="55" spans="2:10">
      <c r="B55" s="13" t="s">
        <v>74</v>
      </c>
      <c r="C55" s="41">
        <v>1</v>
      </c>
      <c r="D55" s="15" t="s">
        <v>30</v>
      </c>
      <c r="E55" s="15">
        <v>250</v>
      </c>
      <c r="F55" s="31"/>
      <c r="G55" s="3" t="s">
        <v>9</v>
      </c>
      <c r="H55" s="1" t="s">
        <v>13</v>
      </c>
      <c r="I55" s="17">
        <v>1</v>
      </c>
      <c r="J55" s="17"/>
    </row>
    <row r="56" spans="2:10">
      <c r="B56" s="13" t="s">
        <v>75</v>
      </c>
      <c r="C56" s="41">
        <v>1</v>
      </c>
      <c r="D56" s="15" t="s">
        <v>30</v>
      </c>
      <c r="E56" s="15">
        <v>280</v>
      </c>
      <c r="F56" s="31"/>
      <c r="G56" s="3" t="s">
        <v>9</v>
      </c>
      <c r="H56" s="1" t="s">
        <v>13</v>
      </c>
      <c r="I56" s="17">
        <v>1</v>
      </c>
      <c r="J56" s="17"/>
    </row>
    <row r="57" spans="2:10">
      <c r="B57" s="13" t="s">
        <v>76</v>
      </c>
      <c r="C57" s="41">
        <v>1</v>
      </c>
      <c r="D57" s="15" t="s">
        <v>30</v>
      </c>
      <c r="E57" s="15">
        <v>380</v>
      </c>
      <c r="F57" s="31"/>
      <c r="G57" s="3" t="s">
        <v>9</v>
      </c>
      <c r="H57" s="1" t="s">
        <v>13</v>
      </c>
      <c r="I57" s="17">
        <v>1</v>
      </c>
      <c r="J57" s="17"/>
    </row>
    <row r="58" spans="2:10">
      <c r="B58" s="13" t="s">
        <v>77</v>
      </c>
      <c r="C58" s="41">
        <v>1</v>
      </c>
      <c r="D58" s="15" t="s">
        <v>30</v>
      </c>
      <c r="E58" s="15">
        <v>400</v>
      </c>
      <c r="F58" s="31"/>
      <c r="G58" s="3" t="s">
        <v>9</v>
      </c>
      <c r="H58" s="1" t="s">
        <v>13</v>
      </c>
      <c r="I58" s="17">
        <v>1</v>
      </c>
      <c r="J58" s="17"/>
    </row>
    <row r="59" spans="2:10">
      <c r="B59" s="13" t="s">
        <v>78</v>
      </c>
      <c r="C59" s="41">
        <v>1</v>
      </c>
      <c r="D59" s="15" t="s">
        <v>26</v>
      </c>
      <c r="E59" s="15">
        <v>120</v>
      </c>
      <c r="F59" s="31"/>
      <c r="G59" s="3" t="s">
        <v>9</v>
      </c>
      <c r="H59" s="1" t="s">
        <v>16</v>
      </c>
      <c r="I59" s="17">
        <v>0.25</v>
      </c>
      <c r="J59" s="17"/>
    </row>
    <row r="60" spans="2:10">
      <c r="B60" s="13"/>
      <c r="C60" s="14"/>
      <c r="D60" s="15"/>
      <c r="E60" s="15"/>
      <c r="F60" s="32"/>
      <c r="G60" s="3"/>
    </row>
    <row r="61" spans="2:10">
      <c r="B61" s="49" t="s">
        <v>163</v>
      </c>
      <c r="C61" s="14"/>
      <c r="D61" s="15"/>
      <c r="E61" s="15"/>
      <c r="F61" s="32"/>
      <c r="G61" s="3"/>
    </row>
    <row r="62" spans="2:10">
      <c r="B62" s="13" t="s">
        <v>79</v>
      </c>
      <c r="C62" s="41">
        <v>100</v>
      </c>
      <c r="D62" s="15" t="s">
        <v>31</v>
      </c>
      <c r="E62" s="15">
        <v>30</v>
      </c>
      <c r="F62" s="31"/>
      <c r="G62" s="3" t="s">
        <v>9</v>
      </c>
      <c r="H62" s="1" t="s">
        <v>16</v>
      </c>
      <c r="I62" s="17">
        <v>0.3</v>
      </c>
      <c r="J62" s="17"/>
    </row>
    <row r="63" spans="2:10">
      <c r="B63" s="13" t="s">
        <v>80</v>
      </c>
      <c r="C63" s="41">
        <v>100</v>
      </c>
      <c r="D63" s="15" t="s">
        <v>31</v>
      </c>
      <c r="E63" s="15">
        <v>35</v>
      </c>
      <c r="F63" s="31"/>
      <c r="G63" s="3" t="s">
        <v>9</v>
      </c>
      <c r="H63" s="1" t="s">
        <v>16</v>
      </c>
      <c r="I63" s="17">
        <v>0.3</v>
      </c>
      <c r="J63" s="17"/>
    </row>
    <row r="64" spans="2:10">
      <c r="B64" s="13" t="s">
        <v>81</v>
      </c>
      <c r="C64" s="41">
        <v>100</v>
      </c>
      <c r="D64" s="15" t="s">
        <v>31</v>
      </c>
      <c r="E64" s="15">
        <v>40</v>
      </c>
      <c r="F64" s="31"/>
      <c r="G64" s="3" t="s">
        <v>9</v>
      </c>
      <c r="H64" s="1" t="s">
        <v>16</v>
      </c>
      <c r="I64" s="17">
        <v>0.3</v>
      </c>
      <c r="J64" s="17"/>
    </row>
    <row r="65" spans="2:10">
      <c r="B65" s="13" t="s">
        <v>82</v>
      </c>
      <c r="C65" s="41">
        <v>1</v>
      </c>
      <c r="D65" s="15"/>
      <c r="E65" s="15">
        <v>40</v>
      </c>
      <c r="F65" s="31"/>
      <c r="G65" s="3" t="s">
        <v>9</v>
      </c>
      <c r="H65" s="1" t="s">
        <v>16</v>
      </c>
      <c r="I65" s="17">
        <v>0.3</v>
      </c>
      <c r="J65" s="17"/>
    </row>
    <row r="66" spans="2:10">
      <c r="B66" s="13" t="s">
        <v>83</v>
      </c>
      <c r="C66" s="41">
        <v>1</v>
      </c>
      <c r="D66" s="15"/>
      <c r="E66" s="15">
        <v>60</v>
      </c>
      <c r="F66" s="31"/>
      <c r="G66" s="3" t="s">
        <v>9</v>
      </c>
      <c r="H66" s="1" t="s">
        <v>16</v>
      </c>
      <c r="I66" s="17">
        <v>0.3</v>
      </c>
      <c r="J66" s="17"/>
    </row>
    <row r="67" spans="2:10">
      <c r="B67" s="13" t="s">
        <v>84</v>
      </c>
      <c r="C67" s="41">
        <v>1</v>
      </c>
      <c r="D67" s="51"/>
      <c r="E67" s="15">
        <v>95</v>
      </c>
      <c r="F67" s="31"/>
      <c r="G67" s="3" t="s">
        <v>9</v>
      </c>
      <c r="H67" s="1" t="s">
        <v>16</v>
      </c>
      <c r="I67" s="17">
        <v>0.3</v>
      </c>
      <c r="J67" s="17"/>
    </row>
    <row r="68" spans="2:10">
      <c r="B68" s="13" t="s">
        <v>85</v>
      </c>
      <c r="C68" s="41">
        <v>1</v>
      </c>
      <c r="D68" s="51"/>
      <c r="E68" s="15">
        <v>100</v>
      </c>
      <c r="F68" s="31"/>
      <c r="G68" s="3" t="s">
        <v>9</v>
      </c>
      <c r="H68" s="1" t="s">
        <v>16</v>
      </c>
      <c r="I68" s="17">
        <v>0.3</v>
      </c>
      <c r="J68" s="17"/>
    </row>
    <row r="69" spans="2:10">
      <c r="B69" s="13" t="s">
        <v>86</v>
      </c>
      <c r="C69" s="41">
        <v>100</v>
      </c>
      <c r="D69" s="15" t="s">
        <v>31</v>
      </c>
      <c r="E69" s="15">
        <v>80</v>
      </c>
      <c r="F69" s="52"/>
      <c r="G69" s="3" t="s">
        <v>9</v>
      </c>
      <c r="H69" s="1" t="s">
        <v>16</v>
      </c>
      <c r="I69" s="17">
        <v>0.3</v>
      </c>
      <c r="J69" s="17"/>
    </row>
    <row r="70" spans="2:10">
      <c r="B70" s="13" t="s">
        <v>87</v>
      </c>
      <c r="C70" s="41">
        <v>1</v>
      </c>
      <c r="D70" s="51"/>
      <c r="E70" s="15">
        <v>100</v>
      </c>
      <c r="F70" s="31"/>
      <c r="G70" s="3" t="s">
        <v>9</v>
      </c>
      <c r="H70" s="1" t="s">
        <v>16</v>
      </c>
      <c r="I70" s="17">
        <v>0.3</v>
      </c>
      <c r="J70" s="17"/>
    </row>
    <row r="71" spans="2:10">
      <c r="B71" s="13" t="s">
        <v>88</v>
      </c>
      <c r="C71" s="41">
        <v>1</v>
      </c>
      <c r="D71" s="51"/>
      <c r="E71" s="15">
        <v>150</v>
      </c>
      <c r="F71" s="52"/>
      <c r="G71" s="3" t="s">
        <v>9</v>
      </c>
      <c r="H71" s="1" t="s">
        <v>16</v>
      </c>
      <c r="I71" s="17">
        <v>0.3</v>
      </c>
      <c r="J71" s="17"/>
    </row>
    <row r="72" spans="2:10">
      <c r="B72" s="13" t="s">
        <v>89</v>
      </c>
      <c r="C72" s="14">
        <v>0.5</v>
      </c>
      <c r="D72" s="53" t="s">
        <v>33</v>
      </c>
      <c r="E72" s="15">
        <v>120</v>
      </c>
      <c r="F72" s="31"/>
      <c r="G72" s="3" t="s">
        <v>9</v>
      </c>
      <c r="H72" s="1" t="s">
        <v>16</v>
      </c>
      <c r="I72" s="17">
        <v>0.3</v>
      </c>
      <c r="J72" s="17"/>
    </row>
    <row r="73" spans="2:10">
      <c r="B73" s="13" t="s">
        <v>90</v>
      </c>
      <c r="C73" s="14">
        <v>0.5</v>
      </c>
      <c r="D73" s="15" t="s">
        <v>32</v>
      </c>
      <c r="E73" s="15">
        <v>200</v>
      </c>
      <c r="F73" s="4"/>
      <c r="G73" s="3" t="s">
        <v>9</v>
      </c>
      <c r="H73" s="1" t="s">
        <v>16</v>
      </c>
      <c r="I73" s="17">
        <v>0.4</v>
      </c>
    </row>
    <row r="74" spans="2:10">
      <c r="B74" s="13"/>
      <c r="C74" s="41"/>
      <c r="D74" s="15"/>
      <c r="E74" s="1"/>
      <c r="F74" s="4"/>
      <c r="G74" s="3"/>
      <c r="I74" s="17"/>
    </row>
    <row r="75" spans="2:10">
      <c r="B75" s="49" t="s">
        <v>164</v>
      </c>
      <c r="C75" s="41"/>
    </row>
    <row r="76" spans="2:10">
      <c r="B76" s="13" t="s">
        <v>41</v>
      </c>
      <c r="C76" s="41">
        <v>1</v>
      </c>
      <c r="D76" s="15" t="s">
        <v>26</v>
      </c>
      <c r="E76" s="15">
        <v>1</v>
      </c>
      <c r="F76" s="31"/>
      <c r="G76" s="3" t="s">
        <v>9</v>
      </c>
      <c r="H76" s="1" t="s">
        <v>16</v>
      </c>
      <c r="I76" s="17">
        <v>0.2</v>
      </c>
      <c r="J76" s="1" t="s">
        <v>35</v>
      </c>
    </row>
    <row r="77" spans="2:10">
      <c r="B77" s="13" t="s">
        <v>42</v>
      </c>
      <c r="C77" s="41">
        <v>1</v>
      </c>
      <c r="D77" s="15" t="s">
        <v>26</v>
      </c>
      <c r="E77" s="15">
        <v>1</v>
      </c>
      <c r="F77" s="31"/>
      <c r="G77" s="3" t="s">
        <v>9</v>
      </c>
      <c r="H77" s="1" t="s">
        <v>16</v>
      </c>
      <c r="I77" s="17">
        <v>0.2</v>
      </c>
      <c r="J77" s="1" t="s">
        <v>35</v>
      </c>
    </row>
    <row r="78" spans="2:10">
      <c r="B78" s="13" t="s">
        <v>43</v>
      </c>
      <c r="C78" s="41">
        <v>1</v>
      </c>
      <c r="D78" s="15" t="s">
        <v>26</v>
      </c>
      <c r="E78" s="15">
        <v>1</v>
      </c>
      <c r="F78" s="40"/>
      <c r="G78" s="3" t="s">
        <v>9</v>
      </c>
      <c r="H78" s="1" t="s">
        <v>16</v>
      </c>
      <c r="I78" s="17">
        <v>0.2</v>
      </c>
      <c r="J78" s="1" t="s">
        <v>35</v>
      </c>
    </row>
    <row r="79" spans="2:10">
      <c r="B79" s="13" t="s">
        <v>44</v>
      </c>
      <c r="C79" s="41">
        <v>1</v>
      </c>
      <c r="D79" s="15" t="s">
        <v>26</v>
      </c>
      <c r="E79" s="15">
        <v>70</v>
      </c>
      <c r="F79" s="40"/>
      <c r="G79" s="3" t="s">
        <v>9</v>
      </c>
      <c r="H79" s="1" t="s">
        <v>16</v>
      </c>
      <c r="I79" s="17">
        <v>0.2</v>
      </c>
      <c r="J79" s="1" t="s">
        <v>35</v>
      </c>
    </row>
    <row r="80" spans="2:10">
      <c r="B80" s="13" t="s">
        <v>45</v>
      </c>
      <c r="C80" s="41">
        <v>1</v>
      </c>
      <c r="D80" s="15" t="s">
        <v>26</v>
      </c>
      <c r="E80" s="15">
        <v>70</v>
      </c>
      <c r="F80" s="40"/>
      <c r="G80" s="3" t="s">
        <v>9</v>
      </c>
      <c r="H80" s="1" t="s">
        <v>16</v>
      </c>
      <c r="I80" s="17">
        <v>0.2</v>
      </c>
      <c r="J80" s="1" t="s">
        <v>35</v>
      </c>
    </row>
    <row r="81" spans="2:10">
      <c r="B81" s="13" t="s">
        <v>46</v>
      </c>
      <c r="C81" s="41">
        <v>1</v>
      </c>
      <c r="D81" s="15" t="s">
        <v>30</v>
      </c>
      <c r="E81" s="15">
        <v>90</v>
      </c>
      <c r="F81" s="31"/>
      <c r="G81" s="3" t="s">
        <v>9</v>
      </c>
      <c r="H81" s="1" t="s">
        <v>16</v>
      </c>
      <c r="I81" s="17">
        <v>0.25</v>
      </c>
      <c r="J81" s="1" t="s">
        <v>35</v>
      </c>
    </row>
    <row r="82" spans="2:10">
      <c r="B82" s="13" t="s">
        <v>47</v>
      </c>
      <c r="C82" s="41">
        <v>1</v>
      </c>
      <c r="D82" s="15" t="s">
        <v>30</v>
      </c>
      <c r="E82" s="15">
        <v>120</v>
      </c>
      <c r="F82" s="40"/>
      <c r="G82" s="3" t="s">
        <v>9</v>
      </c>
      <c r="H82" s="1" t="s">
        <v>16</v>
      </c>
      <c r="I82" s="17">
        <v>0.3</v>
      </c>
      <c r="J82" s="1" t="s">
        <v>35</v>
      </c>
    </row>
    <row r="83" spans="2:10">
      <c r="B83" s="13" t="s">
        <v>48</v>
      </c>
      <c r="C83" s="41">
        <v>1</v>
      </c>
      <c r="D83" s="15" t="s">
        <v>30</v>
      </c>
      <c r="E83" s="15">
        <v>200</v>
      </c>
      <c r="F83" s="7"/>
      <c r="G83" s="3" t="s">
        <v>9</v>
      </c>
      <c r="H83" s="1" t="s">
        <v>16</v>
      </c>
      <c r="I83" s="17">
        <v>0.3</v>
      </c>
      <c r="J83" s="1" t="s">
        <v>35</v>
      </c>
    </row>
    <row r="84" spans="2:10">
      <c r="B84" s="13"/>
    </row>
    <row r="85" spans="2:10">
      <c r="C85" s="1"/>
      <c r="D85" s="1"/>
      <c r="E85" s="1"/>
      <c r="F85" s="1"/>
      <c r="G85" s="1"/>
    </row>
    <row r="86" spans="2:10">
      <c r="C86" s="1"/>
      <c r="D86" s="1"/>
      <c r="E86" s="1"/>
      <c r="F86" s="1"/>
      <c r="G86" s="1"/>
    </row>
  </sheetData>
  <mergeCells count="2">
    <mergeCell ref="B8:G8"/>
    <mergeCell ref="C9:D9"/>
  </mergeCells>
  <conditionalFormatting sqref="C5:D5 C7:E7">
    <cfRule type="cellIs" dxfId="1" priority="1" operator="lessThan">
      <formula>0</formula>
    </cfRule>
    <cfRule type="cellIs" dxfId="0" priority="2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Indian</vt:lpstr>
      <vt:lpstr>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Saroop</dc:creator>
  <cp:lastModifiedBy>Windows User</cp:lastModifiedBy>
  <dcterms:created xsi:type="dcterms:W3CDTF">2024-06-30T09:17:00Z</dcterms:created>
  <dcterms:modified xsi:type="dcterms:W3CDTF">2025-10-22T07:35:12Z</dcterms:modified>
</cp:coreProperties>
</file>