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2102" documentId="8_{155BB3F0-942F-4466-88F7-DC395E587E99}" xr6:coauthVersionLast="47" xr6:coauthVersionMax="47" xr10:uidLastSave="{C59695AA-D3F5-4C32-82CC-B4424848B5FC}"/>
  <bookViews>
    <workbookView xWindow="-108" yWindow="-108" windowWidth="23256" windowHeight="12456" xr2:uid="{B4D56331-BF07-4A72-94AF-3C563291C7E5}"/>
  </bookViews>
  <sheets>
    <sheet name="WTA YTD Leaderboard" sheetId="1" r:id="rId1"/>
  </sheets>
  <definedNames>
    <definedName name="_xlnm._FilterDatabase" localSheetId="0" hidden="1">'WTA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F7" i="1"/>
  <c r="F20" i="1"/>
  <c r="F9" i="1"/>
  <c r="F4" i="1"/>
  <c r="F23" i="1"/>
  <c r="F16" i="1"/>
  <c r="F6" i="1"/>
  <c r="F3" i="1" l="1"/>
  <c r="F11" i="1"/>
  <c r="F17" i="1"/>
  <c r="F18" i="1" l="1"/>
  <c r="F21" i="1"/>
  <c r="F19" i="1"/>
  <c r="F12" i="1"/>
  <c r="F15" i="1"/>
  <c r="F10" i="1"/>
  <c r="F8" i="1"/>
  <c r="F2" i="1"/>
  <c r="F13" i="1"/>
  <c r="F22" i="1"/>
  <c r="F5" i="1"/>
</calcChain>
</file>

<file path=xl/sharedStrings.xml><?xml version="1.0" encoding="utf-8"?>
<sst xmlns="http://schemas.openxmlformats.org/spreadsheetml/2006/main" count="28" uniqueCount="28">
  <si>
    <t>WINS</t>
  </si>
  <si>
    <t>LOSSES</t>
  </si>
  <si>
    <t>WINNING PERCENTILE RANGE</t>
  </si>
  <si>
    <t>Naomi Osaka (JAPAN)</t>
  </si>
  <si>
    <t>Simona Halep (ROMANIA)</t>
  </si>
  <si>
    <t>Sonya Kenin (USA)</t>
  </si>
  <si>
    <t>Bianca Andreescu (CANADA)</t>
  </si>
  <si>
    <t>Serena Williams (USA)</t>
  </si>
  <si>
    <t>Petra Kvitová (CZECH REPUBLIC)</t>
  </si>
  <si>
    <t>Garbiñe Muguruza (SPAIN)</t>
  </si>
  <si>
    <t>Victória Azárenka (BELARUS)</t>
  </si>
  <si>
    <t>Angelique Kerber (GERMANY)</t>
  </si>
  <si>
    <t>Sloane Stephens (USA)</t>
  </si>
  <si>
    <t>PLAYER</t>
  </si>
  <si>
    <t>NUMBER OF TOURNAMENTS PLAYED</t>
  </si>
  <si>
    <t>NUMBER OF TITLES WON</t>
  </si>
  <si>
    <t>Emma Raducanu (GREAT BRITAIN)</t>
  </si>
  <si>
    <t>Venus Williams (USA)</t>
  </si>
  <si>
    <t>Elena Rybakina (KAZAKHSTAN)</t>
  </si>
  <si>
    <t>Kim Clijsters (BELGIUM)</t>
  </si>
  <si>
    <t>Ashleigh Barty (AUSTRALIA)</t>
  </si>
  <si>
    <t>Svetlana Kuznetsova (RUSSIA)</t>
  </si>
  <si>
    <t>Sam Stosur (AUSTRALIA)</t>
  </si>
  <si>
    <t>Maria Sharapova (RUSSIA)</t>
  </si>
  <si>
    <t>Caroline Wozniacki (DENMARK)</t>
  </si>
  <si>
    <t>Marion Bartoli (FRANCE)</t>
  </si>
  <si>
    <t>Na Li (CHINA)</t>
  </si>
  <si>
    <t>Aryna Sabalenka (BELARUS)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</si>
</sst>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4"/>
  <sheetViews>
    <sheetView tabSelected="1" workbookViewId="0">
      <selection activeCell="F11" sqref="F11"/>
    </sheetView>
  </sheetViews>
  <sheetFormatPr defaultRowHeight="14.4" x14ac:dyDescent="0.3"/>
  <cols>
    <col min="1" max="1" width="29.21875" bestFit="1" customWidth="1"/>
    <col min="2" max="2" width="34.88671875" bestFit="1" customWidth="1"/>
    <col min="3" max="3" width="24.6640625" bestFit="1" customWidth="1"/>
    <col min="4" max="4" width="7.88671875" bestFit="1" customWidth="1"/>
    <col min="5" max="5" width="9.44140625" bestFit="1" customWidth="1"/>
    <col min="6" max="6" width="28.6640625" bestFit="1" customWidth="1"/>
  </cols>
  <sheetData>
    <row r="1" spans="1:7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/>
    </row>
    <row r="2" spans="1:7" x14ac:dyDescent="0.3">
      <c r="A2" t="s">
        <v>7</v>
      </c>
      <c r="B2">
        <v>252</v>
      </c>
      <c r="C2">
        <v>73</v>
      </c>
      <c r="D2">
        <v>858</v>
      </c>
      <c r="E2">
        <v>156</v>
      </c>
      <c r="F2" s="2">
        <f t="shared" ref="F2:F23" si="0">(D2-E2)/D2</f>
        <v>0.81818181818181823</v>
      </c>
      <c r="G2" s="1"/>
    </row>
    <row r="3" spans="1:7" x14ac:dyDescent="0.3">
      <c r="A3" t="s">
        <v>19</v>
      </c>
      <c r="B3">
        <v>184</v>
      </c>
      <c r="C3">
        <v>40</v>
      </c>
      <c r="D3">
        <v>518</v>
      </c>
      <c r="E3">
        <v>129</v>
      </c>
      <c r="F3" s="2">
        <f t="shared" si="0"/>
        <v>0.75096525096525102</v>
      </c>
      <c r="G3" s="1"/>
    </row>
    <row r="4" spans="1:7" x14ac:dyDescent="0.3">
      <c r="A4" t="s">
        <v>23</v>
      </c>
      <c r="B4">
        <v>218</v>
      </c>
      <c r="C4">
        <v>36</v>
      </c>
      <c r="D4">
        <v>637</v>
      </c>
      <c r="E4">
        <v>168</v>
      </c>
      <c r="F4" s="2">
        <f t="shared" si="0"/>
        <v>0.73626373626373631</v>
      </c>
      <c r="G4" s="1"/>
    </row>
    <row r="5" spans="1:7" x14ac:dyDescent="0.3">
      <c r="A5" t="s">
        <v>17</v>
      </c>
      <c r="B5">
        <v>335</v>
      </c>
      <c r="C5">
        <v>49</v>
      </c>
      <c r="D5">
        <v>817</v>
      </c>
      <c r="E5">
        <v>272</v>
      </c>
      <c r="F5" s="2">
        <f t="shared" si="0"/>
        <v>0.66707466340269272</v>
      </c>
      <c r="G5" s="1"/>
    </row>
    <row r="6" spans="1:7" x14ac:dyDescent="0.3">
      <c r="A6" t="s">
        <v>20</v>
      </c>
      <c r="B6">
        <v>125</v>
      </c>
      <c r="C6">
        <v>15</v>
      </c>
      <c r="D6">
        <v>305</v>
      </c>
      <c r="E6">
        <v>101</v>
      </c>
      <c r="F6" s="2">
        <f t="shared" si="0"/>
        <v>0.66885245901639345</v>
      </c>
      <c r="G6" s="1"/>
    </row>
    <row r="7" spans="1:7" x14ac:dyDescent="0.3">
      <c r="A7" t="s">
        <v>26</v>
      </c>
      <c r="B7">
        <v>210</v>
      </c>
      <c r="C7">
        <v>9</v>
      </c>
      <c r="D7">
        <v>478</v>
      </c>
      <c r="E7">
        <v>181</v>
      </c>
      <c r="F7" s="2">
        <f t="shared" si="0"/>
        <v>0.62133891213389125</v>
      </c>
      <c r="G7" s="1"/>
    </row>
    <row r="8" spans="1:7" x14ac:dyDescent="0.3">
      <c r="A8" t="s">
        <v>10</v>
      </c>
      <c r="B8">
        <v>270</v>
      </c>
      <c r="C8">
        <v>21</v>
      </c>
      <c r="D8">
        <v>592</v>
      </c>
      <c r="E8">
        <v>236</v>
      </c>
      <c r="F8" s="2">
        <f t="shared" si="0"/>
        <v>0.60135135135135132</v>
      </c>
      <c r="G8" s="1"/>
    </row>
    <row r="9" spans="1:7" x14ac:dyDescent="0.3">
      <c r="A9" t="s">
        <v>24</v>
      </c>
      <c r="B9">
        <v>297</v>
      </c>
      <c r="C9">
        <v>30</v>
      </c>
      <c r="D9">
        <v>639</v>
      </c>
      <c r="E9">
        <v>265</v>
      </c>
      <c r="F9" s="2">
        <f t="shared" si="0"/>
        <v>0.58528951486697967</v>
      </c>
      <c r="G9" s="1"/>
    </row>
    <row r="10" spans="1:7" x14ac:dyDescent="0.3">
      <c r="A10" t="s">
        <v>4</v>
      </c>
      <c r="B10">
        <v>276</v>
      </c>
      <c r="C10">
        <v>24</v>
      </c>
      <c r="D10">
        <v>575</v>
      </c>
      <c r="E10">
        <v>239</v>
      </c>
      <c r="F10" s="2">
        <f t="shared" si="0"/>
        <v>0.58434782608695657</v>
      </c>
      <c r="G10" s="1"/>
    </row>
    <row r="11" spans="1:7" x14ac:dyDescent="0.3">
      <c r="A11" t="s">
        <v>18</v>
      </c>
      <c r="B11">
        <v>139</v>
      </c>
      <c r="C11">
        <v>5</v>
      </c>
      <c r="D11">
        <v>281</v>
      </c>
      <c r="E11">
        <v>122</v>
      </c>
      <c r="F11" s="2">
        <f t="shared" si="0"/>
        <v>0.5658362989323843</v>
      </c>
      <c r="G11" s="1"/>
    </row>
    <row r="12" spans="1:7" x14ac:dyDescent="0.3">
      <c r="A12" t="s">
        <v>8</v>
      </c>
      <c r="B12">
        <v>323</v>
      </c>
      <c r="C12">
        <v>31</v>
      </c>
      <c r="D12">
        <v>624</v>
      </c>
      <c r="E12">
        <v>278</v>
      </c>
      <c r="F12" s="2">
        <f t="shared" si="0"/>
        <v>0.55448717948717952</v>
      </c>
      <c r="G12" s="1"/>
    </row>
    <row r="13" spans="1:7" x14ac:dyDescent="0.3">
      <c r="A13" t="s">
        <v>6</v>
      </c>
      <c r="B13">
        <v>100</v>
      </c>
      <c r="C13">
        <v>3</v>
      </c>
      <c r="D13">
        <v>188</v>
      </c>
      <c r="E13">
        <v>88</v>
      </c>
      <c r="F13" s="2">
        <f t="shared" si="0"/>
        <v>0.53191489361702127</v>
      </c>
      <c r="G13" s="1"/>
    </row>
    <row r="14" spans="1:7" x14ac:dyDescent="0.3">
      <c r="A14" t="s">
        <v>27</v>
      </c>
      <c r="B14">
        <v>178</v>
      </c>
      <c r="C14">
        <v>13</v>
      </c>
      <c r="D14">
        <v>331</v>
      </c>
      <c r="E14">
        <v>158</v>
      </c>
      <c r="F14" s="2">
        <f t="shared" si="0"/>
        <v>0.5226586102719033</v>
      </c>
      <c r="G14" s="1"/>
    </row>
    <row r="15" spans="1:7" x14ac:dyDescent="0.3">
      <c r="A15" t="s">
        <v>16</v>
      </c>
      <c r="B15">
        <v>51</v>
      </c>
      <c r="C15">
        <v>1</v>
      </c>
      <c r="D15">
        <v>98</v>
      </c>
      <c r="E15">
        <v>49</v>
      </c>
      <c r="F15" s="2">
        <f t="shared" si="0"/>
        <v>0.5</v>
      </c>
    </row>
    <row r="16" spans="1:7" x14ac:dyDescent="0.3">
      <c r="A16" t="s">
        <v>21</v>
      </c>
      <c r="B16">
        <v>367</v>
      </c>
      <c r="C16">
        <v>18</v>
      </c>
      <c r="D16">
        <v>668</v>
      </c>
      <c r="E16">
        <v>344</v>
      </c>
      <c r="F16" s="2">
        <f t="shared" si="0"/>
        <v>0.48502994011976047</v>
      </c>
      <c r="G16" s="1"/>
    </row>
    <row r="17" spans="1:7" x14ac:dyDescent="0.3">
      <c r="A17" t="s">
        <v>11</v>
      </c>
      <c r="B17">
        <v>385</v>
      </c>
      <c r="C17">
        <v>14</v>
      </c>
      <c r="D17">
        <v>673</v>
      </c>
      <c r="E17">
        <v>361</v>
      </c>
      <c r="F17" s="2">
        <f t="shared" si="0"/>
        <v>0.46359583952451711</v>
      </c>
      <c r="G17" s="1"/>
    </row>
    <row r="18" spans="1:7" x14ac:dyDescent="0.3">
      <c r="A18" t="s">
        <v>9</v>
      </c>
      <c r="B18">
        <v>258</v>
      </c>
      <c r="C18">
        <v>10</v>
      </c>
      <c r="D18">
        <v>448</v>
      </c>
      <c r="E18">
        <v>241</v>
      </c>
      <c r="F18" s="2">
        <f t="shared" si="0"/>
        <v>0.46205357142857145</v>
      </c>
      <c r="G18" s="1"/>
    </row>
    <row r="19" spans="1:7" x14ac:dyDescent="0.3">
      <c r="A19" t="s">
        <v>3</v>
      </c>
      <c r="B19">
        <v>161</v>
      </c>
      <c r="C19">
        <v>7</v>
      </c>
      <c r="D19">
        <v>264</v>
      </c>
      <c r="E19">
        <v>148</v>
      </c>
      <c r="F19" s="2">
        <f t="shared" si="0"/>
        <v>0.43939393939393939</v>
      </c>
      <c r="G19" s="1"/>
    </row>
    <row r="20" spans="1:7" x14ac:dyDescent="0.3">
      <c r="A20" t="s">
        <v>25</v>
      </c>
      <c r="B20">
        <v>311</v>
      </c>
      <c r="C20">
        <v>8</v>
      </c>
      <c r="D20">
        <v>473</v>
      </c>
      <c r="E20">
        <v>292</v>
      </c>
      <c r="F20" s="2">
        <f t="shared" si="0"/>
        <v>0.38266384778012685</v>
      </c>
      <c r="G20" s="1"/>
    </row>
    <row r="21" spans="1:7" x14ac:dyDescent="0.3">
      <c r="A21" t="s">
        <v>5</v>
      </c>
      <c r="B21">
        <v>168</v>
      </c>
      <c r="C21">
        <v>5</v>
      </c>
      <c r="D21">
        <v>248</v>
      </c>
      <c r="E21">
        <v>159</v>
      </c>
      <c r="F21" s="2">
        <f t="shared" si="0"/>
        <v>0.3588709677419355</v>
      </c>
      <c r="G21" s="1"/>
    </row>
    <row r="22" spans="1:7" x14ac:dyDescent="0.3">
      <c r="A22" t="s">
        <v>12</v>
      </c>
      <c r="B22">
        <v>262</v>
      </c>
      <c r="C22">
        <v>7</v>
      </c>
      <c r="D22">
        <v>353</v>
      </c>
      <c r="E22">
        <v>251</v>
      </c>
      <c r="F22" s="2">
        <f t="shared" si="0"/>
        <v>0.28895184135977336</v>
      </c>
      <c r="G22" s="1"/>
    </row>
    <row r="23" spans="1:7" x14ac:dyDescent="0.3">
      <c r="A23" t="s">
        <v>22</v>
      </c>
      <c r="B23">
        <v>456</v>
      </c>
      <c r="C23">
        <v>9</v>
      </c>
      <c r="D23">
        <v>612</v>
      </c>
      <c r="E23">
        <v>447</v>
      </c>
      <c r="F23" s="2">
        <f t="shared" si="0"/>
        <v>0.26960784313725489</v>
      </c>
      <c r="G23" s="1"/>
    </row>
    <row r="24" spans="1:7" x14ac:dyDescent="0.3">
      <c r="G24" s="1"/>
    </row>
    <row r="25" spans="1:7" x14ac:dyDescent="0.3">
      <c r="G25" s="1"/>
    </row>
    <row r="26" spans="1:7" x14ac:dyDescent="0.3">
      <c r="G26" s="1"/>
    </row>
    <row r="27" spans="1:7" x14ac:dyDescent="0.3">
      <c r="G27" s="1"/>
    </row>
    <row r="28" spans="1:7" x14ac:dyDescent="0.3">
      <c r="G28" s="1"/>
    </row>
    <row r="29" spans="1:7" x14ac:dyDescent="0.3">
      <c r="G29" s="1"/>
    </row>
    <row r="30" spans="1:7" x14ac:dyDescent="0.3">
      <c r="G30" s="1"/>
    </row>
    <row r="31" spans="1:7" x14ac:dyDescent="0.3">
      <c r="G31" s="1"/>
    </row>
    <row r="32" spans="1:7" x14ac:dyDescent="0.3">
      <c r="G32" s="1"/>
    </row>
    <row r="33" spans="7:7" x14ac:dyDescent="0.3">
      <c r="G33" s="1"/>
    </row>
    <row r="34" spans="7:7" x14ac:dyDescent="0.3">
      <c r="G34" s="1"/>
    </row>
  </sheetData>
  <autoFilter ref="A1:F1" xr:uid="{886A4C9F-69C7-4226-BCD2-6825075A697E}">
    <sortState xmlns:xlrd2="http://schemas.microsoft.com/office/spreadsheetml/2017/richdata2" ref="A2:F24">
      <sortCondition descending="1" ref="F1"/>
    </sortState>
  </autoFilter>
  <conditionalFormatting sqref="F2:F23">
    <cfRule type="iconSet" priority="65">
      <iconSet iconSet="3Symbols2">
        <cfvo type="percent" val="0"/>
        <cfvo type="percent" val="33"/>
        <cfvo type="percent" val="67"/>
      </iconSet>
    </cfRule>
  </conditionalFormatting>
  <conditionalFormatting sqref="F38">
    <cfRule type="iconSet" priority="62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WTA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2023-07-12T20:33:21Z</dcterms:modified>
</cp:coreProperties>
</file>