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Tennis/Clean Up YTD Leaderboard/"/>
    </mc:Choice>
  </mc:AlternateContent>
  <xr:revisionPtr revIDLastSave="12046" documentId="13_ncr:1_{BF8D057F-852B-4BB1-A48C-0137976EE881}" xr6:coauthVersionLast="47" xr6:coauthVersionMax="47" xr10:uidLastSave="{7ED476DC-CEE2-466D-A475-38722C5AE506}"/>
  <bookViews>
    <workbookView minimized="1" xWindow="17625" yWindow="45" windowWidth="18885" windowHeight="15285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<sst xmlns="http://schemas.openxmlformats.org/spreadsheetml/2006/main" count="1530" uniqueCount="466">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</sst>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5" x14ac:dyDescent="0.25"/>
  <cols>
    <col min="1" max="1" width="20" bestFit="1" customWidth="1"/>
    <col min="2" max="2" width="9" bestFit="1" customWidth="1"/>
    <col min="3" max="3" width="11.42578125" bestFit="1" customWidth="1"/>
    <col min="4" max="4" width="2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25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25">
      <c r="C5" t="s">
        <v>84</v>
      </c>
      <c r="D5" t="s">
        <v>262</v>
      </c>
      <c r="E5" s="5" t="s">
        <v>80</v>
      </c>
      <c r="F5" t="s">
        <v>104</v>
      </c>
    </row>
    <row r="7" spans="1:6" x14ac:dyDescent="0.25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topLeftCell="A49" workbookViewId="0">
      <selection activeCell="D36" sqref="D36"/>
    </sheetView>
  </sheetViews>
  <sheetFormatPr defaultRowHeight="15" x14ac:dyDescent="0.25"/>
  <cols>
    <col min="1" max="1" width="34.7109375" bestFit="1" customWidth="1"/>
    <col min="2" max="2" width="14.7109375" bestFit="1" customWidth="1"/>
    <col min="3" max="3" width="12.7109375" bestFit="1" customWidth="1"/>
    <col min="4" max="4" width="31.5703125" bestFit="1" customWidth="1"/>
    <col min="5" max="5" width="7.42578125" bestFit="1" customWidth="1"/>
    <col min="6" max="6" width="15.710937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25">
      <c r="C3" t="s">
        <v>83</v>
      </c>
      <c r="D3" t="s">
        <v>268</v>
      </c>
      <c r="E3" s="6" t="s">
        <v>81</v>
      </c>
      <c r="F3" t="s">
        <v>32</v>
      </c>
    </row>
    <row r="4" spans="1:6" x14ac:dyDescent="0.25">
      <c r="C4" t="s">
        <v>84</v>
      </c>
      <c r="D4" t="s">
        <v>269</v>
      </c>
      <c r="E4" s="6" t="s">
        <v>81</v>
      </c>
      <c r="F4" t="s">
        <v>105</v>
      </c>
    </row>
    <row r="5" spans="1:6" x14ac:dyDescent="0.25">
      <c r="C5" t="s">
        <v>85</v>
      </c>
      <c r="D5" t="s">
        <v>270</v>
      </c>
      <c r="E5" s="6" t="s">
        <v>81</v>
      </c>
      <c r="F5" t="s">
        <v>0</v>
      </c>
    </row>
    <row r="6" spans="1:6" x14ac:dyDescent="0.25">
      <c r="C6" t="s">
        <v>86</v>
      </c>
      <c r="D6" t="s">
        <v>271</v>
      </c>
      <c r="E6" s="6" t="s">
        <v>81</v>
      </c>
      <c r="F6" t="s">
        <v>0</v>
      </c>
    </row>
    <row r="7" spans="1:6" x14ac:dyDescent="0.25">
      <c r="C7" t="s">
        <v>87</v>
      </c>
      <c r="D7" t="s">
        <v>272</v>
      </c>
      <c r="E7" s="6" t="s">
        <v>81</v>
      </c>
      <c r="F7" t="s">
        <v>34</v>
      </c>
    </row>
    <row r="9" spans="1:6" x14ac:dyDescent="0.25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25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25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25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25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25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25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25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25">
      <c r="C20" t="s">
        <v>83</v>
      </c>
      <c r="D20" t="s">
        <v>286</v>
      </c>
      <c r="E20" s="6" t="s">
        <v>81</v>
      </c>
      <c r="F20" t="s">
        <v>0</v>
      </c>
    </row>
    <row r="21" spans="1:6" x14ac:dyDescent="0.25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25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25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25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25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25">
      <c r="C27" t="s">
        <v>83</v>
      </c>
      <c r="D27" t="s">
        <v>292</v>
      </c>
      <c r="E27" s="5" t="s">
        <v>80</v>
      </c>
      <c r="F27" t="s">
        <v>9</v>
      </c>
    </row>
    <row r="29" spans="1:6" x14ac:dyDescent="0.25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25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25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25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25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25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25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25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25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25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25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25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25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25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25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25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25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25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25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25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25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25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25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25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25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25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25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25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25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25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25">
      <c r="C71" t="s">
        <v>84</v>
      </c>
      <c r="D71" t="s">
        <v>327</v>
      </c>
      <c r="E71" s="6" t="s">
        <v>81</v>
      </c>
      <c r="F71" t="s">
        <v>9</v>
      </c>
    </row>
    <row r="72" spans="1:6" x14ac:dyDescent="0.25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25">
      <c r="C73" t="s">
        <v>86</v>
      </c>
      <c r="D73" t="s">
        <v>319</v>
      </c>
      <c r="E73" s="5" t="s">
        <v>80</v>
      </c>
      <c r="F73" t="s">
        <v>9</v>
      </c>
    </row>
    <row r="75" spans="1:6" x14ac:dyDescent="0.25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25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25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25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25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25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25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25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25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25">
      <c r="C7" t="s">
        <v>90</v>
      </c>
      <c r="D7" t="s">
        <v>251</v>
      </c>
      <c r="E7" s="5" t="s">
        <v>80</v>
      </c>
      <c r="F7" t="s">
        <v>144</v>
      </c>
    </row>
    <row r="9" spans="1:6" x14ac:dyDescent="0.25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25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25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25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25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25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25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25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25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25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25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25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25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25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25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25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25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25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25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25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25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25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25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25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25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25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25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25">
      <c r="C3" t="s">
        <v>84</v>
      </c>
      <c r="D3" t="s">
        <v>304</v>
      </c>
      <c r="E3" s="6" t="s">
        <v>81</v>
      </c>
      <c r="F3" t="s">
        <v>178</v>
      </c>
    </row>
    <row r="4" spans="1:6" x14ac:dyDescent="0.25">
      <c r="C4" t="s">
        <v>85</v>
      </c>
      <c r="D4" t="s">
        <v>362</v>
      </c>
      <c r="E4" s="6" t="s">
        <v>81</v>
      </c>
      <c r="F4" t="s">
        <v>177</v>
      </c>
    </row>
    <row r="5" spans="1:6" x14ac:dyDescent="0.25">
      <c r="C5" t="s">
        <v>86</v>
      </c>
      <c r="D5" t="s">
        <v>102</v>
      </c>
      <c r="E5" s="6" t="s">
        <v>81</v>
      </c>
      <c r="F5" t="s">
        <v>176</v>
      </c>
    </row>
    <row r="6" spans="1:6" x14ac:dyDescent="0.25">
      <c r="C6" t="s">
        <v>87</v>
      </c>
      <c r="D6" t="s">
        <v>363</v>
      </c>
      <c r="E6" s="6" t="s">
        <v>81</v>
      </c>
      <c r="F6" t="s">
        <v>53</v>
      </c>
    </row>
    <row r="8" spans="1:6" x14ac:dyDescent="0.25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25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25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25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25">
      <c r="C14" t="s">
        <v>85</v>
      </c>
      <c r="D14" t="s">
        <v>92</v>
      </c>
      <c r="E14" s="5" t="s">
        <v>80</v>
      </c>
      <c r="F14" t="s">
        <v>44</v>
      </c>
    </row>
    <row r="16" spans="1:6" x14ac:dyDescent="0.25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25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25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25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25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25">
      <c r="C22" t="s">
        <v>84</v>
      </c>
      <c r="D22" t="s">
        <v>239</v>
      </c>
      <c r="E22" s="6" t="s">
        <v>81</v>
      </c>
      <c r="F22" t="s">
        <v>9</v>
      </c>
    </row>
    <row r="23" spans="1:6" x14ac:dyDescent="0.25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25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25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25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25">
      <c r="C28" t="s">
        <v>83</v>
      </c>
      <c r="D28" t="s">
        <v>91</v>
      </c>
      <c r="E28" s="5" t="s">
        <v>80</v>
      </c>
      <c r="F28" t="s">
        <v>10</v>
      </c>
    </row>
    <row r="30" spans="1:6" x14ac:dyDescent="0.25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25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25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25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25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25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25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25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25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25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25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25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25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25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25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25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25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25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25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25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25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25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25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25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25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25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25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25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25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25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25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25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25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25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25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25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25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25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25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25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25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25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25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25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25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25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25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25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25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25">
      <c r="D98" t="s">
        <v>409</v>
      </c>
      <c r="E98" s="6" t="s">
        <v>81</v>
      </c>
      <c r="F98" t="s">
        <v>36</v>
      </c>
    </row>
    <row r="99" spans="1:6" x14ac:dyDescent="0.25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7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25">
      <c r="C3" t="s">
        <v>90</v>
      </c>
      <c r="D3" t="s">
        <v>241</v>
      </c>
      <c r="E3" s="6" t="s">
        <v>81</v>
      </c>
      <c r="F3" t="s">
        <v>206</v>
      </c>
    </row>
    <row r="4" spans="1:6" x14ac:dyDescent="0.25">
      <c r="C4" t="s">
        <v>83</v>
      </c>
      <c r="D4" t="s">
        <v>411</v>
      </c>
      <c r="E4" s="6" t="s">
        <v>81</v>
      </c>
      <c r="F4" t="s">
        <v>205</v>
      </c>
    </row>
    <row r="5" spans="1:6" x14ac:dyDescent="0.25">
      <c r="C5" t="s">
        <v>84</v>
      </c>
      <c r="D5" t="s">
        <v>356</v>
      </c>
      <c r="E5" s="6" t="s">
        <v>81</v>
      </c>
      <c r="F5" t="s">
        <v>204</v>
      </c>
    </row>
    <row r="6" spans="1:6" x14ac:dyDescent="0.25">
      <c r="C6" t="s">
        <v>85</v>
      </c>
      <c r="D6" t="s">
        <v>292</v>
      </c>
      <c r="E6" s="5" t="s">
        <v>80</v>
      </c>
      <c r="F6" t="s">
        <v>203</v>
      </c>
    </row>
    <row r="8" spans="1:6" x14ac:dyDescent="0.25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25">
      <c r="C9" t="s">
        <v>84</v>
      </c>
      <c r="D9" t="s">
        <v>383</v>
      </c>
      <c r="E9" s="6" t="s">
        <v>81</v>
      </c>
      <c r="F9" t="s">
        <v>30</v>
      </c>
    </row>
    <row r="10" spans="1:6" x14ac:dyDescent="0.25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25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25">
      <c r="D13" t="s">
        <v>340</v>
      </c>
      <c r="E13" s="6" t="s">
        <v>81</v>
      </c>
      <c r="F13" t="s">
        <v>61</v>
      </c>
    </row>
    <row r="15" spans="1:6" x14ac:dyDescent="0.25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25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25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25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25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25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25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25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25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25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25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25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25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25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25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25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25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25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25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25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25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25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25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25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25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25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25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25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25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25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25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25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25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25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25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25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25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25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25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25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25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25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25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25">
      <c r="D70" t="s">
        <v>335</v>
      </c>
      <c r="E70" s="5" t="s">
        <v>80</v>
      </c>
      <c r="F70" t="s">
        <v>45</v>
      </c>
    </row>
    <row r="72" spans="1:6" x14ac:dyDescent="0.25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25">
      <c r="C73" t="s">
        <v>85</v>
      </c>
      <c r="D73" t="s">
        <v>431</v>
      </c>
      <c r="E73" s="6" t="s">
        <v>81</v>
      </c>
      <c r="F73" t="s">
        <v>0</v>
      </c>
    </row>
    <row r="74" spans="1:6" x14ac:dyDescent="0.25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25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25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25">
      <c r="C78" t="s">
        <v>85</v>
      </c>
      <c r="D78" t="s">
        <v>92</v>
      </c>
      <c r="E78" s="5" t="s">
        <v>80</v>
      </c>
      <c r="F78" t="s">
        <v>10</v>
      </c>
    </row>
    <row r="80" spans="1:6" x14ac:dyDescent="0.25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76" workbookViewId="0">
      <selection activeCell="A88" activeCellId="3" sqref="A11 A65 A78 A88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25">
      <c r="C3" t="s">
        <v>84</v>
      </c>
      <c r="D3" t="s">
        <v>437</v>
      </c>
      <c r="E3" s="6" t="s">
        <v>81</v>
      </c>
      <c r="F3" t="s">
        <v>40</v>
      </c>
    </row>
    <row r="4" spans="1:6" x14ac:dyDescent="0.25">
      <c r="C4" t="s">
        <v>85</v>
      </c>
      <c r="D4" t="s">
        <v>438</v>
      </c>
      <c r="E4" s="5" t="s">
        <v>80</v>
      </c>
      <c r="F4" t="s">
        <v>12</v>
      </c>
    </row>
    <row r="6" spans="1:6" x14ac:dyDescent="0.25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25">
      <c r="C7" t="s">
        <v>90</v>
      </c>
      <c r="D7" t="s">
        <v>439</v>
      </c>
      <c r="E7" s="6" t="s">
        <v>81</v>
      </c>
      <c r="F7" t="s">
        <v>237</v>
      </c>
    </row>
    <row r="8" spans="1:6" x14ac:dyDescent="0.25">
      <c r="C8" t="s">
        <v>83</v>
      </c>
      <c r="D8" t="s">
        <v>251</v>
      </c>
      <c r="E8" s="6" t="s">
        <v>81</v>
      </c>
      <c r="F8" t="s">
        <v>236</v>
      </c>
    </row>
    <row r="9" spans="1:6" x14ac:dyDescent="0.25">
      <c r="C9" t="s">
        <v>84</v>
      </c>
      <c r="D9" t="s">
        <v>440</v>
      </c>
      <c r="E9" s="5" t="s">
        <v>80</v>
      </c>
      <c r="F9" t="s">
        <v>235</v>
      </c>
    </row>
    <row r="11" spans="1:6" x14ac:dyDescent="0.25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25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25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25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25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25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25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25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25">
      <c r="C20" t="s">
        <v>87</v>
      </c>
      <c r="D20" t="s">
        <v>92</v>
      </c>
      <c r="E20" s="5" t="s">
        <v>80</v>
      </c>
      <c r="F20" t="s">
        <v>47</v>
      </c>
    </row>
    <row r="22" spans="1:6" x14ac:dyDescent="0.25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25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25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25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25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25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25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25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25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25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25">
      <c r="C33" t="s">
        <v>87</v>
      </c>
      <c r="D33" t="s">
        <v>92</v>
      </c>
      <c r="E33" s="5" t="s">
        <v>80</v>
      </c>
      <c r="F33" t="s">
        <v>37</v>
      </c>
    </row>
    <row r="35" spans="1:6" x14ac:dyDescent="0.25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25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25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25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25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25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25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25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25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25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25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25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25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25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25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25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25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25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25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25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25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25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25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25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25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25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25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25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25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25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25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25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25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25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25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25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25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25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25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25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25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25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25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25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25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25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25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25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25">
      <c r="A97" t="s">
        <v>406</v>
      </c>
      <c r="B97" t="s">
        <v>7</v>
      </c>
      <c r="C97" t="s">
        <v>407</v>
      </c>
      <c r="D97" t="s">
        <v>432</v>
      </c>
      <c r="E97" s="6" t="s">
        <v>81</v>
      </c>
      <c r="F97" t="s">
        <v>70</v>
      </c>
    </row>
    <row r="98" spans="1:6" x14ac:dyDescent="0.25">
      <c r="C98" t="s">
        <v>407</v>
      </c>
      <c r="D98" t="s">
        <v>292</v>
      </c>
      <c r="E98" s="6" t="s">
        <v>81</v>
      </c>
      <c r="F98" t="s">
        <v>25</v>
      </c>
    </row>
    <row r="99" spans="1:6" x14ac:dyDescent="0.25">
      <c r="C99" t="s">
        <v>407</v>
      </c>
      <c r="D99" t="s">
        <v>91</v>
      </c>
      <c r="E99" s="6" t="s">
        <v>81</v>
      </c>
      <c r="F99" t="s">
        <v>210</v>
      </c>
    </row>
    <row r="100" spans="1:6" x14ac:dyDescent="0.25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25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25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25">
      <c r="D104" t="s">
        <v>91</v>
      </c>
      <c r="E104" s="6" t="s">
        <v>81</v>
      </c>
      <c r="F104" t="s">
        <v>208</v>
      </c>
    </row>
    <row r="105" spans="1:6" x14ac:dyDescent="0.25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8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25">
      <c r="C3" t="s">
        <v>90</v>
      </c>
      <c r="D3" t="s">
        <v>100</v>
      </c>
      <c r="E3" s="6" t="s">
        <v>81</v>
      </c>
      <c r="F3" t="s">
        <v>94</v>
      </c>
    </row>
    <row r="4" spans="1:6" x14ac:dyDescent="0.25">
      <c r="C4" t="s">
        <v>83</v>
      </c>
      <c r="D4" t="s">
        <v>101</v>
      </c>
      <c r="E4" s="6" t="s">
        <v>81</v>
      </c>
      <c r="F4" t="s">
        <v>95</v>
      </c>
    </row>
    <row r="5" spans="1:6" x14ac:dyDescent="0.25">
      <c r="C5" t="s">
        <v>84</v>
      </c>
      <c r="D5" t="s">
        <v>102</v>
      </c>
      <c r="E5" s="6" t="s">
        <v>81</v>
      </c>
      <c r="F5" t="s">
        <v>93</v>
      </c>
    </row>
    <row r="6" spans="1:6" x14ac:dyDescent="0.25">
      <c r="C6" t="s">
        <v>85</v>
      </c>
      <c r="D6" t="s">
        <v>103</v>
      </c>
      <c r="E6" s="6" t="s">
        <v>81</v>
      </c>
      <c r="F6" t="s">
        <v>97</v>
      </c>
    </row>
    <row r="7" spans="1:6" x14ac:dyDescent="0.25">
      <c r="C7" t="s">
        <v>86</v>
      </c>
      <c r="D7" t="s">
        <v>91</v>
      </c>
      <c r="E7" s="6" t="s">
        <v>81</v>
      </c>
      <c r="F7" t="s">
        <v>98</v>
      </c>
    </row>
    <row r="8" spans="1:6" x14ac:dyDescent="0.25">
      <c r="C8" t="s">
        <v>87</v>
      </c>
      <c r="D8" t="s">
        <v>92</v>
      </c>
      <c r="E8" s="6" t="s">
        <v>81</v>
      </c>
      <c r="F8" t="s">
        <v>96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C6" sqref="C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5" width="7.710937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25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25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25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25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25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25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25">
      <c r="A8">
        <v>2024</v>
      </c>
      <c r="B8">
        <v>1</v>
      </c>
      <c r="C8">
        <v>1</v>
      </c>
      <c r="D8">
        <v>7</v>
      </c>
      <c r="E8">
        <v>0</v>
      </c>
      <c r="F8" s="4">
        <f t="shared" si="0"/>
        <v>1</v>
      </c>
    </row>
    <row r="9" spans="1:14" x14ac:dyDescent="0.25">
      <c r="A9" s="1" t="s">
        <v>13</v>
      </c>
      <c r="B9" s="2">
        <f>SUM(B2:B8)</f>
        <v>107</v>
      </c>
      <c r="C9" s="2">
        <f t="shared" ref="C9:E9" si="1">SUM(C2:C8)</f>
        <v>11</v>
      </c>
      <c r="D9" s="2">
        <f t="shared" si="1"/>
        <v>226</v>
      </c>
      <c r="E9" s="2">
        <f t="shared" si="1"/>
        <v>87</v>
      </c>
      <c r="F9" s="3">
        <f>(D9-E9)/D9</f>
        <v>0.61504424778761058</v>
      </c>
    </row>
    <row r="10" spans="1:14" x14ac:dyDescent="0.25">
      <c r="A10" s="1" t="s">
        <v>18</v>
      </c>
      <c r="B10" s="2">
        <f>AVERAGE(B2:B8)</f>
        <v>15.285714285714286</v>
      </c>
      <c r="C10" s="2">
        <f t="shared" ref="C10:E10" si="2">AVERAGE(C2:C8)</f>
        <v>1.5714285714285714</v>
      </c>
      <c r="D10" s="2">
        <f t="shared" si="2"/>
        <v>32.285714285714285</v>
      </c>
      <c r="E10" s="2">
        <f t="shared" si="2"/>
        <v>12.428571428571429</v>
      </c>
      <c r="F10" s="3">
        <f t="shared" ref="F10" si="3">(D10-E10)/D10</f>
        <v>0.61504424778761058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2024-01-30T21:26:31Z</dcterms:modified>
</cp:coreProperties>
</file>