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973" documentId="114_{AC9F4747-BE0F-452C-A2C8-58738AABDFF9}" xr6:coauthVersionLast="47" xr6:coauthVersionMax="47" xr10:uidLastSave="{FFC0C5B4-60C8-42E3-9101-B88D11239302}"/>
  <bookViews>
    <workbookView xWindow="6555" yWindow="5535" windowWidth="28800" windowHeight="15345" firstSheet="5" activeTab="13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2024" sheetId="39" r:id="rId12"/>
    <sheet name="2025" sheetId="40" r:id="rId13"/>
    <sheet name="Stats" sheetId="1" r:id="rId14"/>
    <sheet name="Wins-Losses" sheetId="41" r:id="rId15"/>
    <sheet name="Winning Percentile Range" sheetId="4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13" i="1"/>
  <c r="F12" i="1"/>
  <c r="F11" i="1"/>
  <c r="F10" i="1"/>
  <c r="F9" i="1"/>
  <c r="F8" i="1"/>
  <c r="F7" i="1"/>
  <c r="F6" i="1"/>
  <c r="F5" i="1"/>
  <c r="F4" i="1"/>
  <c r="F16" i="1" l="1"/>
  <c r="F15" i="1"/>
  <c r="F3" i="1"/>
  <c r="F2" i="1"/>
</calcChain>
</file>

<file path=xl/sharedStrings.xml><?xml version="1.0" encoding="utf-8"?>
<sst xmlns="http://schemas.openxmlformats.org/spreadsheetml/2006/main" count="2344" uniqueCount="624">
  <si>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</si>
  <si>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</si>
  <si>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</si>
  <si>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</si>
  <si>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</si>
  <si>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</si>
  <si>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</si>
  <si>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</si>
  <si>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</si>
  <si>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</si>
  <si>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</si>
  <si>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</si>
  <si>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</si>
  <si>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</si>
  <si>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</si>
  <si>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</si>
  <si>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</si>
  <si>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</si>
  <si>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</si>
  <si>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</si>
  <si>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</si>
  <si>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</si>
  <si>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</si>
  <si>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</si>
  <si>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</si>
  <si>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</si>
  <si>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</si>
  <si>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</si>
  <si>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</si>
  <si>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</si>
  <si>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</si>
  <si>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</si>
  <si>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</si>
  <si>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</si>
  <si>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</si>
  <si>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</si>
  <si>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</si>
  <si>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</si>
  <si>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</si>
  <si>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</si>
  <si>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</si>
  <si>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</si>
  <si>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</si>
  <si>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</si>
  <si>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</si>
  <si>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</si>
  <si>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</si>
  <si>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</si>
  <si>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</si>
  <si>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</si>
  <si>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</si>
  <si>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</si>
  <si>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</si>
  <si>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</si>
  <si>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</si>
  <si>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</si>
  <si>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</si>
  <si>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</si>
  <si>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</si>
  <si>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</si>
  <si>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</si>
  <si>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</si>
  <si>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</si>
  <si>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</si>
  <si>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</si>
  <si>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</si>
  <si>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</si>
  <si>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</si>
  <si>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</si>
  <si>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</si>
  <si>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</si>
  <si>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</si>
  <si>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</si>
  <si>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</si>
  <si>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</si>
  <si>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</si>
  <si>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</si>
  <si>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</si>
  <si>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</si>
  <si>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</si>
  <si>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</si>
  <si>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</si>
  <si>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</si>
  <si>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</si>
  <si>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</si>
  <si>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</si>
  <si>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</si>
  <si>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</si>
  <si>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</si>
  <si>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</si>
  <si>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</si>
  <si>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</si>
  <si>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</si>
  <si>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</si>
  <si>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</si>
  <si>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</si>
  <si>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</si>
  <si>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</si>
  <si>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</si>
  <si>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</si>
  <si>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</si>
  <si>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</si>
  <si>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</si>
  <si>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</si>
  <si>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</si>
  <si>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</si>
  <si>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</si>
  <si>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</si>
  <si>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</si>
  <si>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</si>
  <si>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</si>
  <si>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</si>
  <si>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</si>
  <si>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</si>
  <si>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</si>
  <si>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</si>
  <si>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</si>
  <si>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</si>
  <si>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</si>
  <si>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</si>
  <si>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</si>
  <si>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</si>
  <si>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</si>
  <si>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</si>
  <si>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</si>
  <si>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</si>
  <si>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</si>
  <si>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</si>
  <si>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</si>
  <si>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</si>
  <si>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</si>
  <si>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</si>
  <si>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</si>
  <si>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</si>
  <si>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</si>
  <si>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</si>
  <si>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</si>
  <si>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</si>
  <si>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</si>
  <si>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</si>
  <si>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</si>
  <si>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</si>
  <si>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</si>
  <si>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</si>
  <si>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</si>
  <si>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</si>
  <si>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</si>
  <si>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</si>
  <si>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</si>
  <si>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</si>
  <si>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</si>
  <si>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</si>
  <si>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</si>
  <si>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</si>
  <si>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</si>
  <si>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</si>
  <si>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</si>
  <si>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</si>
  <si>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</si>
  <si>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</si>
  <si>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</si>
  <si>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</si>
  <si>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</si>
  <si>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</si>
  <si>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</si>
  <si>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</si>
  <si>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</si>
  <si>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</si>
  <si>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</si>
  <si>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</si>
  <si>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</si>
  <si>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</si>
  <si>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</si>
  <si>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</si>
  <si>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</si>
  <si>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</si>
  <si>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</si>
  <si>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</si>
  <si>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</si>
  <si>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</si>
  <si>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</si>
  <si>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</si>
  <si>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</si>
  <si>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</si>
  <si>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</si>
  <si>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</si>
  <si>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</si>
  <si>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</si>
  <si>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</si>
  <si>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</si>
  <si>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</si>
  <si>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</si>
  <si>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</si>
  <si>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</si>
  <si>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</si>
  <si>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</si>
  <si>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</si>
  <si>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</si>
  <si>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</si>
  <si>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</si>
  <si>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</si>
  <si>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</si>
  <si>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</si>
  <si>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</si>
  <si>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</si>
  <si>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</si>
  <si>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</si>
  <si>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</si>
  <si>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</si>
  <si>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</si>
  <si>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</si>
  <si>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</si>
  <si>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</si>
  <si>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</si>
  <si>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</si>
  <si>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</si>
  <si>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</si>
  <si>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</si>
  <si>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</si>
  <si>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</si>
  <si>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</si>
  <si>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</si>
  <si>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</si>
  <si>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</si>
  <si>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</si>
  <si>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</si>
  <si>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</si>
  <si>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</si>
  <si>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</si>
  <si>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</si>
  <si>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</si>
  <si>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</si>
  <si>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</si>
  <si>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</si>
  <si>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</si>
  <si>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</si>
  <si>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</si>
  <si>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</si>
  <si>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</si>
  <si>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</si>
  <si>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</si>
  <si>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</si>
  <si>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</si>
  <si>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</si>
  <si>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</si>
  <si>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</si>
  <si>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</si>
  <si>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</si>
  <si>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</si>
  <si>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</si>
  <si>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</si>
  <si>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</si>
  <si>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</si>
  <si>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</si>
  <si>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</si>
  <si>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</si>
  <si>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</si>
  <si>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</si>
  <si>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</si>
  <si>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</si>
  <si>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</si>
  <si>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</si>
  <si>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</si>
  <si>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</si>
  <si>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</si>
  <si>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</si>
  <si>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</si>
  <si>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</si>
  <si>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</si>
  <si>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</si>
  <si>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</si>
  <si>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</si>
  <si>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</si>
  <si>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</si>
  <si>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</si>
  <si>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</si>
  <si>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</si>
  <si>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</si>
  <si>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</si>
  <si>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</si>
  <si>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</si>
  <si>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</si>
  <si>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</si>
  <si>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</si>
  <si>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</si>
  <si>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</si>
  <si>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</si>
  <si>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</si>
  <si>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</si>
  <si>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</si>
  <si>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</si>
  <si>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</si>
  <si>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</si>
  <si>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</si>
  <si>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</si>
  <si>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</si>
  <si>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</si>
  <si>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</si>
  <si>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</si>
  <si>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</si>
  <si>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</si>
  <si>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</si>
  <si>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</si>
  <si>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</si>
  <si>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</si>
  <si>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</si>
  <si>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</si>
  <si>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</si>
  <si>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</si>
  <si>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</si>
  <si>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</si>
  <si>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</si>
  <si>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</si>
  <si>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</si>
  <si>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</si>
  <si>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</si>
  <si>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</si>
  <si>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</si>
  <si>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</si>
  <si>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</si>
  <si>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</si>
  <si>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</si>
  <si>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</si>
  <si>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</si>
  <si>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</si>
  <si>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</si>
  <si>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</si>
  <si>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</si>
  <si>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</si>
  <si>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</si>
  <si>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</si>
  <si>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</si>
  <si>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</si>
  <si>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</si>
  <si>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</si>
  <si>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</si>
  <si>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</si>
  <si>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</si>
  <si>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</si>
  <si>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</si>
  <si>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</si>
  <si>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</si>
  <si>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</si>
  <si>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</si>
  <si>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</si>
  <si>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</si>
  <si>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</si>
  <si>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</si>
  <si>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</si>
  <si>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</si>
  <si>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</si>
  <si>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</si>
  <si>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</si>
  <si>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</si>
  <si>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</si>
  <si>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</si>
  <si>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</si>
  <si>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</si>
  <si>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</si>
  <si>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</si>
  <si>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</si>
  <si>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</si>
  <si>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</si>
  <si>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</si>
  <si>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</si>
  <si>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</si>
  <si>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</si>
  <si>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</si>
  <si>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</si>
  <si>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</si>
  <si>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</si>
  <si>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</si>
  <si>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</si>
  <si>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</si>
  <si>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</si>
  <si>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</si>
  <si>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</si>
  <si>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</si>
  <si>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</si>
  <si>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</si>
  <si>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</si>
  <si>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</si>
  <si>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</si>
  <si>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</si>
  <si>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</si>
  <si>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</si>
  <si>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</si>
  <si>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</si>
  <si>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</si>
  <si>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</si>
  <si>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</si>
  <si>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</si>
  <si>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</si>
  <si>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</si>
  <si>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</si>
  <si>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</si>
  <si>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</si>
  <si>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</si>
  <si>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</si>
  <si>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</si>
  <si>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</si>
  <si>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</si>
  <si>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</si>
  <si>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</si>
  <si>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</si>
  <si>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</si>
  <si>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</si>
  <si>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</si>
  <si>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</si>
  <si>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</si>
  <si>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</si>
  <si>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</si>
  <si>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</si>
  <si>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</si>
  <si>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</si>
  <si>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</si>
  <si>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</si>
  <si>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</si>
  <si>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</si>
  <si>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</si>
  <si>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</si>
  <si>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</si>
  <si>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</si>
  <si>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</si>
  <si>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</si>
  <si>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</si>
  <si>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</si>
  <si>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</si>
  <si>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</si>
  <si>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</si>
  <si>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</si>
  <si>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</si>
  <si>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</si>
  <si>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</si>
  <si>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</si>
  <si>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</si>
  <si>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</si>
  <si>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</si>
  <si>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</si>
  <si>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</si>
  <si>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</si>
  <si>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</si>
  <si>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</si>
  <si>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</si>
  <si>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</si>
  <si>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</si>
  <si>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</si>
  <si>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</si>
  <si>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</si>
  <si>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</si>
  <si>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</si>
  <si>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</si>
  <si>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</si>
  <si>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</si>
  <si>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</si>
  <si>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</si>
  <si>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</si>
  <si>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</si>
  <si>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</si>
  <si>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</si>
  <si>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</si>
  <si>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</si>
  <si>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</si>
  <si>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</si>
  <si>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</si>
  <si>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</si>
  <si>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</si>
  <si>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</si>
  <si>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</si>
  <si>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</si>
  <si>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</si>
  <si>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</si>
  <si>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</si>
  <si>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</si>
  <si>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</si>
  <si>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</si>
  <si>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</si>
  <si>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</si>
  <si>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</si>
  <si>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</si>
  <si>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</si>
  <si>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</si>
  <si>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</si>
  <si>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</si>
  <si>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</si>
  <si>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</si>
  <si>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</si>
  <si>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</si>
  <si>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</si>
  <si>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</si>
  <si>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</si>
  <si>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</si>
  <si>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</si>
  <si>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</si>
  <si>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</si>
  <si>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</si>
  <si>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</si>
  <si>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</si>
  <si>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</si>
  <si>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</si>
  <si>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</si>
  <si>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</si>
  <si>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</si>
  <si>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</si>
  <si>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</si>
  <si>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</si>
  <si>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</si>
  <si>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</si>
  <si>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</si>
  <si>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</si>
  <si>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</si>
  <si>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</si>
  <si>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</si>
  <si>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</si>
  <si>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</si>
  <si>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</si>
  <si>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</si>
  <si>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</si>
  <si>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</si>
  <si>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</si>
  <si>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</si>
  <si>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</si>
  <si>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</si>
  <si>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</si>
  <si>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</si>
  <si>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</si>
  <si>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</si>
  <si>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</si>
  <si>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</si>
  <si>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</si>
  <si>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</si>
  <si>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</si>
  <si>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</si>
  <si>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</si>
  <si>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</si>
  <si>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</si>
  <si>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</si>
  <si>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</si>
  <si>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</si>
  <si>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</si>
  <si>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</si>
  <si>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</si>
  <si>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</si>
  <si>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</si>
  <si>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</si>
  <si>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</si>
  <si>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</si>
  <si>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</si>
  <si>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</si>
  <si>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</si>
  <si>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</si>
  <si>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</si>
  <si>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</si>
  <si>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</si>
  <si>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</si>
  <si>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</si>
  <si>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</si>
  <si>
    <t>Margaux Rouvroy (FRANCE)</t>
  </si>
  <si>
    <t>Irina Falconi (USA)</t>
  </si>
  <si>
    <t>Moyuka Uchijima (JAPAN)</t>
  </si>
  <si>
    <t>7-6(3) 6-2</t>
  </si>
  <si>
    <t>6-2 4-6 6-2</t>
  </si>
  <si>
    <t>MADRID OPEN</t>
  </si>
  <si>
    <t>GUADALAJARA OPEN</t>
  </si>
  <si>
    <t>Katie Volynets (USA)</t>
  </si>
  <si>
    <t>1-6 6-4 6-2</t>
  </si>
  <si>
    <t>Anastasia Potapova (RUSSIA)</t>
  </si>
  <si>
    <t>6-2 5-7 6-4</t>
  </si>
  <si>
    <t>Emma Navarro (USA)</t>
  </si>
  <si>
    <t>6-4 2-6 6-4</t>
  </si>
  <si>
    <t>Karolína Muchová (CZECH REPUBLIC)</t>
  </si>
  <si>
    <t>Carol Zhao (CANADA)</t>
  </si>
  <si>
    <t>6-4 6-7(6) 6-1</t>
  </si>
  <si>
    <t>BILLIE JEAN KING CUP</t>
  </si>
  <si>
    <t>6-3 6-7(1) 7-5</t>
  </si>
  <si>
    <t>Markéta Vondroušová (CZECH REPUBLIC)</t>
  </si>
  <si>
    <t>Arina Rodionova (AUSTRALIA)</t>
  </si>
  <si>
    <t>Dasha Saville (AUSTRALIA)</t>
  </si>
  <si>
    <t>7-6(3) 6-1</t>
  </si>
  <si>
    <t xml:space="preserve">6-3 6-3 </t>
  </si>
  <si>
    <t>7-6(2) 6-2</t>
  </si>
  <si>
    <t>ABU DHABI OPEN</t>
  </si>
  <si>
    <t>3-6 6-1 6-1</t>
  </si>
  <si>
    <t>Sorana Cîrstea (ROMANIA)</t>
  </si>
  <si>
    <t>7-5 2-6 7-5</t>
  </si>
  <si>
    <t>6-3 7-6(2)</t>
  </si>
  <si>
    <t>Viktoriya Tomova (BULGARIA)</t>
  </si>
  <si>
    <t>6-2 4-6 6-3</t>
  </si>
  <si>
    <t>7-5 2-6 6-4</t>
  </si>
  <si>
    <t>Rebecca Šramková (SLOVAKIA)</t>
  </si>
  <si>
    <t>ITF LLEIDA ($125,000)</t>
  </si>
  <si>
    <t>Irene Burillo Escorihuela (SPAIN)</t>
  </si>
  <si>
    <t>Ashlyn Krueger (USA)</t>
  </si>
  <si>
    <t>6-3 5-7 7-5</t>
  </si>
  <si>
    <t>6-1 6-0</t>
  </si>
  <si>
    <t>Harriet Dart (GREAT BRITAIN)</t>
  </si>
  <si>
    <t>6-3 6-7(3) 6-0</t>
  </si>
  <si>
    <t>WASHINGTON OPEN</t>
  </si>
  <si>
    <t>Paula Badosa (SPAIN)</t>
  </si>
  <si>
    <t>6-1 7-6(6)</t>
  </si>
  <si>
    <t>Wafan Yang (CHINA)</t>
  </si>
  <si>
    <t>7-5 7-6(3)</t>
  </si>
  <si>
    <t>6-2 2-6 7-5</t>
  </si>
  <si>
    <t>Clara Burel (FRANCE)</t>
  </si>
  <si>
    <t>Emma Raducanu (GREAT BRITAIN)</t>
  </si>
  <si>
    <t>6-1 3-6 6-4</t>
  </si>
  <si>
    <t>Diana Shnaider (RUSSIA)</t>
  </si>
  <si>
    <t>Ekaterina Alexandrova (RUSSIA)</t>
  </si>
  <si>
    <t>6-1 4-6 6-4</t>
  </si>
  <si>
    <t>JAPAN WOMEN'S OPEN</t>
  </si>
  <si>
    <t>Aoi Ito (JAPAN)</t>
  </si>
  <si>
    <t>6-2 3-6 7-5</t>
  </si>
  <si>
    <t>PAN PACIFIC OPEN</t>
  </si>
  <si>
    <t>6-7(8) 6-4 7-6(6)</t>
  </si>
  <si>
    <t>7-6(5) 6-3</t>
  </si>
  <si>
    <t>Qinwen Zheng (CHINA)</t>
  </si>
  <si>
    <t>Clara Tauson (DENMARK)</t>
  </si>
  <si>
    <t>Wang Xiyu (CHINA)</t>
  </si>
  <si>
    <t>4-6 7-6(7) 7-6(3)</t>
  </si>
  <si>
    <t>DUBAI OPEN</t>
  </si>
  <si>
    <t>Lulu Sun (NEW ZEALAND)</t>
  </si>
  <si>
    <t>Maya Joint (AUSTRALIA)</t>
  </si>
  <si>
    <t>4-6 6-3 6-3</t>
  </si>
  <si>
    <t>6-2 3-6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</si>
</sst>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25</c:v>
                </c:pt>
                <c:pt idx="11">
                  <c:v>13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7-49D8-AD54-C94061626C8E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18</c:v>
                </c:pt>
                <c:pt idx="11">
                  <c:v>23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7-49D8-AD54-C94061626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136736"/>
        <c:axId val="1381137216"/>
      </c:barChart>
      <c:catAx>
        <c:axId val="138113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37216"/>
        <c:crosses val="autoZero"/>
        <c:auto val="1"/>
        <c:lblAlgn val="ctr"/>
        <c:lblOffset val="100"/>
        <c:noMultiLvlLbl val="0"/>
      </c:catAx>
      <c:valAx>
        <c:axId val="13811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 Winning Percentile</a:t>
            </a:r>
            <a:r>
              <a:rPr lang="en-US" b="1" baseline="0"/>
              <a:t>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0.28000000000000003</c:v>
                </c:pt>
                <c:pt idx="11">
                  <c:v>-0.76923076923076927</c:v>
                </c:pt>
                <c:pt idx="12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0-494E-AE1D-760921E8E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48976"/>
        <c:axId val="137347536"/>
      </c:lineChart>
      <c:catAx>
        <c:axId val="13734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7536"/>
        <c:crosses val="autoZero"/>
        <c:auto val="1"/>
        <c:lblAlgn val="ctr"/>
        <c:lblOffset val="100"/>
        <c:noMultiLvlLbl val="0"/>
      </c:catAx>
      <c:valAx>
        <c:axId val="1373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247D65-643F-42A4-99D6-5F5D9139942B}">
  <sheetPr/>
  <sheetViews>
    <sheetView zoomScale="119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B4B95B-68F5-4519-9345-6CAC47C64453}">
  <sheetPr/>
  <sheetViews>
    <sheetView zoomScale="119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504" cy="58350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18EF5-500E-5068-3AD1-04BA2A85AA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0504" cy="58350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93BEB6-7AF7-F39A-FE8D-6368134D77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D22" sqref="D22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25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25">
      <c r="C5" t="s">
        <v>14</v>
      </c>
      <c r="D5" t="s">
        <v>61</v>
      </c>
      <c r="E5" s="6" t="s">
        <v>17</v>
      </c>
      <c r="F5" t="s">
        <v>51</v>
      </c>
    </row>
    <row r="7" spans="1:6" x14ac:dyDescent="0.25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25">
      <c r="C8" t="s">
        <v>29</v>
      </c>
      <c r="D8" t="s">
        <v>64</v>
      </c>
      <c r="E8" s="5" t="s">
        <v>16</v>
      </c>
      <c r="F8" t="s">
        <v>32</v>
      </c>
    </row>
    <row r="9" spans="1:6" x14ac:dyDescent="0.25">
      <c r="C9" t="s">
        <v>37</v>
      </c>
      <c r="D9" t="s">
        <v>65</v>
      </c>
      <c r="E9" s="5" t="s">
        <v>16</v>
      </c>
      <c r="F9" t="s">
        <v>40</v>
      </c>
    </row>
    <row r="10" spans="1:6" x14ac:dyDescent="0.25">
      <c r="C10" t="s">
        <v>15</v>
      </c>
      <c r="D10" t="s">
        <v>66</v>
      </c>
      <c r="E10" s="5" t="s">
        <v>16</v>
      </c>
      <c r="F10" t="s">
        <v>39</v>
      </c>
    </row>
    <row r="11" spans="1:6" x14ac:dyDescent="0.25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workbookViewId="0">
      <selection activeCell="B10" sqref="B10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2.42578125" bestFit="1" customWidth="1"/>
    <col min="4" max="4" width="34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458</v>
      </c>
      <c r="B2" t="s">
        <v>27</v>
      </c>
      <c r="C2" t="s">
        <v>15</v>
      </c>
      <c r="D2" t="s">
        <v>511</v>
      </c>
      <c r="E2" s="5" t="s">
        <v>16</v>
      </c>
      <c r="F2" t="s">
        <v>273</v>
      </c>
    </row>
    <row r="3" spans="1:6" x14ac:dyDescent="0.25">
      <c r="C3" t="s">
        <v>14</v>
      </c>
      <c r="D3" t="s">
        <v>238</v>
      </c>
      <c r="E3" s="5" t="s">
        <v>16</v>
      </c>
      <c r="F3" t="s">
        <v>512</v>
      </c>
    </row>
    <row r="4" spans="1:6" x14ac:dyDescent="0.25">
      <c r="C4" t="s">
        <v>18</v>
      </c>
      <c r="D4" t="s">
        <v>324</v>
      </c>
      <c r="E4" s="6" t="s">
        <v>17</v>
      </c>
      <c r="F4" t="s">
        <v>19</v>
      </c>
    </row>
    <row r="6" spans="1:6" x14ac:dyDescent="0.25">
      <c r="A6" t="s">
        <v>513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25">
      <c r="A8" t="s">
        <v>306</v>
      </c>
      <c r="B8" t="s">
        <v>27</v>
      </c>
      <c r="C8" t="s">
        <v>41</v>
      </c>
      <c r="D8" t="s">
        <v>409</v>
      </c>
      <c r="E8" s="6" t="s">
        <v>17</v>
      </c>
      <c r="F8" t="s">
        <v>514</v>
      </c>
    </row>
    <row r="10" spans="1:6" x14ac:dyDescent="0.25">
      <c r="A10" t="s">
        <v>551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25">
      <c r="A12" t="s">
        <v>510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25">
      <c r="A14" t="s">
        <v>427</v>
      </c>
      <c r="B14" t="s">
        <v>27</v>
      </c>
      <c r="C14" t="s">
        <v>15</v>
      </c>
      <c r="D14" t="s">
        <v>515</v>
      </c>
      <c r="E14" s="6" t="s">
        <v>17</v>
      </c>
      <c r="F14" t="s">
        <v>516</v>
      </c>
    </row>
    <row r="16" spans="1:6" x14ac:dyDescent="0.25">
      <c r="A16" t="s">
        <v>517</v>
      </c>
      <c r="B16" t="s">
        <v>27</v>
      </c>
      <c r="C16" t="s">
        <v>227</v>
      </c>
      <c r="D16" t="s">
        <v>518</v>
      </c>
      <c r="E16" s="6" t="s">
        <v>17</v>
      </c>
      <c r="F16" t="s">
        <v>519</v>
      </c>
    </row>
    <row r="18" spans="1:6" x14ac:dyDescent="0.25">
      <c r="A18" t="s">
        <v>520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25">
      <c r="A20" t="s">
        <v>521</v>
      </c>
      <c r="B20" t="s">
        <v>27</v>
      </c>
      <c r="C20" t="s">
        <v>15</v>
      </c>
      <c r="D20" t="s">
        <v>522</v>
      </c>
      <c r="E20" s="5" t="s">
        <v>16</v>
      </c>
      <c r="F20" t="s">
        <v>36</v>
      </c>
    </row>
    <row r="21" spans="1:6" x14ac:dyDescent="0.25">
      <c r="C21" t="s">
        <v>14</v>
      </c>
      <c r="D21" t="s">
        <v>523</v>
      </c>
      <c r="E21" s="5" t="s">
        <v>16</v>
      </c>
      <c r="F21" t="s">
        <v>33</v>
      </c>
    </row>
    <row r="22" spans="1:6" x14ac:dyDescent="0.25">
      <c r="C22" t="s">
        <v>18</v>
      </c>
      <c r="D22" t="s">
        <v>524</v>
      </c>
      <c r="E22" s="6" t="s">
        <v>17</v>
      </c>
      <c r="F22" t="s">
        <v>525</v>
      </c>
    </row>
    <row r="24" spans="1:6" x14ac:dyDescent="0.25">
      <c r="A24" t="s">
        <v>47</v>
      </c>
      <c r="B24" t="s">
        <v>27</v>
      </c>
      <c r="C24" t="s">
        <v>41</v>
      </c>
      <c r="D24" t="s">
        <v>526</v>
      </c>
      <c r="E24" s="6" t="s">
        <v>17</v>
      </c>
      <c r="F24" t="s">
        <v>527</v>
      </c>
    </row>
    <row r="26" spans="1:6" x14ac:dyDescent="0.25">
      <c r="A26" t="s">
        <v>528</v>
      </c>
      <c r="B26" t="s">
        <v>27</v>
      </c>
      <c r="C26" t="s">
        <v>15</v>
      </c>
      <c r="D26" t="s">
        <v>529</v>
      </c>
      <c r="E26" s="6" t="s">
        <v>17</v>
      </c>
      <c r="F26" t="s">
        <v>530</v>
      </c>
    </row>
    <row r="28" spans="1:6" x14ac:dyDescent="0.25">
      <c r="A28" t="s">
        <v>531</v>
      </c>
      <c r="B28" t="s">
        <v>27</v>
      </c>
      <c r="C28" t="s">
        <v>15</v>
      </c>
      <c r="D28" t="s">
        <v>433</v>
      </c>
      <c r="E28" s="6" t="s">
        <v>17</v>
      </c>
      <c r="F28" t="s">
        <v>532</v>
      </c>
    </row>
    <row r="30" spans="1:6" x14ac:dyDescent="0.25">
      <c r="A30" t="s">
        <v>289</v>
      </c>
      <c r="B30" t="s">
        <v>27</v>
      </c>
      <c r="C30" t="s">
        <v>15</v>
      </c>
      <c r="D30" t="s">
        <v>534</v>
      </c>
      <c r="E30" s="5" t="s">
        <v>16</v>
      </c>
      <c r="F30" t="s">
        <v>122</v>
      </c>
    </row>
    <row r="31" spans="1:6" x14ac:dyDescent="0.25">
      <c r="C31" t="s">
        <v>14</v>
      </c>
      <c r="D31" t="s">
        <v>535</v>
      </c>
      <c r="E31" s="5" t="s">
        <v>16</v>
      </c>
      <c r="F31" t="s">
        <v>40</v>
      </c>
    </row>
    <row r="32" spans="1:6" x14ac:dyDescent="0.25">
      <c r="C32" t="s">
        <v>18</v>
      </c>
      <c r="D32" t="s">
        <v>536</v>
      </c>
      <c r="E32" s="5" t="s">
        <v>16</v>
      </c>
      <c r="F32" s="8" t="s">
        <v>242</v>
      </c>
    </row>
    <row r="33" spans="1:6" x14ac:dyDescent="0.25">
      <c r="C33" t="s">
        <v>20</v>
      </c>
      <c r="D33" t="s">
        <v>537</v>
      </c>
      <c r="E33" s="6" t="s">
        <v>17</v>
      </c>
      <c r="F33" t="s">
        <v>533</v>
      </c>
    </row>
    <row r="35" spans="1:6" x14ac:dyDescent="0.25">
      <c r="A35" t="s">
        <v>538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25">
      <c r="C36" t="s">
        <v>14</v>
      </c>
      <c r="D36" t="s">
        <v>362</v>
      </c>
      <c r="E36" s="5" t="s">
        <v>16</v>
      </c>
      <c r="F36" t="s">
        <v>26</v>
      </c>
    </row>
    <row r="37" spans="1:6" x14ac:dyDescent="0.25">
      <c r="C37" t="s">
        <v>18</v>
      </c>
      <c r="D37" t="s">
        <v>539</v>
      </c>
      <c r="E37" s="6" t="s">
        <v>17</v>
      </c>
      <c r="F37" t="s">
        <v>540</v>
      </c>
    </row>
    <row r="39" spans="1:6" x14ac:dyDescent="0.25">
      <c r="A39" t="s">
        <v>541</v>
      </c>
      <c r="B39" t="s">
        <v>27</v>
      </c>
      <c r="C39" t="s">
        <v>15</v>
      </c>
      <c r="D39" t="s">
        <v>425</v>
      </c>
      <c r="E39" s="5" t="s">
        <v>16</v>
      </c>
      <c r="F39" t="s">
        <v>24</v>
      </c>
    </row>
    <row r="40" spans="1:6" x14ac:dyDescent="0.25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25">
      <c r="A42" t="s">
        <v>542</v>
      </c>
      <c r="B42" t="s">
        <v>27</v>
      </c>
      <c r="C42" t="s">
        <v>15</v>
      </c>
      <c r="D42" t="s">
        <v>440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61"/>
  <sheetViews>
    <sheetView workbookViewId="0">
      <selection sqref="A1:XFD1048576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546</v>
      </c>
      <c r="B2" t="s">
        <v>27</v>
      </c>
      <c r="C2" t="s">
        <v>15</v>
      </c>
      <c r="D2" t="s">
        <v>508</v>
      </c>
      <c r="E2" s="5" t="s">
        <v>16</v>
      </c>
      <c r="F2" t="s">
        <v>310</v>
      </c>
    </row>
    <row r="3" spans="1:6" x14ac:dyDescent="0.25">
      <c r="A3" s="9"/>
      <c r="C3" t="s">
        <v>14</v>
      </c>
      <c r="D3" t="s">
        <v>462</v>
      </c>
      <c r="E3" s="6" t="s">
        <v>17</v>
      </c>
      <c r="F3" t="s">
        <v>40</v>
      </c>
    </row>
    <row r="5" spans="1:6" x14ac:dyDescent="0.25">
      <c r="A5" s="9" t="s">
        <v>384</v>
      </c>
      <c r="B5" t="s">
        <v>27</v>
      </c>
      <c r="C5" t="s">
        <v>15</v>
      </c>
      <c r="D5" t="s">
        <v>547</v>
      </c>
      <c r="E5" s="5" t="s">
        <v>16</v>
      </c>
      <c r="F5" t="s">
        <v>22</v>
      </c>
    </row>
    <row r="6" spans="1:6" x14ac:dyDescent="0.25">
      <c r="A6" s="9"/>
      <c r="C6" t="s">
        <v>14</v>
      </c>
      <c r="D6" t="s">
        <v>548</v>
      </c>
      <c r="E6" s="5" t="s">
        <v>16</v>
      </c>
      <c r="F6" t="s">
        <v>44</v>
      </c>
    </row>
    <row r="7" spans="1:6" x14ac:dyDescent="0.25">
      <c r="A7" s="9"/>
      <c r="C7" t="s">
        <v>18</v>
      </c>
      <c r="D7" t="s">
        <v>207</v>
      </c>
      <c r="E7" s="5" t="s">
        <v>16</v>
      </c>
      <c r="F7" t="s">
        <v>545</v>
      </c>
    </row>
    <row r="8" spans="1:6" x14ac:dyDescent="0.25">
      <c r="A8" s="9"/>
      <c r="C8" t="s">
        <v>20</v>
      </c>
      <c r="D8" t="s">
        <v>549</v>
      </c>
      <c r="E8" s="6" t="s">
        <v>17</v>
      </c>
      <c r="F8" t="s">
        <v>544</v>
      </c>
    </row>
    <row r="10" spans="1:6" x14ac:dyDescent="0.25">
      <c r="A10" s="9" t="s">
        <v>306</v>
      </c>
      <c r="B10" t="s">
        <v>27</v>
      </c>
      <c r="C10" t="s">
        <v>41</v>
      </c>
      <c r="D10" t="s">
        <v>400</v>
      </c>
      <c r="E10" s="6" t="s">
        <v>17</v>
      </c>
      <c r="F10" t="s">
        <v>543</v>
      </c>
    </row>
    <row r="12" spans="1:6" x14ac:dyDescent="0.25">
      <c r="A12" t="s">
        <v>550</v>
      </c>
      <c r="B12" t="s">
        <v>27</v>
      </c>
      <c r="C12" t="s">
        <v>15</v>
      </c>
      <c r="D12" t="s">
        <v>526</v>
      </c>
      <c r="E12" s="6" t="s">
        <v>17</v>
      </c>
      <c r="F12" t="s">
        <v>202</v>
      </c>
    </row>
    <row r="14" spans="1:6" x14ac:dyDescent="0.25">
      <c r="A14" t="s">
        <v>551</v>
      </c>
      <c r="B14" t="s">
        <v>27</v>
      </c>
      <c r="C14" t="s">
        <v>15</v>
      </c>
      <c r="D14" t="s">
        <v>484</v>
      </c>
      <c r="E14" s="5" t="s">
        <v>16</v>
      </c>
      <c r="F14" t="s">
        <v>25</v>
      </c>
    </row>
    <row r="15" spans="1:6" x14ac:dyDescent="0.25">
      <c r="C15" t="s">
        <v>14</v>
      </c>
      <c r="D15" t="s">
        <v>386</v>
      </c>
      <c r="E15" s="6" t="s">
        <v>17</v>
      </c>
      <c r="F15" t="s">
        <v>322</v>
      </c>
    </row>
    <row r="17" spans="1:6" x14ac:dyDescent="0.25">
      <c r="A17" t="s">
        <v>619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25">
      <c r="A19" t="s">
        <v>510</v>
      </c>
      <c r="B19" t="s">
        <v>27</v>
      </c>
      <c r="C19" t="s">
        <v>41</v>
      </c>
      <c r="D19" t="s">
        <v>518</v>
      </c>
      <c r="E19" s="5" t="s">
        <v>16</v>
      </c>
      <c r="F19" t="s">
        <v>128</v>
      </c>
    </row>
    <row r="20" spans="1:6" x14ac:dyDescent="0.25">
      <c r="C20" t="s">
        <v>227</v>
      </c>
      <c r="D20" t="s">
        <v>469</v>
      </c>
      <c r="E20" s="6" t="s">
        <v>17</v>
      </c>
      <c r="F20" t="s">
        <v>552</v>
      </c>
    </row>
    <row r="22" spans="1:6" x14ac:dyDescent="0.25">
      <c r="A22" t="s">
        <v>316</v>
      </c>
      <c r="B22" t="s">
        <v>27</v>
      </c>
      <c r="C22" t="s">
        <v>41</v>
      </c>
      <c r="D22" t="s">
        <v>554</v>
      </c>
      <c r="E22" s="5" t="s">
        <v>16</v>
      </c>
      <c r="F22" t="s">
        <v>553</v>
      </c>
    </row>
    <row r="23" spans="1:6" x14ac:dyDescent="0.25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25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25">
      <c r="A26" t="s">
        <v>555</v>
      </c>
      <c r="B26" t="s">
        <v>13</v>
      </c>
      <c r="C26" t="s">
        <v>227</v>
      </c>
      <c r="D26" t="s">
        <v>248</v>
      </c>
      <c r="E26" s="5" t="s">
        <v>16</v>
      </c>
      <c r="F26" t="s">
        <v>556</v>
      </c>
    </row>
    <row r="27" spans="1:6" x14ac:dyDescent="0.25">
      <c r="C27" t="s">
        <v>15</v>
      </c>
      <c r="D27" t="s">
        <v>523</v>
      </c>
      <c r="E27" s="6" t="s">
        <v>17</v>
      </c>
      <c r="F27" t="s">
        <v>242</v>
      </c>
    </row>
    <row r="29" spans="1:6" x14ac:dyDescent="0.25">
      <c r="A29" t="s">
        <v>562</v>
      </c>
      <c r="B29" t="s">
        <v>13</v>
      </c>
      <c r="C29" t="s">
        <v>41</v>
      </c>
      <c r="D29" t="s">
        <v>548</v>
      </c>
      <c r="E29" s="6" t="s">
        <v>17</v>
      </c>
      <c r="F29" t="s">
        <v>213</v>
      </c>
    </row>
    <row r="31" spans="1:6" x14ac:dyDescent="0.25">
      <c r="A31" t="s">
        <v>331</v>
      </c>
      <c r="B31" t="s">
        <v>13</v>
      </c>
      <c r="C31" t="s">
        <v>227</v>
      </c>
      <c r="D31" t="s">
        <v>369</v>
      </c>
      <c r="E31" s="5" t="s">
        <v>16</v>
      </c>
      <c r="F31" t="s">
        <v>490</v>
      </c>
    </row>
    <row r="32" spans="1:6" x14ac:dyDescent="0.25">
      <c r="C32" t="s">
        <v>15</v>
      </c>
      <c r="D32" t="s">
        <v>207</v>
      </c>
      <c r="E32" s="6" t="s">
        <v>17</v>
      </c>
      <c r="F32" t="s">
        <v>24</v>
      </c>
    </row>
    <row r="34" spans="1:6" x14ac:dyDescent="0.25">
      <c r="A34" t="s">
        <v>243</v>
      </c>
      <c r="B34" t="s">
        <v>13</v>
      </c>
      <c r="C34" t="s">
        <v>28</v>
      </c>
      <c r="D34" t="s">
        <v>557</v>
      </c>
      <c r="E34" s="6" t="s">
        <v>17</v>
      </c>
      <c r="F34" t="s">
        <v>36</v>
      </c>
    </row>
    <row r="36" spans="1:6" x14ac:dyDescent="0.25">
      <c r="A36" t="s">
        <v>250</v>
      </c>
      <c r="B36" t="s">
        <v>247</v>
      </c>
      <c r="C36" t="s">
        <v>28</v>
      </c>
      <c r="D36" t="s">
        <v>558</v>
      </c>
      <c r="E36" s="5" t="s">
        <v>16</v>
      </c>
      <c r="F36" t="s">
        <v>33</v>
      </c>
    </row>
    <row r="37" spans="1:6" x14ac:dyDescent="0.25">
      <c r="C37" t="s">
        <v>29</v>
      </c>
      <c r="D37" t="s">
        <v>559</v>
      </c>
      <c r="E37" s="5" t="s">
        <v>16</v>
      </c>
      <c r="F37" t="s">
        <v>213</v>
      </c>
    </row>
    <row r="38" spans="1:6" x14ac:dyDescent="0.25">
      <c r="C38" t="s">
        <v>37</v>
      </c>
      <c r="D38" t="s">
        <v>150</v>
      </c>
      <c r="E38" s="5" t="s">
        <v>16</v>
      </c>
      <c r="F38" t="s">
        <v>35</v>
      </c>
    </row>
    <row r="39" spans="1:6" x14ac:dyDescent="0.25">
      <c r="C39" t="s">
        <v>41</v>
      </c>
      <c r="D39" t="s">
        <v>462</v>
      </c>
      <c r="E39" s="5" t="s">
        <v>16</v>
      </c>
      <c r="F39" t="s">
        <v>561</v>
      </c>
    </row>
    <row r="40" spans="1:6" x14ac:dyDescent="0.25">
      <c r="C40" t="s">
        <v>227</v>
      </c>
      <c r="D40" t="s">
        <v>508</v>
      </c>
      <c r="E40" s="5" t="s">
        <v>16</v>
      </c>
      <c r="F40" t="s">
        <v>36</v>
      </c>
    </row>
    <row r="41" spans="1:6" x14ac:dyDescent="0.25">
      <c r="C41" t="s">
        <v>15</v>
      </c>
      <c r="D41" t="s">
        <v>403</v>
      </c>
      <c r="E41" s="6" t="s">
        <v>17</v>
      </c>
      <c r="F41" t="s">
        <v>560</v>
      </c>
    </row>
    <row r="43" spans="1:6" x14ac:dyDescent="0.25">
      <c r="A43" t="s">
        <v>47</v>
      </c>
      <c r="B43" t="s">
        <v>27</v>
      </c>
      <c r="C43" t="s">
        <v>41</v>
      </c>
      <c r="D43" t="s">
        <v>357</v>
      </c>
      <c r="E43" s="5" t="s">
        <v>16</v>
      </c>
      <c r="F43" t="s">
        <v>430</v>
      </c>
    </row>
    <row r="44" spans="1:6" x14ac:dyDescent="0.25">
      <c r="C44" t="s">
        <v>227</v>
      </c>
      <c r="D44" t="s">
        <v>320</v>
      </c>
      <c r="E44" s="6" t="s">
        <v>17</v>
      </c>
      <c r="F44" t="s">
        <v>340</v>
      </c>
    </row>
    <row r="46" spans="1:6" x14ac:dyDescent="0.25">
      <c r="A46" t="s">
        <v>531</v>
      </c>
      <c r="B46" t="s">
        <v>27</v>
      </c>
      <c r="C46" t="s">
        <v>15</v>
      </c>
      <c r="D46" t="s">
        <v>386</v>
      </c>
      <c r="E46" s="5" t="s">
        <v>16</v>
      </c>
      <c r="F46" t="s">
        <v>40</v>
      </c>
    </row>
    <row r="47" spans="1:6" x14ac:dyDescent="0.25">
      <c r="C47" t="s">
        <v>14</v>
      </c>
      <c r="D47" t="s">
        <v>564</v>
      </c>
      <c r="E47" s="5" t="s">
        <v>16</v>
      </c>
      <c r="F47" t="s">
        <v>565</v>
      </c>
    </row>
    <row r="48" spans="1:6" x14ac:dyDescent="0.25">
      <c r="C48" t="s">
        <v>18</v>
      </c>
      <c r="D48" t="s">
        <v>566</v>
      </c>
      <c r="E48" s="5" t="s">
        <v>16</v>
      </c>
      <c r="F48" t="s">
        <v>44</v>
      </c>
    </row>
    <row r="49" spans="1:6" x14ac:dyDescent="0.25">
      <c r="C49" t="s">
        <v>20</v>
      </c>
      <c r="D49" t="s">
        <v>568</v>
      </c>
      <c r="E49" s="5" t="s">
        <v>16</v>
      </c>
      <c r="F49" t="s">
        <v>567</v>
      </c>
    </row>
    <row r="50" spans="1:6" x14ac:dyDescent="0.25">
      <c r="C50" t="s">
        <v>21</v>
      </c>
      <c r="D50" t="s">
        <v>506</v>
      </c>
      <c r="E50" s="6" t="s">
        <v>17</v>
      </c>
      <c r="F50" t="s">
        <v>569</v>
      </c>
    </row>
    <row r="52" spans="1:6" x14ac:dyDescent="0.25">
      <c r="A52" t="s">
        <v>563</v>
      </c>
      <c r="B52" t="s">
        <v>27</v>
      </c>
      <c r="C52" t="s">
        <v>227</v>
      </c>
      <c r="D52" t="s">
        <v>571</v>
      </c>
      <c r="E52" s="5" t="s">
        <v>16</v>
      </c>
      <c r="F52" t="s">
        <v>36</v>
      </c>
    </row>
    <row r="53" spans="1:6" x14ac:dyDescent="0.25">
      <c r="C53" t="s">
        <v>15</v>
      </c>
      <c r="D53" t="s">
        <v>207</v>
      </c>
      <c r="E53" s="5" t="s">
        <v>16</v>
      </c>
      <c r="F53" t="s">
        <v>444</v>
      </c>
    </row>
    <row r="54" spans="1:6" x14ac:dyDescent="0.25">
      <c r="C54" t="s">
        <v>14</v>
      </c>
      <c r="D54" t="s">
        <v>467</v>
      </c>
      <c r="E54" s="5" t="s">
        <v>16</v>
      </c>
      <c r="F54" t="s">
        <v>42</v>
      </c>
    </row>
    <row r="55" spans="1:6" x14ac:dyDescent="0.25">
      <c r="C55" t="s">
        <v>18</v>
      </c>
      <c r="D55" t="s">
        <v>482</v>
      </c>
      <c r="E55" s="5" t="s">
        <v>16</v>
      </c>
      <c r="F55" t="s">
        <v>572</v>
      </c>
    </row>
    <row r="56" spans="1:6" x14ac:dyDescent="0.25">
      <c r="C56" t="s">
        <v>20</v>
      </c>
      <c r="D56" t="s">
        <v>164</v>
      </c>
      <c r="E56" s="6" t="s">
        <v>17</v>
      </c>
      <c r="F56" t="s">
        <v>122</v>
      </c>
    </row>
    <row r="58" spans="1:6" x14ac:dyDescent="0.25">
      <c r="A58" t="s">
        <v>375</v>
      </c>
      <c r="B58" t="s">
        <v>27</v>
      </c>
      <c r="C58" t="s">
        <v>227</v>
      </c>
      <c r="D58" t="s">
        <v>369</v>
      </c>
      <c r="E58" s="6" t="s">
        <v>17</v>
      </c>
      <c r="F58" t="s">
        <v>177</v>
      </c>
    </row>
    <row r="60" spans="1:6" x14ac:dyDescent="0.25">
      <c r="A60" t="s">
        <v>573</v>
      </c>
      <c r="B60" t="s">
        <v>27</v>
      </c>
      <c r="D60" t="s">
        <v>459</v>
      </c>
      <c r="E60" s="5" t="s">
        <v>16</v>
      </c>
      <c r="F60" t="s">
        <v>574</v>
      </c>
    </row>
    <row r="61" spans="1:6" x14ac:dyDescent="0.25">
      <c r="D61" t="s">
        <v>575</v>
      </c>
      <c r="E61" s="6" t="s">
        <v>17</v>
      </c>
      <c r="F61" t="s">
        <v>38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16AE-FB2F-4CDB-AE6C-C650725ED0B1}">
  <sheetPr>
    <pageSetUpPr fitToPage="1"/>
  </sheetPr>
  <dimension ref="A1:F59"/>
  <sheetViews>
    <sheetView topLeftCell="A31" workbookViewId="0">
      <selection activeCell="C55" sqref="C55:C57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455</v>
      </c>
      <c r="B2" t="s">
        <v>27</v>
      </c>
      <c r="C2" t="s">
        <v>15</v>
      </c>
      <c r="D2" t="s">
        <v>576</v>
      </c>
      <c r="E2" s="6" t="s">
        <v>17</v>
      </c>
      <c r="F2" t="s">
        <v>465</v>
      </c>
    </row>
    <row r="4" spans="1:6" x14ac:dyDescent="0.25">
      <c r="A4" t="s">
        <v>384</v>
      </c>
      <c r="B4" t="s">
        <v>27</v>
      </c>
      <c r="C4" t="s">
        <v>15</v>
      </c>
      <c r="D4" t="s">
        <v>168</v>
      </c>
      <c r="E4" s="5" t="s">
        <v>16</v>
      </c>
      <c r="F4" t="s">
        <v>579</v>
      </c>
    </row>
    <row r="5" spans="1:6" x14ac:dyDescent="0.25">
      <c r="C5" t="s">
        <v>14</v>
      </c>
      <c r="D5" t="s">
        <v>577</v>
      </c>
      <c r="E5" s="6" t="s">
        <v>17</v>
      </c>
      <c r="F5" t="s">
        <v>578</v>
      </c>
    </row>
    <row r="7" spans="1:6" x14ac:dyDescent="0.25">
      <c r="A7" t="s">
        <v>306</v>
      </c>
      <c r="B7" t="s">
        <v>27</v>
      </c>
      <c r="C7" t="s">
        <v>41</v>
      </c>
      <c r="D7" t="s">
        <v>483</v>
      </c>
      <c r="E7" s="6" t="s">
        <v>17</v>
      </c>
      <c r="F7" t="s">
        <v>580</v>
      </c>
    </row>
    <row r="9" spans="1:6" x14ac:dyDescent="0.25">
      <c r="A9" t="s">
        <v>581</v>
      </c>
      <c r="B9" t="s">
        <v>27</v>
      </c>
      <c r="C9" t="s">
        <v>28</v>
      </c>
      <c r="D9" t="s">
        <v>376</v>
      </c>
      <c r="E9" s="6" t="s">
        <v>17</v>
      </c>
      <c r="F9" t="s">
        <v>582</v>
      </c>
    </row>
    <row r="11" spans="1:6" x14ac:dyDescent="0.25">
      <c r="A11" t="s">
        <v>551</v>
      </c>
      <c r="B11" t="s">
        <v>27</v>
      </c>
      <c r="C11" t="s">
        <v>227</v>
      </c>
      <c r="D11" t="s">
        <v>199</v>
      </c>
      <c r="E11" s="6" t="s">
        <v>17</v>
      </c>
      <c r="F11" t="s">
        <v>584</v>
      </c>
    </row>
    <row r="13" spans="1:6" x14ac:dyDescent="0.25">
      <c r="A13" t="s">
        <v>619</v>
      </c>
      <c r="B13" t="s">
        <v>27</v>
      </c>
      <c r="C13" t="s">
        <v>227</v>
      </c>
      <c r="D13" t="s">
        <v>583</v>
      </c>
      <c r="E13" s="6" t="s">
        <v>17</v>
      </c>
      <c r="F13" t="s">
        <v>585</v>
      </c>
    </row>
    <row r="15" spans="1:6" x14ac:dyDescent="0.25">
      <c r="A15" t="s">
        <v>510</v>
      </c>
      <c r="B15" t="s">
        <v>27</v>
      </c>
      <c r="C15" t="s">
        <v>41</v>
      </c>
      <c r="D15" t="s">
        <v>586</v>
      </c>
      <c r="E15" s="6" t="s">
        <v>17</v>
      </c>
      <c r="F15" t="s">
        <v>282</v>
      </c>
    </row>
    <row r="17" spans="1:6" x14ac:dyDescent="0.25">
      <c r="A17" t="s">
        <v>316</v>
      </c>
      <c r="B17" t="s">
        <v>27</v>
      </c>
      <c r="C17" t="s">
        <v>41</v>
      </c>
      <c r="D17" t="s">
        <v>564</v>
      </c>
      <c r="E17" s="6" t="s">
        <v>17</v>
      </c>
      <c r="F17" t="s">
        <v>587</v>
      </c>
    </row>
    <row r="19" spans="1:6" x14ac:dyDescent="0.25">
      <c r="A19" t="s">
        <v>555</v>
      </c>
      <c r="B19" t="s">
        <v>27</v>
      </c>
      <c r="C19" t="s">
        <v>227</v>
      </c>
      <c r="D19" t="s">
        <v>150</v>
      </c>
      <c r="E19" s="6" t="s">
        <v>17</v>
      </c>
      <c r="F19" t="s">
        <v>35</v>
      </c>
    </row>
    <row r="21" spans="1:6" x14ac:dyDescent="0.25">
      <c r="A21" t="s">
        <v>562</v>
      </c>
      <c r="B21" t="s">
        <v>13</v>
      </c>
      <c r="C21" t="s">
        <v>41</v>
      </c>
      <c r="D21" t="s">
        <v>359</v>
      </c>
      <c r="E21" s="6" t="s">
        <v>17</v>
      </c>
      <c r="F21" t="s">
        <v>19</v>
      </c>
    </row>
    <row r="23" spans="1:6" x14ac:dyDescent="0.25">
      <c r="A23" t="s">
        <v>590</v>
      </c>
      <c r="B23" t="s">
        <v>13</v>
      </c>
      <c r="C23" t="s">
        <v>15</v>
      </c>
      <c r="D23" t="s">
        <v>591</v>
      </c>
      <c r="E23" s="5" t="s">
        <v>16</v>
      </c>
      <c r="F23" t="s">
        <v>340</v>
      </c>
    </row>
    <row r="24" spans="1:6" x14ac:dyDescent="0.25">
      <c r="C24" t="s">
        <v>14</v>
      </c>
      <c r="D24" t="s">
        <v>592</v>
      </c>
      <c r="E24" s="6" t="s">
        <v>17</v>
      </c>
      <c r="F24" t="s">
        <v>593</v>
      </c>
    </row>
    <row r="26" spans="1:6" x14ac:dyDescent="0.25">
      <c r="A26" t="s">
        <v>331</v>
      </c>
      <c r="B26" t="s">
        <v>13</v>
      </c>
      <c r="C26" t="s">
        <v>41</v>
      </c>
      <c r="D26" t="s">
        <v>511</v>
      </c>
      <c r="E26" s="5" t="s">
        <v>16</v>
      </c>
      <c r="F26" t="s">
        <v>33</v>
      </c>
    </row>
    <row r="27" spans="1:6" x14ac:dyDescent="0.25">
      <c r="C27" t="s">
        <v>227</v>
      </c>
      <c r="D27" t="s">
        <v>127</v>
      </c>
      <c r="E27" s="5" t="s">
        <v>16</v>
      </c>
      <c r="F27" t="s">
        <v>588</v>
      </c>
    </row>
    <row r="28" spans="1:6" x14ac:dyDescent="0.25">
      <c r="C28" t="s">
        <v>15</v>
      </c>
      <c r="D28" t="s">
        <v>589</v>
      </c>
      <c r="E28" s="6" t="s">
        <v>17</v>
      </c>
      <c r="F28" t="s">
        <v>45</v>
      </c>
    </row>
    <row r="30" spans="1:6" x14ac:dyDescent="0.25">
      <c r="A30" t="s">
        <v>334</v>
      </c>
      <c r="B30" t="s">
        <v>13</v>
      </c>
      <c r="C30" t="s">
        <v>28</v>
      </c>
      <c r="D30" t="s">
        <v>412</v>
      </c>
      <c r="E30" s="6" t="s">
        <v>17</v>
      </c>
      <c r="F30" t="s">
        <v>152</v>
      </c>
    </row>
    <row r="32" spans="1:6" x14ac:dyDescent="0.25">
      <c r="A32" t="s">
        <v>424</v>
      </c>
      <c r="B32" t="s">
        <v>247</v>
      </c>
      <c r="C32" t="s">
        <v>28</v>
      </c>
      <c r="D32" t="s">
        <v>577</v>
      </c>
      <c r="E32" s="5" t="s">
        <v>16</v>
      </c>
      <c r="F32" t="s">
        <v>24</v>
      </c>
    </row>
    <row r="33" spans="1:6" x14ac:dyDescent="0.25">
      <c r="C33" t="s">
        <v>29</v>
      </c>
      <c r="D33" t="s">
        <v>459</v>
      </c>
      <c r="E33" s="5" t="s">
        <v>16</v>
      </c>
      <c r="F33" t="s">
        <v>594</v>
      </c>
    </row>
    <row r="34" spans="1:6" x14ac:dyDescent="0.25">
      <c r="C34" t="s">
        <v>14</v>
      </c>
      <c r="D34" t="s">
        <v>595</v>
      </c>
      <c r="E34" s="6" t="s">
        <v>17</v>
      </c>
      <c r="F34" t="s">
        <v>596</v>
      </c>
    </row>
    <row r="36" spans="1:6" x14ac:dyDescent="0.25">
      <c r="A36" t="s">
        <v>250</v>
      </c>
      <c r="B36" t="s">
        <v>247</v>
      </c>
      <c r="C36" t="s">
        <v>41</v>
      </c>
      <c r="D36" t="s">
        <v>483</v>
      </c>
      <c r="E36" s="6" t="s">
        <v>17</v>
      </c>
      <c r="F36" t="s">
        <v>19</v>
      </c>
    </row>
    <row r="38" spans="1:6" x14ac:dyDescent="0.25">
      <c r="A38" t="s">
        <v>597</v>
      </c>
      <c r="B38" t="s">
        <v>27</v>
      </c>
      <c r="C38" t="s">
        <v>15</v>
      </c>
      <c r="D38" t="s">
        <v>598</v>
      </c>
      <c r="E38" s="6" t="s">
        <v>17</v>
      </c>
      <c r="F38" t="s">
        <v>599</v>
      </c>
    </row>
    <row r="40" spans="1:6" x14ac:dyDescent="0.25">
      <c r="A40" t="s">
        <v>517</v>
      </c>
      <c r="B40" t="s">
        <v>27</v>
      </c>
      <c r="C40" t="s">
        <v>227</v>
      </c>
      <c r="D40" t="s">
        <v>600</v>
      </c>
      <c r="E40" s="6" t="s">
        <v>17</v>
      </c>
      <c r="F40" t="s">
        <v>601</v>
      </c>
    </row>
    <row r="42" spans="1:6" x14ac:dyDescent="0.25">
      <c r="A42" t="s">
        <v>521</v>
      </c>
      <c r="B42" t="s">
        <v>27</v>
      </c>
      <c r="C42" t="s">
        <v>15</v>
      </c>
      <c r="D42" t="s">
        <v>564</v>
      </c>
      <c r="E42" s="5" t="s">
        <v>16</v>
      </c>
      <c r="F42" t="s">
        <v>602</v>
      </c>
    </row>
    <row r="43" spans="1:6" x14ac:dyDescent="0.25">
      <c r="C43" t="s">
        <v>14</v>
      </c>
      <c r="D43" t="s">
        <v>603</v>
      </c>
      <c r="E43" s="6" t="s">
        <v>17</v>
      </c>
      <c r="F43" t="s">
        <v>36</v>
      </c>
    </row>
    <row r="45" spans="1:6" x14ac:dyDescent="0.25">
      <c r="A45" t="s">
        <v>47</v>
      </c>
      <c r="B45" t="s">
        <v>27</v>
      </c>
      <c r="C45" t="s">
        <v>41</v>
      </c>
      <c r="D45" t="s">
        <v>604</v>
      </c>
      <c r="E45" s="5" t="s">
        <v>16</v>
      </c>
      <c r="F45" t="s">
        <v>605</v>
      </c>
    </row>
    <row r="46" spans="1:6" x14ac:dyDescent="0.25">
      <c r="C46" t="s">
        <v>227</v>
      </c>
      <c r="D46" t="s">
        <v>154</v>
      </c>
      <c r="E46" s="6" t="s">
        <v>17</v>
      </c>
      <c r="F46" t="s">
        <v>434</v>
      </c>
    </row>
    <row r="48" spans="1:6" x14ac:dyDescent="0.25">
      <c r="A48" t="s">
        <v>375</v>
      </c>
      <c r="B48" t="s">
        <v>27</v>
      </c>
      <c r="C48" t="s">
        <v>41</v>
      </c>
      <c r="D48" t="s">
        <v>357</v>
      </c>
      <c r="E48" s="5" t="s">
        <v>16</v>
      </c>
      <c r="F48" t="s">
        <v>141</v>
      </c>
    </row>
    <row r="49" spans="1:6" x14ac:dyDescent="0.25">
      <c r="C49" t="s">
        <v>227</v>
      </c>
      <c r="D49" t="s">
        <v>606</v>
      </c>
      <c r="E49" s="6" t="s">
        <v>17</v>
      </c>
      <c r="F49" t="s">
        <v>44</v>
      </c>
    </row>
    <row r="51" spans="1:6" x14ac:dyDescent="0.25">
      <c r="A51" t="s">
        <v>368</v>
      </c>
      <c r="B51" t="s">
        <v>27</v>
      </c>
      <c r="C51" t="s">
        <v>227</v>
      </c>
      <c r="D51" t="s">
        <v>607</v>
      </c>
      <c r="E51" s="6" t="s">
        <v>17</v>
      </c>
      <c r="F51" t="s">
        <v>608</v>
      </c>
    </row>
    <row r="53" spans="1:6" x14ac:dyDescent="0.25">
      <c r="A53" t="s">
        <v>609</v>
      </c>
      <c r="B53" t="s">
        <v>27</v>
      </c>
      <c r="C53" t="s">
        <v>15</v>
      </c>
      <c r="D53" t="s">
        <v>610</v>
      </c>
      <c r="E53" s="6" t="s">
        <v>17</v>
      </c>
      <c r="F53" t="s">
        <v>611</v>
      </c>
    </row>
    <row r="55" spans="1:6" x14ac:dyDescent="0.25">
      <c r="A55" t="s">
        <v>612</v>
      </c>
      <c r="B55" t="s">
        <v>27</v>
      </c>
      <c r="C55" t="s">
        <v>15</v>
      </c>
      <c r="D55" t="s">
        <v>508</v>
      </c>
      <c r="E55" s="5" t="s">
        <v>16</v>
      </c>
      <c r="F55" t="s">
        <v>242</v>
      </c>
    </row>
    <row r="56" spans="1:6" x14ac:dyDescent="0.25">
      <c r="C56" t="s">
        <v>14</v>
      </c>
      <c r="D56" t="s">
        <v>616</v>
      </c>
      <c r="E56" s="5" t="s">
        <v>16</v>
      </c>
      <c r="F56" t="s">
        <v>613</v>
      </c>
    </row>
    <row r="57" spans="1:6" x14ac:dyDescent="0.25">
      <c r="C57" t="s">
        <v>18</v>
      </c>
      <c r="D57" t="s">
        <v>320</v>
      </c>
      <c r="E57" s="5" t="s">
        <v>16</v>
      </c>
      <c r="F57" t="s">
        <v>19</v>
      </c>
    </row>
    <row r="58" spans="1:6" x14ac:dyDescent="0.25">
      <c r="C58" t="s">
        <v>20</v>
      </c>
      <c r="D58" t="s">
        <v>398</v>
      </c>
      <c r="E58" s="5" t="s">
        <v>16</v>
      </c>
      <c r="F58" t="s">
        <v>40</v>
      </c>
    </row>
    <row r="59" spans="1:6" x14ac:dyDescent="0.25">
      <c r="C59" t="s">
        <v>21</v>
      </c>
      <c r="D59" t="s">
        <v>615</v>
      </c>
      <c r="E59" s="6" t="s">
        <v>17</v>
      </c>
      <c r="F59" t="s">
        <v>614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2CE6-AB4F-4A20-AF83-BCA07543D2DF}">
  <sheetPr>
    <pageSetUpPr fitToPage="1"/>
  </sheetPr>
  <dimension ref="A1:F7"/>
  <sheetViews>
    <sheetView workbookViewId="0">
      <selection activeCell="E5" activeCellId="1" sqref="E2 E5:E6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1.85546875" bestFit="1" customWidth="1"/>
    <col min="4" max="4" width="23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546</v>
      </c>
      <c r="B2" t="s">
        <v>27</v>
      </c>
      <c r="C2" t="s">
        <v>15</v>
      </c>
      <c r="D2" t="s">
        <v>617</v>
      </c>
      <c r="E2" s="5" t="s">
        <v>16</v>
      </c>
      <c r="F2" t="s">
        <v>299</v>
      </c>
    </row>
    <row r="3" spans="1:6" x14ac:dyDescent="0.25">
      <c r="C3" t="s">
        <v>14</v>
      </c>
      <c r="D3" t="s">
        <v>616</v>
      </c>
      <c r="E3" s="6" t="s">
        <v>17</v>
      </c>
      <c r="F3" t="s">
        <v>618</v>
      </c>
    </row>
    <row r="5" spans="1:6" x14ac:dyDescent="0.25">
      <c r="A5" t="s">
        <v>384</v>
      </c>
      <c r="B5" t="s">
        <v>27</v>
      </c>
      <c r="C5" t="s">
        <v>15</v>
      </c>
      <c r="D5" t="s">
        <v>620</v>
      </c>
      <c r="E5" s="5" t="s">
        <v>16</v>
      </c>
      <c r="F5" t="s">
        <v>622</v>
      </c>
    </row>
    <row r="6" spans="1:6" x14ac:dyDescent="0.25">
      <c r="C6" t="s">
        <v>14</v>
      </c>
      <c r="D6" t="s">
        <v>440</v>
      </c>
      <c r="E6" s="5" t="s">
        <v>16</v>
      </c>
      <c r="F6" t="s">
        <v>623</v>
      </c>
    </row>
    <row r="7" spans="1:6" x14ac:dyDescent="0.25">
      <c r="C7" t="s">
        <v>18</v>
      </c>
      <c r="D7" t="s">
        <v>621</v>
      </c>
      <c r="E7" s="6" t="s">
        <v>17</v>
      </c>
      <c r="F7" t="s">
        <v>25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activeCell="F14" sqref="F14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4" si="0">(D2-E2)/D2</f>
        <v>0.4</v>
      </c>
    </row>
    <row r="3" spans="1:6" x14ac:dyDescent="0.25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25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25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25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25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25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25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25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25">
      <c r="A12">
        <v>2023</v>
      </c>
      <c r="B12">
        <v>18</v>
      </c>
      <c r="C12">
        <v>0</v>
      </c>
      <c r="D12">
        <v>25</v>
      </c>
      <c r="E12">
        <v>18</v>
      </c>
      <c r="F12" s="4">
        <f t="shared" si="0"/>
        <v>0.28000000000000003</v>
      </c>
    </row>
    <row r="13" spans="1:6" x14ac:dyDescent="0.25">
      <c r="A13">
        <v>2024</v>
      </c>
      <c r="B13">
        <v>23</v>
      </c>
      <c r="C13">
        <v>0</v>
      </c>
      <c r="D13">
        <v>13</v>
      </c>
      <c r="E13">
        <v>23</v>
      </c>
      <c r="F13" s="4">
        <f t="shared" si="0"/>
        <v>-0.76923076923076927</v>
      </c>
    </row>
    <row r="14" spans="1:6" x14ac:dyDescent="0.25">
      <c r="A14">
        <v>2025</v>
      </c>
      <c r="B14">
        <v>2</v>
      </c>
      <c r="C14">
        <v>0</v>
      </c>
      <c r="D14">
        <v>3</v>
      </c>
      <c r="E14">
        <v>2</v>
      </c>
      <c r="F14" s="4">
        <f t="shared" si="0"/>
        <v>0.33333333333333331</v>
      </c>
    </row>
    <row r="15" spans="1:6" x14ac:dyDescent="0.25">
      <c r="A15" s="1" t="s">
        <v>6</v>
      </c>
      <c r="B15" s="2">
        <f>SUM(B2:B14)</f>
        <v>198</v>
      </c>
      <c r="C15" s="2">
        <f>SUM(C2:C14)</f>
        <v>5</v>
      </c>
      <c r="D15" s="2">
        <f>SUM(D2:D14)</f>
        <v>274</v>
      </c>
      <c r="E15" s="2">
        <f>SUM(E2:E14)</f>
        <v>189</v>
      </c>
      <c r="F15" s="3">
        <f>(D15-E15)/D15</f>
        <v>0.31021897810218979</v>
      </c>
    </row>
    <row r="16" spans="1:6" x14ac:dyDescent="0.25">
      <c r="A16" s="1" t="s">
        <v>509</v>
      </c>
      <c r="B16" s="2">
        <f>AVERAGE(B2:B14)</f>
        <v>15.23076923076923</v>
      </c>
      <c r="C16" s="2">
        <f>AVERAGE(C2:C14)</f>
        <v>0.38461538461538464</v>
      </c>
      <c r="D16" s="2">
        <f>AVERAGE(D2:D14)</f>
        <v>21.076923076923077</v>
      </c>
      <c r="E16" s="2">
        <f>AVERAGE(E2:E14)</f>
        <v>14.538461538461538</v>
      </c>
      <c r="F16" s="3">
        <f>(D16-E16)/D16</f>
        <v>0.31021897810218979</v>
      </c>
    </row>
  </sheetData>
  <conditionalFormatting sqref="F2:F14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D22" sqref="D22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25">
      <c r="C3" t="s">
        <v>29</v>
      </c>
      <c r="D3" t="s">
        <v>54</v>
      </c>
      <c r="E3" s="6" t="s">
        <v>17</v>
      </c>
      <c r="F3" t="s">
        <v>42</v>
      </c>
    </row>
    <row r="5" spans="1:6" x14ac:dyDescent="0.25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25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25">
      <c r="C8" t="s">
        <v>29</v>
      </c>
      <c r="D8" t="s">
        <v>74</v>
      </c>
      <c r="E8" s="6" t="s">
        <v>17</v>
      </c>
      <c r="F8" t="s">
        <v>75</v>
      </c>
    </row>
    <row r="10" spans="1:6" x14ac:dyDescent="0.25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25">
      <c r="C11" t="s">
        <v>29</v>
      </c>
      <c r="D11" t="s">
        <v>78</v>
      </c>
      <c r="E11" s="5" t="s">
        <v>16</v>
      </c>
      <c r="F11" t="s">
        <v>31</v>
      </c>
    </row>
    <row r="12" spans="1:6" x14ac:dyDescent="0.25">
      <c r="C12" t="s">
        <v>37</v>
      </c>
      <c r="D12" t="s">
        <v>79</v>
      </c>
      <c r="E12" s="5" t="s">
        <v>16</v>
      </c>
      <c r="F12" t="s">
        <v>40</v>
      </c>
    </row>
    <row r="13" spans="1:6" x14ac:dyDescent="0.25">
      <c r="C13" t="s">
        <v>15</v>
      </c>
      <c r="D13" t="s">
        <v>80</v>
      </c>
      <c r="E13" s="6" t="s">
        <v>17</v>
      </c>
      <c r="F13" t="s">
        <v>35</v>
      </c>
    </row>
    <row r="15" spans="1:6" x14ac:dyDescent="0.25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D22" sqref="D22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25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25">
      <c r="C5" t="s">
        <v>29</v>
      </c>
      <c r="D5" t="s">
        <v>53</v>
      </c>
      <c r="E5" s="6" t="s">
        <v>17</v>
      </c>
      <c r="F5" t="s">
        <v>85</v>
      </c>
    </row>
    <row r="7" spans="1:6" x14ac:dyDescent="0.25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25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25">
      <c r="C10" t="s">
        <v>29</v>
      </c>
      <c r="D10" t="s">
        <v>88</v>
      </c>
      <c r="E10" s="5" t="s">
        <v>16</v>
      </c>
      <c r="F10" t="s">
        <v>32</v>
      </c>
    </row>
    <row r="11" spans="1:6" x14ac:dyDescent="0.25">
      <c r="C11" t="s">
        <v>37</v>
      </c>
      <c r="D11" t="s">
        <v>89</v>
      </c>
      <c r="E11" s="5" t="s">
        <v>16</v>
      </c>
      <c r="F11" t="s">
        <v>95</v>
      </c>
    </row>
    <row r="12" spans="1:6" x14ac:dyDescent="0.25">
      <c r="C12" t="s">
        <v>15</v>
      </c>
      <c r="D12" t="s">
        <v>90</v>
      </c>
      <c r="E12" s="5" t="s">
        <v>16</v>
      </c>
      <c r="F12" t="s">
        <v>33</v>
      </c>
    </row>
    <row r="13" spans="1:6" x14ac:dyDescent="0.25">
      <c r="C13" t="s">
        <v>14</v>
      </c>
      <c r="D13" t="s">
        <v>91</v>
      </c>
      <c r="E13" s="5" t="s">
        <v>16</v>
      </c>
      <c r="F13" t="s">
        <v>32</v>
      </c>
    </row>
    <row r="14" spans="1:6" x14ac:dyDescent="0.25">
      <c r="C14" t="s">
        <v>18</v>
      </c>
      <c r="D14" t="s">
        <v>92</v>
      </c>
      <c r="E14" s="5" t="s">
        <v>16</v>
      </c>
      <c r="F14" t="s">
        <v>43</v>
      </c>
    </row>
    <row r="15" spans="1:6" x14ac:dyDescent="0.25">
      <c r="C15" t="s">
        <v>20</v>
      </c>
      <c r="D15" t="s">
        <v>93</v>
      </c>
      <c r="E15" s="5" t="s">
        <v>16</v>
      </c>
      <c r="F15" t="s">
        <v>96</v>
      </c>
    </row>
    <row r="16" spans="1:6" x14ac:dyDescent="0.25">
      <c r="C16" t="s">
        <v>21</v>
      </c>
      <c r="D16" t="s">
        <v>94</v>
      </c>
      <c r="E16" s="6" t="s">
        <v>17</v>
      </c>
      <c r="F16" t="s">
        <v>45</v>
      </c>
    </row>
    <row r="18" spans="1:6" x14ac:dyDescent="0.25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25">
      <c r="C19" t="s">
        <v>14</v>
      </c>
      <c r="D19" t="s">
        <v>98</v>
      </c>
      <c r="E19" s="6" t="s">
        <v>17</v>
      </c>
      <c r="F19" t="s">
        <v>24</v>
      </c>
    </row>
    <row r="21" spans="1:6" x14ac:dyDescent="0.25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25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25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25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25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25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25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25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25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25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25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25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D22" sqref="D22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25">
      <c r="C3" t="s">
        <v>29</v>
      </c>
      <c r="D3" t="s">
        <v>117</v>
      </c>
      <c r="E3" s="6" t="s">
        <v>17</v>
      </c>
      <c r="F3" t="s">
        <v>119</v>
      </c>
    </row>
    <row r="5" spans="1:6" x14ac:dyDescent="0.25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25">
      <c r="C6" t="s">
        <v>29</v>
      </c>
      <c r="D6" t="s">
        <v>123</v>
      </c>
      <c r="E6" s="5" t="s">
        <v>16</v>
      </c>
      <c r="F6" t="s">
        <v>124</v>
      </c>
    </row>
    <row r="7" spans="1:6" x14ac:dyDescent="0.25">
      <c r="C7" t="s">
        <v>37</v>
      </c>
      <c r="D7" t="s">
        <v>92</v>
      </c>
      <c r="E7" s="5" t="s">
        <v>16</v>
      </c>
      <c r="F7" t="s">
        <v>125</v>
      </c>
    </row>
    <row r="8" spans="1:6" x14ac:dyDescent="0.25">
      <c r="C8" t="s">
        <v>15</v>
      </c>
      <c r="D8" t="s">
        <v>126</v>
      </c>
      <c r="E8" s="5" t="s">
        <v>16</v>
      </c>
      <c r="F8" t="s">
        <v>25</v>
      </c>
    </row>
    <row r="9" spans="1:6" x14ac:dyDescent="0.25">
      <c r="C9" t="s">
        <v>14</v>
      </c>
      <c r="D9" t="s">
        <v>127</v>
      </c>
      <c r="E9" s="5" t="s">
        <v>16</v>
      </c>
      <c r="F9" t="s">
        <v>128</v>
      </c>
    </row>
    <row r="10" spans="1:6" x14ac:dyDescent="0.25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25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25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25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25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25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25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25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25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25">
      <c r="A24" t="s">
        <v>510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25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25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25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25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25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25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25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25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25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25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25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25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25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25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25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25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25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25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25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25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25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25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25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25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25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25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25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25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D22" sqref="D22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9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25">
      <c r="C3" t="s">
        <v>14</v>
      </c>
      <c r="D3" t="s">
        <v>200</v>
      </c>
      <c r="E3" s="6" t="s">
        <v>17</v>
      </c>
      <c r="F3" t="s">
        <v>202</v>
      </c>
    </row>
    <row r="5" spans="1:6" x14ac:dyDescent="0.25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25">
      <c r="C6" t="s">
        <v>14</v>
      </c>
      <c r="D6" t="s">
        <v>206</v>
      </c>
      <c r="E6" s="5" t="s">
        <v>16</v>
      </c>
      <c r="F6" t="s">
        <v>32</v>
      </c>
    </row>
    <row r="7" spans="1:6" x14ac:dyDescent="0.25">
      <c r="C7" t="s">
        <v>204</v>
      </c>
      <c r="D7" t="s">
        <v>207</v>
      </c>
      <c r="E7" s="5" t="s">
        <v>16</v>
      </c>
      <c r="F7" t="s">
        <v>128</v>
      </c>
    </row>
    <row r="8" spans="1:6" x14ac:dyDescent="0.25">
      <c r="C8" t="s">
        <v>20</v>
      </c>
      <c r="D8" t="s">
        <v>208</v>
      </c>
      <c r="E8" s="5" t="s">
        <v>16</v>
      </c>
      <c r="F8" t="s">
        <v>209</v>
      </c>
    </row>
    <row r="9" spans="1:6" x14ac:dyDescent="0.25">
      <c r="C9" t="s">
        <v>21</v>
      </c>
      <c r="D9" t="s">
        <v>210</v>
      </c>
      <c r="E9" s="6" t="s">
        <v>17</v>
      </c>
      <c r="F9" t="s">
        <v>211</v>
      </c>
    </row>
    <row r="11" spans="1:6" x14ac:dyDescent="0.25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25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25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25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25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25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25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25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25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25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25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25">
      <c r="A26" t="s">
        <v>510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25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25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25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25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25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25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25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25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25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25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25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25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25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25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25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25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25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25">
      <c r="C52" t="s">
        <v>29</v>
      </c>
      <c r="D52" t="s">
        <v>55</v>
      </c>
      <c r="E52" s="6" t="s">
        <v>17</v>
      </c>
      <c r="F52" t="s">
        <v>19</v>
      </c>
    </row>
    <row r="54" spans="1:6" x14ac:dyDescent="0.25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25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25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25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25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25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25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25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25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25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25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25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25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25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25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25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25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25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25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25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25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25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25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25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25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25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25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25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25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25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25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25">
      <c r="C97" t="s">
        <v>14</v>
      </c>
      <c r="D97" t="s">
        <v>94</v>
      </c>
      <c r="E97" s="5" t="s">
        <v>16</v>
      </c>
      <c r="F97" t="s">
        <v>38</v>
      </c>
    </row>
    <row r="98" spans="1:6" x14ac:dyDescent="0.25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25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25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25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25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25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D22" sqref="D22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25">
      <c r="C3" t="s">
        <v>14</v>
      </c>
      <c r="D3" t="s">
        <v>303</v>
      </c>
      <c r="E3" s="5" t="s">
        <v>16</v>
      </c>
      <c r="F3" t="s">
        <v>304</v>
      </c>
    </row>
    <row r="4" spans="1:6" x14ac:dyDescent="0.25">
      <c r="C4" t="s">
        <v>18</v>
      </c>
      <c r="D4" t="s">
        <v>302</v>
      </c>
      <c r="E4" s="6" t="s">
        <v>17</v>
      </c>
      <c r="F4" t="s">
        <v>305</v>
      </c>
    </row>
    <row r="6" spans="1:6" x14ac:dyDescent="0.25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25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25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25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25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25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25">
      <c r="A16" t="s">
        <v>510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25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25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25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25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25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25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25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25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25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25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25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25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25">
      <c r="A33" t="s">
        <v>562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25">
      <c r="A35" t="s">
        <v>331</v>
      </c>
      <c r="B35" t="s">
        <v>13</v>
      </c>
      <c r="C35" t="s">
        <v>28</v>
      </c>
      <c r="D35" t="s">
        <v>332</v>
      </c>
      <c r="E35" s="5" t="s">
        <v>17</v>
      </c>
      <c r="F35" t="s">
        <v>333</v>
      </c>
    </row>
    <row r="37" spans="1:6" x14ac:dyDescent="0.25">
      <c r="A37" t="s">
        <v>334</v>
      </c>
      <c r="B37" t="s">
        <v>13</v>
      </c>
      <c r="C37" t="s">
        <v>15</v>
      </c>
      <c r="D37" t="s">
        <v>335</v>
      </c>
      <c r="E37" s="5" t="s">
        <v>17</v>
      </c>
      <c r="F37" t="s">
        <v>33</v>
      </c>
    </row>
    <row r="39" spans="1:6" x14ac:dyDescent="0.25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25">
      <c r="A41" t="s">
        <v>246</v>
      </c>
      <c r="B41" t="s">
        <v>247</v>
      </c>
      <c r="C41" t="s">
        <v>28</v>
      </c>
      <c r="D41" t="s">
        <v>336</v>
      </c>
      <c r="E41" s="5" t="s">
        <v>16</v>
      </c>
      <c r="F41" t="s">
        <v>119</v>
      </c>
    </row>
    <row r="42" spans="1:6" x14ac:dyDescent="0.25">
      <c r="C42" t="s">
        <v>29</v>
      </c>
      <c r="D42" t="s">
        <v>337</v>
      </c>
      <c r="E42" s="5" t="s">
        <v>16</v>
      </c>
      <c r="F42" t="s">
        <v>40</v>
      </c>
    </row>
    <row r="43" spans="1:6" x14ac:dyDescent="0.25">
      <c r="C43" t="s">
        <v>15</v>
      </c>
      <c r="D43" t="s">
        <v>338</v>
      </c>
      <c r="E43" s="5" t="s">
        <v>16</v>
      </c>
      <c r="F43" t="s">
        <v>31</v>
      </c>
    </row>
    <row r="44" spans="1:6" x14ac:dyDescent="0.25">
      <c r="C44" t="s">
        <v>14</v>
      </c>
      <c r="D44" t="s">
        <v>190</v>
      </c>
      <c r="E44" s="5" t="s">
        <v>16</v>
      </c>
      <c r="F44" t="s">
        <v>340</v>
      </c>
    </row>
    <row r="45" spans="1:6" x14ac:dyDescent="0.25">
      <c r="C45" t="s">
        <v>18</v>
      </c>
      <c r="D45" t="s">
        <v>339</v>
      </c>
      <c r="E45" s="5" t="s">
        <v>16</v>
      </c>
      <c r="F45" t="s">
        <v>35</v>
      </c>
    </row>
    <row r="46" spans="1:6" x14ac:dyDescent="0.25">
      <c r="C46" t="s">
        <v>20</v>
      </c>
      <c r="D46" t="s">
        <v>217</v>
      </c>
      <c r="E46" s="5" t="s">
        <v>17</v>
      </c>
      <c r="F46" t="s">
        <v>341</v>
      </c>
    </row>
    <row r="48" spans="1:6" x14ac:dyDescent="0.25">
      <c r="A48" t="s">
        <v>250</v>
      </c>
      <c r="B48" t="s">
        <v>247</v>
      </c>
      <c r="C48" t="s">
        <v>41</v>
      </c>
      <c r="D48" t="s">
        <v>343</v>
      </c>
      <c r="E48" s="5" t="s">
        <v>16</v>
      </c>
      <c r="F48" t="s">
        <v>342</v>
      </c>
    </row>
    <row r="49" spans="1:6" x14ac:dyDescent="0.25">
      <c r="C49" t="s">
        <v>227</v>
      </c>
      <c r="D49" t="s">
        <v>344</v>
      </c>
      <c r="E49" s="5" t="s">
        <v>17</v>
      </c>
      <c r="F49" t="s">
        <v>128</v>
      </c>
    </row>
    <row r="51" spans="1:6" x14ac:dyDescent="0.25">
      <c r="A51" t="s">
        <v>345</v>
      </c>
      <c r="B51" t="s">
        <v>27</v>
      </c>
      <c r="C51" t="s">
        <v>15</v>
      </c>
      <c r="D51" t="s">
        <v>347</v>
      </c>
      <c r="E51" s="5" t="s">
        <v>16</v>
      </c>
      <c r="F51" t="s">
        <v>213</v>
      </c>
    </row>
    <row r="52" spans="1:6" x14ac:dyDescent="0.25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25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25">
      <c r="C54" t="s">
        <v>20</v>
      </c>
      <c r="D54" t="s">
        <v>348</v>
      </c>
      <c r="E54" s="5" t="s">
        <v>16</v>
      </c>
      <c r="F54" t="s">
        <v>349</v>
      </c>
    </row>
    <row r="55" spans="1:6" x14ac:dyDescent="0.25">
      <c r="C55" t="s">
        <v>21</v>
      </c>
      <c r="D55" t="s">
        <v>346</v>
      </c>
      <c r="E55" s="5" t="s">
        <v>16</v>
      </c>
      <c r="F55" t="s">
        <v>350</v>
      </c>
    </row>
    <row r="57" spans="1:6" x14ac:dyDescent="0.25">
      <c r="A57" t="s">
        <v>351</v>
      </c>
      <c r="B57" t="s">
        <v>27</v>
      </c>
      <c r="C57" t="s">
        <v>15</v>
      </c>
      <c r="D57" t="s">
        <v>353</v>
      </c>
      <c r="E57" s="5" t="s">
        <v>16</v>
      </c>
      <c r="F57" t="s">
        <v>40</v>
      </c>
    </row>
    <row r="58" spans="1:6" x14ac:dyDescent="0.25">
      <c r="C58" t="s">
        <v>14</v>
      </c>
      <c r="D58" t="s">
        <v>352</v>
      </c>
      <c r="E58" s="5" t="s">
        <v>17</v>
      </c>
      <c r="F58" t="s">
        <v>242</v>
      </c>
    </row>
    <row r="60" spans="1:6" x14ac:dyDescent="0.25">
      <c r="A60" t="s">
        <v>354</v>
      </c>
      <c r="B60" t="s">
        <v>27</v>
      </c>
      <c r="C60" t="s">
        <v>28</v>
      </c>
      <c r="D60" t="s">
        <v>355</v>
      </c>
      <c r="E60" s="5" t="s">
        <v>16</v>
      </c>
      <c r="F60" t="s">
        <v>356</v>
      </c>
    </row>
    <row r="61" spans="1:6" x14ac:dyDescent="0.25">
      <c r="C61" t="s">
        <v>29</v>
      </c>
      <c r="D61" t="s">
        <v>357</v>
      </c>
      <c r="E61" s="5" t="s">
        <v>17</v>
      </c>
      <c r="F61" t="s">
        <v>305</v>
      </c>
    </row>
    <row r="63" spans="1:6" x14ac:dyDescent="0.25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25">
      <c r="C64" t="s">
        <v>29</v>
      </c>
      <c r="D64" t="s">
        <v>358</v>
      </c>
      <c r="E64" s="5" t="s">
        <v>17</v>
      </c>
      <c r="F64" t="s">
        <v>26</v>
      </c>
    </row>
    <row r="66" spans="1:6" x14ac:dyDescent="0.25">
      <c r="A66" t="s">
        <v>179</v>
      </c>
      <c r="B66" t="s">
        <v>27</v>
      </c>
      <c r="C66" t="s">
        <v>28</v>
      </c>
      <c r="D66" t="s">
        <v>359</v>
      </c>
      <c r="E66" s="5" t="s">
        <v>16</v>
      </c>
      <c r="F66" t="s">
        <v>181</v>
      </c>
    </row>
    <row r="67" spans="1:6" x14ac:dyDescent="0.25">
      <c r="C67" t="s">
        <v>29</v>
      </c>
      <c r="D67" t="s">
        <v>360</v>
      </c>
      <c r="E67" s="5" t="s">
        <v>17</v>
      </c>
      <c r="F67" t="s">
        <v>361</v>
      </c>
    </row>
    <row r="69" spans="1:6" x14ac:dyDescent="0.25">
      <c r="A69" t="s">
        <v>47</v>
      </c>
      <c r="B69" t="s">
        <v>27</v>
      </c>
      <c r="C69" t="s">
        <v>41</v>
      </c>
      <c r="D69" t="s">
        <v>362</v>
      </c>
      <c r="E69" s="5" t="s">
        <v>16</v>
      </c>
      <c r="F69" t="s">
        <v>363</v>
      </c>
    </row>
    <row r="70" spans="1:6" x14ac:dyDescent="0.25">
      <c r="C70" t="s">
        <v>227</v>
      </c>
      <c r="D70" t="s">
        <v>343</v>
      </c>
      <c r="E70" s="5" t="s">
        <v>16</v>
      </c>
      <c r="F70" t="s">
        <v>173</v>
      </c>
    </row>
    <row r="71" spans="1:6" x14ac:dyDescent="0.25">
      <c r="C71" t="s">
        <v>15</v>
      </c>
      <c r="D71" t="s">
        <v>182</v>
      </c>
      <c r="E71" s="5" t="s">
        <v>17</v>
      </c>
      <c r="F71" t="s">
        <v>364</v>
      </c>
    </row>
    <row r="73" spans="1:6" x14ac:dyDescent="0.25">
      <c r="A73" t="s">
        <v>276</v>
      </c>
      <c r="B73" t="s">
        <v>27</v>
      </c>
      <c r="C73" t="s">
        <v>15</v>
      </c>
      <c r="D73" t="s">
        <v>365</v>
      </c>
      <c r="E73" s="5" t="s">
        <v>16</v>
      </c>
      <c r="F73" t="s">
        <v>19</v>
      </c>
    </row>
    <row r="74" spans="1:6" x14ac:dyDescent="0.25">
      <c r="C74" t="s">
        <v>14</v>
      </c>
      <c r="D74" t="s">
        <v>366</v>
      </c>
      <c r="E74" s="5" t="s">
        <v>16</v>
      </c>
      <c r="F74" t="s">
        <v>40</v>
      </c>
    </row>
    <row r="75" spans="1:6" x14ac:dyDescent="0.25">
      <c r="C75" t="s">
        <v>18</v>
      </c>
      <c r="D75" t="s">
        <v>367</v>
      </c>
      <c r="E75" s="5" t="s">
        <v>16</v>
      </c>
      <c r="F75" t="s">
        <v>25</v>
      </c>
    </row>
    <row r="76" spans="1:6" x14ac:dyDescent="0.25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25">
      <c r="A78" t="s">
        <v>368</v>
      </c>
      <c r="B78" t="s">
        <v>27</v>
      </c>
      <c r="C78" t="s">
        <v>28</v>
      </c>
      <c r="D78" t="s">
        <v>374</v>
      </c>
      <c r="E78" s="5" t="s">
        <v>16</v>
      </c>
      <c r="F78" t="s">
        <v>177</v>
      </c>
    </row>
    <row r="79" spans="1:6" x14ac:dyDescent="0.25">
      <c r="C79" t="s">
        <v>29</v>
      </c>
      <c r="D79" t="s">
        <v>371</v>
      </c>
      <c r="E79" s="5" t="s">
        <v>16</v>
      </c>
      <c r="F79" t="s">
        <v>373</v>
      </c>
    </row>
    <row r="80" spans="1:6" x14ac:dyDescent="0.25">
      <c r="C80" t="s">
        <v>227</v>
      </c>
      <c r="D80" t="s">
        <v>370</v>
      </c>
      <c r="E80" s="5" t="s">
        <v>16</v>
      </c>
      <c r="F80" t="s">
        <v>38</v>
      </c>
    </row>
    <row r="81" spans="1:6" x14ac:dyDescent="0.25">
      <c r="C81" t="s">
        <v>15</v>
      </c>
      <c r="D81" t="s">
        <v>307</v>
      </c>
      <c r="E81" s="5" t="s">
        <v>16</v>
      </c>
      <c r="F81" t="s">
        <v>372</v>
      </c>
    </row>
    <row r="82" spans="1:6" x14ac:dyDescent="0.25">
      <c r="C82" t="s">
        <v>14</v>
      </c>
      <c r="D82" t="s">
        <v>369</v>
      </c>
      <c r="E82" s="5" t="s">
        <v>17</v>
      </c>
      <c r="F82" t="s">
        <v>35</v>
      </c>
    </row>
    <row r="84" spans="1:6" x14ac:dyDescent="0.25">
      <c r="A84" t="s">
        <v>375</v>
      </c>
      <c r="B84" t="s">
        <v>27</v>
      </c>
      <c r="C84" t="s">
        <v>28</v>
      </c>
      <c r="D84" t="s">
        <v>376</v>
      </c>
      <c r="E84" s="5" t="s">
        <v>17</v>
      </c>
      <c r="F84" t="s">
        <v>170</v>
      </c>
    </row>
    <row r="86" spans="1:6" x14ac:dyDescent="0.25">
      <c r="A86" t="s">
        <v>377</v>
      </c>
      <c r="B86" t="s">
        <v>27</v>
      </c>
      <c r="C86" t="s">
        <v>15</v>
      </c>
      <c r="D86" t="s">
        <v>369</v>
      </c>
      <c r="E86" s="5" t="s">
        <v>17</v>
      </c>
      <c r="F86" t="s">
        <v>378</v>
      </c>
    </row>
    <row r="88" spans="1:6" x14ac:dyDescent="0.25">
      <c r="A88" t="s">
        <v>379</v>
      </c>
      <c r="B88" t="s">
        <v>27</v>
      </c>
      <c r="D88" t="s">
        <v>380</v>
      </c>
      <c r="E88" s="6" t="s">
        <v>17</v>
      </c>
      <c r="F88" t="s">
        <v>382</v>
      </c>
    </row>
    <row r="89" spans="1:6" x14ac:dyDescent="0.25">
      <c r="D89" t="s">
        <v>381</v>
      </c>
      <c r="E89" s="6" t="s">
        <v>17</v>
      </c>
      <c r="F89" t="s">
        <v>383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67" zoomScaleNormal="100" workbookViewId="0">
      <selection activeCell="D22" sqref="D22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27</v>
      </c>
      <c r="C2" t="s">
        <v>15</v>
      </c>
      <c r="D2" t="s">
        <v>339</v>
      </c>
      <c r="E2" s="5" t="s">
        <v>16</v>
      </c>
      <c r="F2" t="s">
        <v>33</v>
      </c>
    </row>
    <row r="3" spans="1:6" x14ac:dyDescent="0.25">
      <c r="C3" t="s">
        <v>14</v>
      </c>
      <c r="D3" t="s">
        <v>127</v>
      </c>
      <c r="E3" s="5" t="s">
        <v>16</v>
      </c>
      <c r="F3" t="s">
        <v>310</v>
      </c>
    </row>
    <row r="4" spans="1:6" x14ac:dyDescent="0.25">
      <c r="C4" t="s">
        <v>18</v>
      </c>
      <c r="D4" t="s">
        <v>385</v>
      </c>
      <c r="E4" s="5" t="s">
        <v>16</v>
      </c>
      <c r="F4" t="s">
        <v>273</v>
      </c>
    </row>
    <row r="5" spans="1:6" x14ac:dyDescent="0.25">
      <c r="C5" t="s">
        <v>20</v>
      </c>
      <c r="D5" t="s">
        <v>358</v>
      </c>
      <c r="E5" s="5" t="s">
        <v>16</v>
      </c>
      <c r="F5" t="s">
        <v>193</v>
      </c>
    </row>
    <row r="6" spans="1:6" x14ac:dyDescent="0.25">
      <c r="C6" t="s">
        <v>21</v>
      </c>
      <c r="D6" t="s">
        <v>359</v>
      </c>
      <c r="E6" s="5" t="s">
        <v>16</v>
      </c>
      <c r="F6" t="s">
        <v>236</v>
      </c>
    </row>
    <row r="8" spans="1:6" x14ac:dyDescent="0.25">
      <c r="A8" t="s">
        <v>306</v>
      </c>
      <c r="B8" t="s">
        <v>27</v>
      </c>
      <c r="C8" t="s">
        <v>41</v>
      </c>
      <c r="D8" t="s">
        <v>386</v>
      </c>
      <c r="E8" s="5" t="s">
        <v>16</v>
      </c>
      <c r="F8" t="s">
        <v>388</v>
      </c>
    </row>
    <row r="9" spans="1:6" x14ac:dyDescent="0.25">
      <c r="C9" t="s">
        <v>227</v>
      </c>
      <c r="D9" t="s">
        <v>387</v>
      </c>
      <c r="E9" s="6" t="s">
        <v>17</v>
      </c>
      <c r="F9" t="s">
        <v>389</v>
      </c>
    </row>
    <row r="11" spans="1:6" x14ac:dyDescent="0.25">
      <c r="A11" t="s">
        <v>379</v>
      </c>
      <c r="B11" t="s">
        <v>27</v>
      </c>
      <c r="D11" t="s">
        <v>324</v>
      </c>
      <c r="E11" s="6" t="s">
        <v>17</v>
      </c>
      <c r="F11" t="s">
        <v>390</v>
      </c>
    </row>
    <row r="13" spans="1:6" x14ac:dyDescent="0.25">
      <c r="A13" t="s">
        <v>391</v>
      </c>
      <c r="B13" t="s">
        <v>27</v>
      </c>
      <c r="C13" t="s">
        <v>227</v>
      </c>
      <c r="D13" t="s">
        <v>392</v>
      </c>
      <c r="E13" s="5" t="s">
        <v>16</v>
      </c>
      <c r="F13" t="s">
        <v>236</v>
      </c>
    </row>
    <row r="14" spans="1:6" x14ac:dyDescent="0.25">
      <c r="C14" t="s">
        <v>15</v>
      </c>
      <c r="D14" t="s">
        <v>320</v>
      </c>
      <c r="E14" s="5" t="s">
        <v>16</v>
      </c>
      <c r="F14" t="s">
        <v>372</v>
      </c>
    </row>
    <row r="15" spans="1:6" x14ac:dyDescent="0.25">
      <c r="C15" t="s">
        <v>14</v>
      </c>
      <c r="D15" t="s">
        <v>337</v>
      </c>
      <c r="E15" s="6" t="s">
        <v>17</v>
      </c>
      <c r="F15" t="s">
        <v>393</v>
      </c>
    </row>
    <row r="17" spans="1:6" x14ac:dyDescent="0.25">
      <c r="A17" t="s">
        <v>394</v>
      </c>
      <c r="B17" t="s">
        <v>27</v>
      </c>
      <c r="C17" t="s">
        <v>15</v>
      </c>
      <c r="D17" t="s">
        <v>360</v>
      </c>
      <c r="E17" s="5" t="s">
        <v>16</v>
      </c>
      <c r="F17" t="s">
        <v>397</v>
      </c>
    </row>
    <row r="18" spans="1:6" x14ac:dyDescent="0.25">
      <c r="C18" t="s">
        <v>14</v>
      </c>
      <c r="D18" t="s">
        <v>398</v>
      </c>
      <c r="E18" s="5" t="s">
        <v>16</v>
      </c>
      <c r="F18" t="s">
        <v>399</v>
      </c>
    </row>
    <row r="19" spans="1:6" x14ac:dyDescent="0.25">
      <c r="C19" t="s">
        <v>18</v>
      </c>
      <c r="D19" t="s">
        <v>400</v>
      </c>
      <c r="E19" s="5" t="s">
        <v>16</v>
      </c>
      <c r="F19" t="s">
        <v>401</v>
      </c>
    </row>
    <row r="20" spans="1:6" x14ac:dyDescent="0.25">
      <c r="C20" t="s">
        <v>20</v>
      </c>
      <c r="D20" t="s">
        <v>223</v>
      </c>
      <c r="E20" s="5" t="s">
        <v>16</v>
      </c>
      <c r="F20" t="s">
        <v>402</v>
      </c>
    </row>
    <row r="21" spans="1:6" x14ac:dyDescent="0.25">
      <c r="C21" t="s">
        <v>21</v>
      </c>
      <c r="D21" t="s">
        <v>395</v>
      </c>
      <c r="E21" s="6" t="s">
        <v>17</v>
      </c>
      <c r="F21" t="s">
        <v>396</v>
      </c>
    </row>
    <row r="23" spans="1:6" x14ac:dyDescent="0.25">
      <c r="A23" t="s">
        <v>510</v>
      </c>
      <c r="B23" t="s">
        <v>27</v>
      </c>
      <c r="C23" t="s">
        <v>41</v>
      </c>
      <c r="D23" t="s">
        <v>395</v>
      </c>
      <c r="E23" s="5" t="s">
        <v>16</v>
      </c>
      <c r="F23" t="s">
        <v>404</v>
      </c>
    </row>
    <row r="24" spans="1:6" x14ac:dyDescent="0.25">
      <c r="C24" t="s">
        <v>227</v>
      </c>
      <c r="D24" t="s">
        <v>403</v>
      </c>
      <c r="E24" s="6" t="s">
        <v>17</v>
      </c>
      <c r="F24" t="s">
        <v>405</v>
      </c>
    </row>
    <row r="26" spans="1:6" x14ac:dyDescent="0.25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25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25">
      <c r="C29" t="s">
        <v>15</v>
      </c>
      <c r="D29" t="s">
        <v>367</v>
      </c>
      <c r="E29" s="6" t="s">
        <v>17</v>
      </c>
      <c r="F29" t="s">
        <v>40</v>
      </c>
    </row>
    <row r="31" spans="1:6" x14ac:dyDescent="0.25">
      <c r="A31" t="s">
        <v>379</v>
      </c>
      <c r="B31" t="s">
        <v>27</v>
      </c>
      <c r="D31" t="s">
        <v>406</v>
      </c>
      <c r="E31" s="5" t="s">
        <v>16</v>
      </c>
      <c r="F31" t="s">
        <v>407</v>
      </c>
    </row>
    <row r="33" spans="1:6" x14ac:dyDescent="0.25">
      <c r="A33" t="s">
        <v>562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25">
      <c r="A35" t="s">
        <v>331</v>
      </c>
      <c r="B35" t="s">
        <v>13</v>
      </c>
      <c r="C35" t="s">
        <v>227</v>
      </c>
      <c r="D35" t="s">
        <v>408</v>
      </c>
      <c r="E35" s="5" t="s">
        <v>16</v>
      </c>
      <c r="F35" t="s">
        <v>177</v>
      </c>
    </row>
    <row r="36" spans="1:6" x14ac:dyDescent="0.25">
      <c r="C36" t="s">
        <v>15</v>
      </c>
      <c r="D36" t="s">
        <v>409</v>
      </c>
      <c r="E36" s="5" t="s">
        <v>16</v>
      </c>
      <c r="F36" t="s">
        <v>410</v>
      </c>
    </row>
    <row r="37" spans="1:6" x14ac:dyDescent="0.25">
      <c r="C37" t="s">
        <v>14</v>
      </c>
      <c r="D37" t="s">
        <v>182</v>
      </c>
      <c r="E37" s="6" t="s">
        <v>17</v>
      </c>
      <c r="F37" t="s">
        <v>411</v>
      </c>
    </row>
    <row r="39" spans="1:6" x14ac:dyDescent="0.25">
      <c r="A39" t="s">
        <v>334</v>
      </c>
      <c r="B39" t="s">
        <v>13</v>
      </c>
      <c r="C39" t="s">
        <v>15</v>
      </c>
      <c r="D39" t="s">
        <v>412</v>
      </c>
      <c r="E39" s="6" t="s">
        <v>17</v>
      </c>
      <c r="F39" t="s">
        <v>35</v>
      </c>
    </row>
    <row r="41" spans="1:6" x14ac:dyDescent="0.25">
      <c r="A41" t="s">
        <v>243</v>
      </c>
      <c r="B41" t="s">
        <v>13</v>
      </c>
      <c r="C41" t="s">
        <v>41</v>
      </c>
      <c r="D41" t="s">
        <v>414</v>
      </c>
      <c r="E41" s="5" t="s">
        <v>16</v>
      </c>
      <c r="F41" t="s">
        <v>415</v>
      </c>
    </row>
    <row r="42" spans="1:6" x14ac:dyDescent="0.25">
      <c r="C42" t="s">
        <v>227</v>
      </c>
      <c r="D42" t="s">
        <v>223</v>
      </c>
      <c r="E42" s="7" t="s">
        <v>16</v>
      </c>
      <c r="F42" t="s">
        <v>416</v>
      </c>
    </row>
    <row r="43" spans="1:6" x14ac:dyDescent="0.25">
      <c r="C43" t="s">
        <v>15</v>
      </c>
      <c r="D43" t="s">
        <v>413</v>
      </c>
      <c r="E43" s="5" t="s">
        <v>16</v>
      </c>
      <c r="F43" t="s">
        <v>322</v>
      </c>
    </row>
    <row r="44" spans="1:6" x14ac:dyDescent="0.25">
      <c r="C44" t="s">
        <v>14</v>
      </c>
      <c r="D44" t="s">
        <v>324</v>
      </c>
      <c r="E44" s="6" t="s">
        <v>17</v>
      </c>
      <c r="F44" t="s">
        <v>417</v>
      </c>
    </row>
    <row r="46" spans="1:6" x14ac:dyDescent="0.25">
      <c r="A46" t="s">
        <v>246</v>
      </c>
      <c r="B46" t="s">
        <v>247</v>
      </c>
      <c r="C46" t="s">
        <v>15</v>
      </c>
      <c r="D46" t="s">
        <v>385</v>
      </c>
      <c r="E46" s="5" t="s">
        <v>16</v>
      </c>
      <c r="F46" t="s">
        <v>44</v>
      </c>
    </row>
    <row r="47" spans="1:6" x14ac:dyDescent="0.25">
      <c r="C47" t="s">
        <v>14</v>
      </c>
      <c r="D47" t="s">
        <v>127</v>
      </c>
      <c r="E47" s="5" t="s">
        <v>16</v>
      </c>
      <c r="F47" t="s">
        <v>420</v>
      </c>
    </row>
    <row r="48" spans="1:6" x14ac:dyDescent="0.25">
      <c r="C48" t="s">
        <v>18</v>
      </c>
      <c r="D48" t="s">
        <v>421</v>
      </c>
      <c r="E48" s="5" t="s">
        <v>16</v>
      </c>
      <c r="F48" t="s">
        <v>262</v>
      </c>
    </row>
    <row r="49" spans="1:6" x14ac:dyDescent="0.25">
      <c r="C49" t="s">
        <v>20</v>
      </c>
      <c r="D49" t="s">
        <v>422</v>
      </c>
      <c r="E49" s="5" t="s">
        <v>16</v>
      </c>
      <c r="F49" t="s">
        <v>423</v>
      </c>
    </row>
    <row r="50" spans="1:6" x14ac:dyDescent="0.25">
      <c r="C50" t="s">
        <v>21</v>
      </c>
      <c r="D50" t="s">
        <v>418</v>
      </c>
      <c r="E50" s="5" t="s">
        <v>16</v>
      </c>
      <c r="F50" t="s">
        <v>419</v>
      </c>
    </row>
    <row r="52" spans="1:6" x14ac:dyDescent="0.25">
      <c r="A52" t="s">
        <v>424</v>
      </c>
      <c r="B52" t="s">
        <v>247</v>
      </c>
      <c r="C52" t="s">
        <v>227</v>
      </c>
      <c r="D52" t="s">
        <v>335</v>
      </c>
      <c r="E52" s="6" t="s">
        <v>17</v>
      </c>
      <c r="F52" t="s">
        <v>44</v>
      </c>
    </row>
    <row r="54" spans="1:6" x14ac:dyDescent="0.25">
      <c r="A54" t="s">
        <v>250</v>
      </c>
      <c r="B54" t="s">
        <v>247</v>
      </c>
      <c r="C54" t="s">
        <v>41</v>
      </c>
      <c r="D54" t="s">
        <v>426</v>
      </c>
      <c r="E54" s="5" t="s">
        <v>16</v>
      </c>
      <c r="F54" t="s">
        <v>24</v>
      </c>
    </row>
    <row r="55" spans="1:6" x14ac:dyDescent="0.25">
      <c r="C55" t="s">
        <v>227</v>
      </c>
      <c r="D55" t="s">
        <v>425</v>
      </c>
      <c r="E55" s="6" t="s">
        <v>17</v>
      </c>
      <c r="F55" t="s">
        <v>329</v>
      </c>
    </row>
    <row r="57" spans="1:6" x14ac:dyDescent="0.25">
      <c r="A57" t="s">
        <v>427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25">
      <c r="C58" t="s">
        <v>14</v>
      </c>
      <c r="D58" t="s">
        <v>272</v>
      </c>
      <c r="E58" s="6" t="s">
        <v>17</v>
      </c>
      <c r="F58" t="s">
        <v>428</v>
      </c>
    </row>
    <row r="60" spans="1:6" x14ac:dyDescent="0.25">
      <c r="A60" t="s">
        <v>354</v>
      </c>
      <c r="B60" t="s">
        <v>27</v>
      </c>
      <c r="C60" t="s">
        <v>227</v>
      </c>
      <c r="D60" t="s">
        <v>370</v>
      </c>
      <c r="E60" s="5" t="s">
        <v>16</v>
      </c>
      <c r="F60" t="s">
        <v>36</v>
      </c>
    </row>
    <row r="61" spans="1:6" x14ac:dyDescent="0.25">
      <c r="C61" t="s">
        <v>15</v>
      </c>
      <c r="D61" t="s">
        <v>324</v>
      </c>
      <c r="E61" s="5" t="s">
        <v>16</v>
      </c>
      <c r="F61" t="s">
        <v>429</v>
      </c>
    </row>
    <row r="62" spans="1:6" x14ac:dyDescent="0.25">
      <c r="C62" t="s">
        <v>14</v>
      </c>
      <c r="D62" t="s">
        <v>425</v>
      </c>
      <c r="E62" s="5" t="s">
        <v>16</v>
      </c>
      <c r="F62" t="s">
        <v>22</v>
      </c>
    </row>
    <row r="63" spans="1:6" x14ac:dyDescent="0.25">
      <c r="C63" t="s">
        <v>18</v>
      </c>
      <c r="D63" t="s">
        <v>403</v>
      </c>
      <c r="E63" s="5" t="s">
        <v>16</v>
      </c>
      <c r="F63" t="s">
        <v>430</v>
      </c>
    </row>
    <row r="64" spans="1:6" x14ac:dyDescent="0.25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25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25">
      <c r="C67" t="s">
        <v>15</v>
      </c>
      <c r="D67" t="s">
        <v>431</v>
      </c>
      <c r="E67" s="5" t="s">
        <v>16</v>
      </c>
      <c r="F67" t="s">
        <v>128</v>
      </c>
    </row>
    <row r="68" spans="1:6" x14ac:dyDescent="0.25">
      <c r="C68" t="s">
        <v>14</v>
      </c>
      <c r="D68" t="s">
        <v>403</v>
      </c>
      <c r="E68" s="5" t="s">
        <v>16</v>
      </c>
      <c r="F68" t="s">
        <v>224</v>
      </c>
    </row>
    <row r="69" spans="1:6" x14ac:dyDescent="0.25">
      <c r="C69" t="s">
        <v>18</v>
      </c>
      <c r="D69" t="s">
        <v>54</v>
      </c>
      <c r="E69" s="5" t="s">
        <v>16</v>
      </c>
      <c r="F69" t="s">
        <v>432</v>
      </c>
    </row>
    <row r="70" spans="1:6" x14ac:dyDescent="0.25">
      <c r="C70" t="s">
        <v>20</v>
      </c>
      <c r="D70" t="s">
        <v>409</v>
      </c>
      <c r="E70" s="6" t="s">
        <v>17</v>
      </c>
      <c r="F70" t="s">
        <v>291</v>
      </c>
    </row>
    <row r="72" spans="1:6" x14ac:dyDescent="0.25">
      <c r="A72" t="s">
        <v>47</v>
      </c>
      <c r="B72" t="s">
        <v>27</v>
      </c>
      <c r="C72" t="s">
        <v>41</v>
      </c>
      <c r="D72" t="s">
        <v>433</v>
      </c>
      <c r="E72" s="5" t="s">
        <v>16</v>
      </c>
      <c r="F72" t="s">
        <v>434</v>
      </c>
    </row>
    <row r="73" spans="1:6" x14ac:dyDescent="0.25">
      <c r="C73" t="s">
        <v>227</v>
      </c>
      <c r="D73" t="s">
        <v>435</v>
      </c>
      <c r="E73" s="5" t="s">
        <v>16</v>
      </c>
      <c r="F73" t="s">
        <v>50</v>
      </c>
    </row>
    <row r="74" spans="1:6" x14ac:dyDescent="0.25">
      <c r="C74" t="s">
        <v>15</v>
      </c>
      <c r="D74" t="s">
        <v>409</v>
      </c>
      <c r="E74" s="6" t="s">
        <v>17</v>
      </c>
      <c r="F74" t="s">
        <v>43</v>
      </c>
    </row>
    <row r="76" spans="1:6" x14ac:dyDescent="0.25">
      <c r="A76" t="s">
        <v>436</v>
      </c>
      <c r="B76" t="s">
        <v>27</v>
      </c>
      <c r="C76" t="s">
        <v>15</v>
      </c>
      <c r="D76" t="s">
        <v>412</v>
      </c>
      <c r="E76" s="5" t="s">
        <v>16</v>
      </c>
      <c r="F76" t="s">
        <v>322</v>
      </c>
    </row>
    <row r="77" spans="1:6" x14ac:dyDescent="0.25">
      <c r="C77" t="s">
        <v>14</v>
      </c>
      <c r="D77" t="s">
        <v>358</v>
      </c>
      <c r="E77" s="5" t="s">
        <v>16</v>
      </c>
      <c r="F77" t="s">
        <v>24</v>
      </c>
    </row>
    <row r="78" spans="1:6" x14ac:dyDescent="0.25">
      <c r="C78" t="s">
        <v>18</v>
      </c>
      <c r="D78" t="s">
        <v>182</v>
      </c>
      <c r="E78" s="6" t="s">
        <v>17</v>
      </c>
      <c r="F78" t="s">
        <v>437</v>
      </c>
    </row>
    <row r="80" spans="1:6" x14ac:dyDescent="0.25">
      <c r="A80" t="s">
        <v>438</v>
      </c>
      <c r="B80" t="s">
        <v>27</v>
      </c>
      <c r="C80" t="s">
        <v>15</v>
      </c>
      <c r="D80" t="s">
        <v>435</v>
      </c>
      <c r="E80" s="5" t="s">
        <v>16</v>
      </c>
      <c r="F80" t="s">
        <v>24</v>
      </c>
    </row>
    <row r="81" spans="1:6" x14ac:dyDescent="0.25">
      <c r="C81" t="s">
        <v>14</v>
      </c>
      <c r="D81" t="s">
        <v>439</v>
      </c>
      <c r="E81" s="5" t="s">
        <v>16</v>
      </c>
      <c r="F81" t="s">
        <v>24</v>
      </c>
    </row>
    <row r="82" spans="1:6" x14ac:dyDescent="0.25">
      <c r="C82" t="s">
        <v>18</v>
      </c>
      <c r="D82" t="s">
        <v>408</v>
      </c>
      <c r="E82" s="5" t="s">
        <v>16</v>
      </c>
      <c r="F82" t="s">
        <v>46</v>
      </c>
    </row>
    <row r="83" spans="1:6" x14ac:dyDescent="0.25">
      <c r="C83" t="s">
        <v>20</v>
      </c>
      <c r="D83" t="s">
        <v>440</v>
      </c>
      <c r="E83" s="5" t="s">
        <v>16</v>
      </c>
      <c r="F83" t="s">
        <v>441</v>
      </c>
    </row>
    <row r="84" spans="1:6" x14ac:dyDescent="0.25">
      <c r="C84" t="s">
        <v>21</v>
      </c>
      <c r="D84" t="s">
        <v>335</v>
      </c>
      <c r="E84" s="5" t="s">
        <v>16</v>
      </c>
      <c r="F84" t="s">
        <v>442</v>
      </c>
    </row>
    <row r="86" spans="1:6" x14ac:dyDescent="0.25">
      <c r="A86" t="s">
        <v>368</v>
      </c>
      <c r="B86" t="s">
        <v>27</v>
      </c>
      <c r="C86" t="s">
        <v>227</v>
      </c>
      <c r="D86" t="s">
        <v>443</v>
      </c>
      <c r="E86" s="5" t="s">
        <v>16</v>
      </c>
      <c r="F86" t="s">
        <v>444</v>
      </c>
    </row>
    <row r="87" spans="1:6" x14ac:dyDescent="0.25">
      <c r="C87" t="s">
        <v>15</v>
      </c>
      <c r="D87" t="s">
        <v>421</v>
      </c>
      <c r="E87" s="5" t="s">
        <v>16</v>
      </c>
      <c r="F87" t="s">
        <v>445</v>
      </c>
    </row>
    <row r="88" spans="1:6" x14ac:dyDescent="0.25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25">
      <c r="A90" t="s">
        <v>375</v>
      </c>
      <c r="B90" t="s">
        <v>27</v>
      </c>
      <c r="C90" t="s">
        <v>227</v>
      </c>
      <c r="D90" t="s">
        <v>446</v>
      </c>
      <c r="E90" s="5" t="s">
        <v>16</v>
      </c>
      <c r="F90" t="s">
        <v>447</v>
      </c>
    </row>
    <row r="91" spans="1:6" x14ac:dyDescent="0.25">
      <c r="C91" t="s">
        <v>15</v>
      </c>
      <c r="D91" t="s">
        <v>443</v>
      </c>
      <c r="E91" s="5" t="s">
        <v>16</v>
      </c>
      <c r="F91" t="s">
        <v>33</v>
      </c>
    </row>
    <row r="92" spans="1:6" x14ac:dyDescent="0.25">
      <c r="C92" t="s">
        <v>14</v>
      </c>
      <c r="D92" t="s">
        <v>403</v>
      </c>
      <c r="E92" s="6" t="s">
        <v>17</v>
      </c>
      <c r="F92" t="s">
        <v>448</v>
      </c>
    </row>
    <row r="94" spans="1:6" x14ac:dyDescent="0.25">
      <c r="A94" t="s">
        <v>449</v>
      </c>
      <c r="B94" t="s">
        <v>27</v>
      </c>
      <c r="C94" t="s">
        <v>451</v>
      </c>
      <c r="D94" t="s">
        <v>570</v>
      </c>
      <c r="E94" s="6" t="s">
        <v>17</v>
      </c>
      <c r="F94" t="s">
        <v>452</v>
      </c>
    </row>
    <row r="95" spans="1:6" x14ac:dyDescent="0.25">
      <c r="C95" t="s">
        <v>451</v>
      </c>
      <c r="D95" t="s">
        <v>450</v>
      </c>
      <c r="E95" s="5" t="s">
        <v>16</v>
      </c>
      <c r="F95" t="s">
        <v>40</v>
      </c>
    </row>
    <row r="97" spans="1:6" x14ac:dyDescent="0.25">
      <c r="A97" t="s">
        <v>453</v>
      </c>
      <c r="B97" t="s">
        <v>27</v>
      </c>
      <c r="C97" t="s">
        <v>451</v>
      </c>
      <c r="D97" t="s">
        <v>403</v>
      </c>
      <c r="E97" s="6" t="s">
        <v>17</v>
      </c>
      <c r="F97" t="s">
        <v>454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workbookViewId="0">
      <selection activeCell="D22" sqref="D2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455</v>
      </c>
      <c r="B2" t="s">
        <v>27</v>
      </c>
      <c r="C2" t="s">
        <v>15</v>
      </c>
      <c r="D2" t="s">
        <v>422</v>
      </c>
      <c r="E2" s="5" t="s">
        <v>16</v>
      </c>
      <c r="F2" t="s">
        <v>456</v>
      </c>
    </row>
    <row r="3" spans="1:6" x14ac:dyDescent="0.25">
      <c r="C3" t="s">
        <v>14</v>
      </c>
      <c r="D3" t="s">
        <v>54</v>
      </c>
      <c r="E3" s="6" t="s">
        <v>17</v>
      </c>
      <c r="F3" t="s">
        <v>457</v>
      </c>
    </row>
    <row r="5" spans="1:6" x14ac:dyDescent="0.25">
      <c r="A5" t="s">
        <v>458</v>
      </c>
      <c r="B5" t="s">
        <v>27</v>
      </c>
      <c r="C5" t="s">
        <v>15</v>
      </c>
      <c r="D5" t="s">
        <v>459</v>
      </c>
      <c r="E5" s="5" t="s">
        <v>16</v>
      </c>
      <c r="F5" t="s">
        <v>460</v>
      </c>
    </row>
    <row r="6" spans="1:6" x14ac:dyDescent="0.25">
      <c r="C6" t="s">
        <v>14</v>
      </c>
      <c r="D6" t="s">
        <v>292</v>
      </c>
      <c r="E6" s="6" t="s">
        <v>17</v>
      </c>
      <c r="F6" t="s">
        <v>25</v>
      </c>
    </row>
    <row r="8" spans="1:6" x14ac:dyDescent="0.25">
      <c r="A8" t="s">
        <v>306</v>
      </c>
      <c r="B8" t="s">
        <v>27</v>
      </c>
      <c r="C8" t="s">
        <v>41</v>
      </c>
      <c r="D8" t="s">
        <v>464</v>
      </c>
      <c r="E8" s="5" t="s">
        <v>16</v>
      </c>
      <c r="F8" t="s">
        <v>193</v>
      </c>
    </row>
    <row r="9" spans="1:6" x14ac:dyDescent="0.25">
      <c r="C9" t="s">
        <v>227</v>
      </c>
      <c r="D9" t="s">
        <v>317</v>
      </c>
      <c r="E9" s="5" t="s">
        <v>16</v>
      </c>
      <c r="F9" t="s">
        <v>26</v>
      </c>
    </row>
    <row r="10" spans="1:6" x14ac:dyDescent="0.25">
      <c r="C10" t="s">
        <v>15</v>
      </c>
      <c r="D10" t="s">
        <v>314</v>
      </c>
      <c r="E10" s="5" t="s">
        <v>16</v>
      </c>
      <c r="F10" t="s">
        <v>465</v>
      </c>
    </row>
    <row r="11" spans="1:6" x14ac:dyDescent="0.25">
      <c r="C11" t="s">
        <v>14</v>
      </c>
      <c r="D11" t="s">
        <v>462</v>
      </c>
      <c r="E11" s="5" t="s">
        <v>16</v>
      </c>
      <c r="F11" t="s">
        <v>463</v>
      </c>
    </row>
    <row r="12" spans="1:6" x14ac:dyDescent="0.25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25">
      <c r="C13" t="s">
        <v>20</v>
      </c>
      <c r="D13" t="s">
        <v>324</v>
      </c>
      <c r="E13" s="5" t="s">
        <v>16</v>
      </c>
      <c r="F13" t="s">
        <v>466</v>
      </c>
    </row>
    <row r="14" spans="1:6" x14ac:dyDescent="0.25">
      <c r="C14" t="s">
        <v>21</v>
      </c>
      <c r="D14" t="s">
        <v>446</v>
      </c>
      <c r="E14" s="5" t="s">
        <v>16</v>
      </c>
      <c r="F14" t="s">
        <v>461</v>
      </c>
    </row>
    <row r="16" spans="1:6" x14ac:dyDescent="0.25">
      <c r="A16" t="s">
        <v>379</v>
      </c>
      <c r="B16" t="s">
        <v>27</v>
      </c>
      <c r="D16" t="s">
        <v>467</v>
      </c>
      <c r="E16" s="6" t="s">
        <v>17</v>
      </c>
      <c r="F16" t="s">
        <v>468</v>
      </c>
    </row>
    <row r="17" spans="1:6" x14ac:dyDescent="0.25">
      <c r="D17" t="s">
        <v>422</v>
      </c>
      <c r="E17" s="5" t="s">
        <v>16</v>
      </c>
      <c r="F17" t="s">
        <v>22</v>
      </c>
    </row>
    <row r="19" spans="1:6" x14ac:dyDescent="0.25">
      <c r="A19" t="s">
        <v>391</v>
      </c>
      <c r="B19" t="s">
        <v>27</v>
      </c>
      <c r="C19" t="s">
        <v>15</v>
      </c>
      <c r="D19" t="s">
        <v>469</v>
      </c>
      <c r="E19" s="6" t="s">
        <v>17</v>
      </c>
      <c r="F19" t="s">
        <v>470</v>
      </c>
    </row>
    <row r="21" spans="1:6" x14ac:dyDescent="0.25">
      <c r="A21" t="s">
        <v>471</v>
      </c>
      <c r="B21" t="s">
        <v>27</v>
      </c>
      <c r="C21" t="s">
        <v>15</v>
      </c>
      <c r="D21" t="s">
        <v>425</v>
      </c>
      <c r="E21" s="6" t="s">
        <v>17</v>
      </c>
      <c r="F21" t="s">
        <v>472</v>
      </c>
    </row>
    <row r="23" spans="1:6" x14ac:dyDescent="0.25">
      <c r="A23" t="s">
        <v>473</v>
      </c>
      <c r="B23" t="s">
        <v>27</v>
      </c>
      <c r="C23" t="s">
        <v>15</v>
      </c>
      <c r="D23" t="s">
        <v>344</v>
      </c>
      <c r="E23" s="5" t="s">
        <v>16</v>
      </c>
      <c r="F23" t="s">
        <v>36</v>
      </c>
    </row>
    <row r="24" spans="1:6" x14ac:dyDescent="0.25">
      <c r="C24" t="s">
        <v>14</v>
      </c>
      <c r="D24" t="s">
        <v>474</v>
      </c>
      <c r="E24" s="5" t="s">
        <v>16</v>
      </c>
      <c r="F24" t="s">
        <v>475</v>
      </c>
    </row>
    <row r="25" spans="1:6" x14ac:dyDescent="0.25">
      <c r="C25" t="s">
        <v>18</v>
      </c>
      <c r="D25" t="s">
        <v>476</v>
      </c>
      <c r="E25" s="5" t="s">
        <v>16</v>
      </c>
      <c r="F25" t="s">
        <v>477</v>
      </c>
    </row>
    <row r="26" spans="1:6" x14ac:dyDescent="0.25">
      <c r="C26" t="s">
        <v>20</v>
      </c>
      <c r="D26" t="s">
        <v>190</v>
      </c>
      <c r="E26" s="5" t="s">
        <v>16</v>
      </c>
      <c r="F26" t="s">
        <v>478</v>
      </c>
    </row>
    <row r="27" spans="1:6" x14ac:dyDescent="0.25">
      <c r="C27" t="s">
        <v>21</v>
      </c>
      <c r="D27" t="s">
        <v>479</v>
      </c>
      <c r="E27" s="5" t="s">
        <v>16</v>
      </c>
      <c r="F27" t="s">
        <v>480</v>
      </c>
    </row>
    <row r="29" spans="1:6" x14ac:dyDescent="0.25">
      <c r="A29" t="s">
        <v>176</v>
      </c>
      <c r="B29" t="s">
        <v>27</v>
      </c>
      <c r="C29" t="s">
        <v>15</v>
      </c>
      <c r="D29" t="s">
        <v>358</v>
      </c>
      <c r="E29" s="6" t="s">
        <v>17</v>
      </c>
      <c r="F29" t="s">
        <v>481</v>
      </c>
    </row>
    <row r="31" spans="1:6" x14ac:dyDescent="0.25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25">
      <c r="C32" t="s">
        <v>227</v>
      </c>
      <c r="D32" t="s">
        <v>482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127</v>
      </c>
      <c r="E33" s="5" t="s">
        <v>16</v>
      </c>
      <c r="F33" t="s">
        <v>434</v>
      </c>
    </row>
    <row r="34" spans="1:6" x14ac:dyDescent="0.25">
      <c r="C34" t="s">
        <v>14</v>
      </c>
      <c r="D34" t="s">
        <v>421</v>
      </c>
      <c r="E34" s="6" t="s">
        <v>17</v>
      </c>
      <c r="F34" t="s">
        <v>35</v>
      </c>
    </row>
    <row r="36" spans="1:6" x14ac:dyDescent="0.25">
      <c r="A36" t="s">
        <v>331</v>
      </c>
      <c r="B36" t="s">
        <v>13</v>
      </c>
      <c r="C36" t="s">
        <v>15</v>
      </c>
      <c r="D36" t="s">
        <v>400</v>
      </c>
      <c r="E36" s="6" t="s">
        <v>17</v>
      </c>
      <c r="F36" t="s">
        <v>34</v>
      </c>
    </row>
    <row r="38" spans="1:6" x14ac:dyDescent="0.25">
      <c r="A38" t="s">
        <v>243</v>
      </c>
      <c r="B38" t="s">
        <v>13</v>
      </c>
      <c r="C38" t="s">
        <v>41</v>
      </c>
      <c r="D38" t="s">
        <v>484</v>
      </c>
      <c r="E38" s="5" t="s">
        <v>16</v>
      </c>
      <c r="F38" t="s">
        <v>485</v>
      </c>
    </row>
    <row r="39" spans="1:6" x14ac:dyDescent="0.25">
      <c r="C39" t="s">
        <v>227</v>
      </c>
      <c r="D39" t="s">
        <v>357</v>
      </c>
      <c r="E39" s="5" t="s">
        <v>16</v>
      </c>
      <c r="F39" t="s">
        <v>486</v>
      </c>
    </row>
    <row r="40" spans="1:6" x14ac:dyDescent="0.25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25">
      <c r="C41" t="s">
        <v>14</v>
      </c>
      <c r="D41" t="s">
        <v>228</v>
      </c>
      <c r="E41" s="5" t="s">
        <v>16</v>
      </c>
      <c r="F41" t="s">
        <v>487</v>
      </c>
    </row>
    <row r="42" spans="1:6" x14ac:dyDescent="0.25">
      <c r="C42" t="s">
        <v>18</v>
      </c>
      <c r="D42" t="s">
        <v>292</v>
      </c>
      <c r="E42" s="5" t="s">
        <v>16</v>
      </c>
      <c r="F42" t="s">
        <v>488</v>
      </c>
    </row>
    <row r="43" spans="1:6" x14ac:dyDescent="0.25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25">
      <c r="C44" t="s">
        <v>21</v>
      </c>
      <c r="D44" t="s">
        <v>483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topLeftCell="A7" workbookViewId="0">
      <selection activeCell="A20" sqref="A20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581</v>
      </c>
      <c r="B2" t="s">
        <v>27</v>
      </c>
      <c r="C2" t="s">
        <v>227</v>
      </c>
      <c r="D2" t="s">
        <v>374</v>
      </c>
      <c r="E2" s="5" t="s">
        <v>16</v>
      </c>
      <c r="F2" t="s">
        <v>490</v>
      </c>
    </row>
    <row r="3" spans="1:6" x14ac:dyDescent="0.25">
      <c r="C3" t="s">
        <v>15</v>
      </c>
      <c r="D3" t="s">
        <v>385</v>
      </c>
      <c r="E3" s="5" t="s">
        <v>16</v>
      </c>
      <c r="F3" t="s">
        <v>491</v>
      </c>
    </row>
    <row r="4" spans="1:6" x14ac:dyDescent="0.25">
      <c r="C4" t="s">
        <v>14</v>
      </c>
      <c r="D4" t="s">
        <v>489</v>
      </c>
      <c r="E4" s="5" t="s">
        <v>16</v>
      </c>
      <c r="F4" t="s">
        <v>405</v>
      </c>
    </row>
    <row r="5" spans="1:6" x14ac:dyDescent="0.25">
      <c r="C5" t="s">
        <v>18</v>
      </c>
      <c r="D5" t="s">
        <v>343</v>
      </c>
      <c r="E5" s="6" t="s">
        <v>17</v>
      </c>
      <c r="F5" t="s">
        <v>492</v>
      </c>
    </row>
    <row r="7" spans="1:6" x14ac:dyDescent="0.25">
      <c r="A7" t="s">
        <v>493</v>
      </c>
      <c r="B7" t="s">
        <v>27</v>
      </c>
      <c r="C7" t="s">
        <v>15</v>
      </c>
      <c r="D7" t="s">
        <v>494</v>
      </c>
      <c r="E7" s="5" t="s">
        <v>16</v>
      </c>
      <c r="F7" t="s">
        <v>495</v>
      </c>
    </row>
    <row r="8" spans="1:6" x14ac:dyDescent="0.25">
      <c r="C8" t="s">
        <v>14</v>
      </c>
      <c r="D8" t="s">
        <v>154</v>
      </c>
      <c r="E8" s="5" t="s">
        <v>16</v>
      </c>
      <c r="F8" t="s">
        <v>496</v>
      </c>
    </row>
    <row r="9" spans="1:6" x14ac:dyDescent="0.25">
      <c r="C9" t="s">
        <v>18</v>
      </c>
      <c r="D9" t="s">
        <v>446</v>
      </c>
      <c r="E9" s="6" t="s">
        <v>17</v>
      </c>
      <c r="F9" t="s">
        <v>22</v>
      </c>
    </row>
    <row r="11" spans="1:6" x14ac:dyDescent="0.25">
      <c r="A11" t="s">
        <v>306</v>
      </c>
      <c r="B11" t="s">
        <v>27</v>
      </c>
      <c r="C11" t="s">
        <v>41</v>
      </c>
      <c r="D11" t="s">
        <v>497</v>
      </c>
      <c r="E11" s="5" t="s">
        <v>16</v>
      </c>
      <c r="F11" t="s">
        <v>291</v>
      </c>
    </row>
    <row r="12" spans="1:6" x14ac:dyDescent="0.25">
      <c r="C12" t="s">
        <v>227</v>
      </c>
      <c r="D12" t="s">
        <v>332</v>
      </c>
      <c r="E12" s="6" t="s">
        <v>17</v>
      </c>
      <c r="F12" t="s">
        <v>33</v>
      </c>
    </row>
    <row r="14" spans="1:6" x14ac:dyDescent="0.25">
      <c r="A14" t="s">
        <v>498</v>
      </c>
      <c r="B14" t="s">
        <v>27</v>
      </c>
      <c r="C14" t="s">
        <v>15</v>
      </c>
      <c r="D14" t="s">
        <v>499</v>
      </c>
      <c r="E14" s="6" t="s">
        <v>17</v>
      </c>
      <c r="F14" t="s">
        <v>500</v>
      </c>
    </row>
    <row r="16" spans="1:6" x14ac:dyDescent="0.25">
      <c r="A16" t="s">
        <v>316</v>
      </c>
      <c r="B16" t="s">
        <v>27</v>
      </c>
      <c r="C16" t="s">
        <v>227</v>
      </c>
      <c r="D16" t="s">
        <v>501</v>
      </c>
      <c r="E16" s="5" t="s">
        <v>16</v>
      </c>
      <c r="F16" t="s">
        <v>502</v>
      </c>
    </row>
    <row r="17" spans="1:6" x14ac:dyDescent="0.25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25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503</v>
      </c>
    </row>
    <row r="21" spans="1:6" x14ac:dyDescent="0.25">
      <c r="A21" t="s">
        <v>504</v>
      </c>
      <c r="B21" t="s">
        <v>13</v>
      </c>
      <c r="C21" t="s">
        <v>14</v>
      </c>
      <c r="D21" t="s">
        <v>505</v>
      </c>
      <c r="E21" s="6" t="s">
        <v>17</v>
      </c>
      <c r="F21" t="s">
        <v>291</v>
      </c>
    </row>
    <row r="23" spans="1:6" x14ac:dyDescent="0.25">
      <c r="A23" t="s">
        <v>331</v>
      </c>
      <c r="B23" t="s">
        <v>13</v>
      </c>
      <c r="C23" t="s">
        <v>15</v>
      </c>
      <c r="D23" t="s">
        <v>506</v>
      </c>
      <c r="E23" s="6" t="s">
        <v>17</v>
      </c>
      <c r="F23" t="s">
        <v>242</v>
      </c>
    </row>
    <row r="25" spans="1:6" x14ac:dyDescent="0.25">
      <c r="A25" t="s">
        <v>243</v>
      </c>
      <c r="B25" t="s">
        <v>13</v>
      </c>
      <c r="C25" t="s">
        <v>41</v>
      </c>
      <c r="D25" t="s">
        <v>467</v>
      </c>
      <c r="E25" s="5" t="s">
        <v>16</v>
      </c>
      <c r="F25" t="s">
        <v>452</v>
      </c>
    </row>
    <row r="26" spans="1:6" x14ac:dyDescent="0.25">
      <c r="C26" t="s">
        <v>227</v>
      </c>
      <c r="D26" t="s">
        <v>507</v>
      </c>
      <c r="E26" s="5" t="s">
        <v>16</v>
      </c>
      <c r="F26" t="s">
        <v>122</v>
      </c>
    </row>
    <row r="27" spans="1:6" x14ac:dyDescent="0.25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25">
      <c r="C28" t="s">
        <v>14</v>
      </c>
      <c r="D28" t="s">
        <v>343</v>
      </c>
      <c r="E28" s="6" t="s">
        <v>17</v>
      </c>
      <c r="F28" t="s">
        <v>26</v>
      </c>
    </row>
    <row r="30" spans="1:6" x14ac:dyDescent="0.25">
      <c r="A30" t="s">
        <v>250</v>
      </c>
      <c r="B30" t="s">
        <v>247</v>
      </c>
      <c r="C30" t="s">
        <v>41</v>
      </c>
      <c r="D30" t="s">
        <v>508</v>
      </c>
      <c r="E30" s="5" t="s">
        <v>16</v>
      </c>
      <c r="F30" t="s">
        <v>24</v>
      </c>
    </row>
    <row r="31" spans="1:6" x14ac:dyDescent="0.25">
      <c r="C31" t="s">
        <v>227</v>
      </c>
      <c r="D31" t="s">
        <v>362</v>
      </c>
      <c r="E31" s="6" t="s">
        <v>17</v>
      </c>
      <c r="F31" t="s">
        <v>193</v>
      </c>
    </row>
    <row r="33" spans="1:6" x14ac:dyDescent="0.25">
      <c r="A33" t="s">
        <v>458</v>
      </c>
      <c r="B33" t="s">
        <v>27</v>
      </c>
      <c r="C33" t="s">
        <v>15</v>
      </c>
      <c r="D33" t="s">
        <v>511</v>
      </c>
      <c r="E33" s="5" t="s">
        <v>16</v>
      </c>
      <c r="F33" t="s">
        <v>273</v>
      </c>
    </row>
    <row r="34" spans="1:6" x14ac:dyDescent="0.25">
      <c r="C34" t="s">
        <v>14</v>
      </c>
      <c r="D34" t="s">
        <v>238</v>
      </c>
      <c r="E34" s="5" t="s">
        <v>16</v>
      </c>
      <c r="F34" t="s">
        <v>512</v>
      </c>
    </row>
    <row r="35" spans="1:6" x14ac:dyDescent="0.25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2025-01-11T22:52:46Z</dcterms:modified>
</cp:coreProperties>
</file>