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364" documentId="114_{AC9F4747-BE0F-452C-A2C8-58738AABDFF9}" xr6:coauthVersionLast="47" xr6:coauthVersionMax="47" xr10:uidLastSave="{34D28AEA-5C00-4BD7-A04E-6B68C86BFFC7}"/>
  <bookViews>
    <workbookView xWindow="-120" yWindow="-120" windowWidth="20730" windowHeight="11160" firstSheet="9" activeTab="12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YTD 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<sst xmlns="http://schemas.openxmlformats.org/spreadsheetml/2006/main" count="2584" uniqueCount="759">
  <si>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</si>
  <si>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</si>
  <si>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</si>
  <si>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</si>
  <si>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</si>
  <si>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</si>
  <si>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</si>
  <si>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</si>
  <si>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</si>
  <si>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</si>
  <si>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</si>
  <si>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</si>
  <si>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</si>
  <si>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</si>
  <si>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</si>
  <si>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</si>
  <si>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</si>
  <si>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</si>
  <si>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</si>
  <si>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</si>
  <si>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</si>
  <si>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</si>
  <si>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</si>
  <si>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</si>
  <si>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</si>
  <si>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</si>
  <si>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</si>
  <si>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</si>
  <si>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</si>
  <si>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</si>
  <si>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</si>
  <si>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</si>
  <si>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</si>
  <si>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</si>
  <si>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</si>
  <si>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</si>
  <si>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</si>
  <si>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</si>
  <si>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</si>
  <si>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</si>
  <si>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</si>
  <si>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</si>
  <si>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</si>
  <si>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</si>
  <si>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</si>
  <si>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</si>
  <si>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</si>
  <si>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</si>
  <si>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</si>
  <si>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</si>
  <si>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</si>
  <si>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</si>
  <si>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</si>
  <si>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</si>
  <si>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</si>
  <si>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</si>
  <si>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</si>
  <si>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</si>
  <si>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</si>
  <si>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</si>
  <si>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</si>
  <si>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</si>
  <si>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</si>
  <si>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</si>
  <si>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</si>
  <si>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</si>
  <si>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</si>
  <si>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</si>
  <si>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</si>
  <si>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</si>
  <si>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</si>
  <si>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</si>
  <si>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</si>
  <si>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</si>
  <si>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</si>
  <si>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</si>
  <si>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</si>
  <si>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</si>
  <si>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</si>
  <si>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</si>
  <si>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</si>
  <si>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</si>
  <si>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</si>
  <si>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</si>
  <si>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</si>
  <si>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</si>
  <si>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</si>
  <si>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</si>
  <si>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</si>
  <si>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</si>
  <si>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</si>
  <si>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</si>
  <si>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</si>
  <si>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</si>
  <si>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</si>
  <si>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</si>
  <si>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</si>
  <si>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</si>
  <si>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</si>
  <si>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</si>
  <si>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</si>
  <si>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</si>
  <si>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</si>
  <si>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</si>
  <si>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</si>
  <si>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</si>
  <si>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</si>
  <si>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</si>
  <si>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</si>
  <si>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</si>
  <si>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</si>
  <si>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</si>
  <si>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</si>
  <si>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</si>
  <si>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</si>
  <si>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</si>
  <si>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</si>
  <si>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</si>
  <si>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</si>
  <si>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</si>
  <si>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</si>
  <si>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</si>
  <si>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</si>
  <si>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</si>
  <si>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</si>
  <si>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</si>
  <si>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</si>
  <si>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</si>
  <si>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</si>
  <si>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</si>
  <si>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</si>
  <si>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</si>
  <si>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</si>
  <si>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</si>
  <si>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</si>
  <si>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</si>
  <si>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</si>
  <si>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</si>
  <si>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</si>
  <si>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</si>
  <si>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</si>
  <si>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</si>
  <si>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</si>
  <si>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</si>
  <si>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</si>
  <si>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</si>
  <si>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</si>
  <si>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</si>
  <si>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</si>
  <si>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</si>
  <si>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</si>
  <si>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</si>
  <si>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</si>
  <si>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</si>
  <si>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</si>
  <si>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</si>
  <si>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</si>
  <si>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</si>
  <si>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</si>
  <si>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</si>
  <si>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</si>
  <si>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</si>
  <si>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</si>
  <si>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</si>
  <si>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</si>
  <si>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</si>
  <si>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</si>
  <si>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</si>
  <si>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</si>
  <si>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</si>
  <si>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</si>
  <si>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</si>
  <si>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</si>
  <si>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</si>
  <si>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</si>
  <si>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</si>
  <si>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</si>
  <si>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</si>
  <si>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</si>
  <si>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</si>
  <si>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</si>
  <si>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</si>
  <si>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</si>
  <si>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</si>
  <si>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</si>
  <si>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</si>
  <si>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</si>
  <si>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</si>
  <si>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</si>
  <si>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</si>
  <si>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</si>
  <si>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</si>
  <si>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</si>
  <si>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</si>
  <si>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</si>
  <si>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</si>
  <si>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</si>
  <si>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</si>
  <si>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</si>
  <si>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</si>
  <si>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</si>
  <si>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</si>
  <si>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</si>
  <si>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</si>
  <si>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</si>
  <si>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</si>
  <si>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</si>
  <si>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</si>
  <si>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</si>
  <si>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</si>
  <si>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</si>
  <si>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</si>
  <si>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</si>
  <si>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</si>
  <si>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</si>
  <si>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</si>
  <si>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</si>
  <si>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</si>
  <si>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</si>
  <si>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</si>
  <si>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</si>
  <si>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</si>
  <si>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</si>
  <si>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</si>
  <si>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</si>
  <si>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</si>
  <si>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</si>
  <si>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</si>
  <si>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</si>
  <si>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</si>
  <si>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</si>
  <si>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</si>
  <si>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</si>
  <si>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</si>
  <si>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</si>
  <si>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</si>
  <si>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</si>
  <si>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</si>
  <si>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</si>
  <si>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</si>
  <si>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</si>
  <si>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</si>
  <si>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</si>
  <si>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</si>
  <si>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</si>
  <si>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</si>
  <si>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</si>
  <si>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</si>
  <si>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</si>
  <si>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</si>
  <si>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</si>
  <si>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</si>
  <si>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</si>
  <si>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</si>
  <si>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</si>
  <si>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</si>
  <si>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</si>
  <si>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</si>
  <si>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</si>
  <si>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</si>
  <si>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</si>
  <si>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</si>
  <si>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</si>
  <si>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</si>
  <si>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</si>
  <si>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</si>
  <si>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</si>
  <si>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</si>
  <si>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</si>
  <si>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</si>
  <si>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</si>
  <si>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</si>
  <si>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</si>
  <si>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</si>
  <si>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</si>
  <si>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</si>
  <si>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</si>
  <si>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</si>
  <si>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</si>
  <si>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</si>
  <si>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</si>
  <si>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</si>
  <si>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</si>
  <si>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</si>
  <si>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</si>
  <si>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</si>
  <si>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</si>
  <si>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</si>
  <si>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</si>
  <si>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</si>
  <si>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</si>
  <si>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</si>
  <si>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</si>
  <si>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</si>
  <si>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</si>
  <si>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</si>
  <si>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</si>
  <si>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</si>
  <si>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</si>
  <si>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</si>
  <si>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</si>
  <si>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</si>
  <si>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</si>
  <si>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</si>
  <si>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</si>
  <si>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</si>
  <si>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</si>
  <si>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</si>
  <si>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</si>
  <si>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</si>
  <si>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</si>
  <si>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</si>
  <si>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</si>
  <si>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</si>
  <si>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</si>
  <si>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</si>
  <si>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</si>
  <si>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</si>
  <si>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</si>
  <si>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</si>
  <si>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</si>
  <si>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</si>
  <si>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</si>
  <si>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</si>
  <si>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</si>
  <si>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</si>
  <si>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</si>
  <si>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</si>
  <si>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</si>
  <si>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</si>
  <si>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</si>
  <si>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</si>
  <si>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</si>
  <si>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</si>
  <si>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</si>
  <si>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</si>
  <si>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</si>
  <si>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</si>
  <si>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</si>
  <si>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</si>
  <si>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</si>
  <si>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</si>
  <si>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</si>
  <si>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</si>
  <si>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</si>
  <si>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</si>
  <si>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</si>
  <si>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</si>
  <si>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</si>
  <si>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</si>
  <si>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</si>
  <si>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</si>
  <si>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</si>
  <si>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</si>
  <si>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</si>
  <si>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</si>
  <si>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</si>
  <si>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</si>
  <si>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</si>
  <si>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</si>
  <si>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</si>
  <si>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</si>
  <si>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</si>
  <si>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</si>
  <si>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</si>
  <si>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</si>
  <si>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</si>
  <si>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</si>
  <si>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</si>
  <si>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</si>
  <si>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</si>
  <si>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</si>
  <si>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</si>
  <si>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</si>
  <si>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</si>
  <si>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</si>
  <si>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</si>
  <si>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</si>
  <si>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</si>
  <si>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</si>
  <si>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</si>
  <si>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</si>
  <si>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</si>
  <si>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</si>
  <si>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</si>
  <si>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</si>
  <si>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</si>
  <si>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</si>
  <si>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</si>
  <si>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</si>
  <si>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</si>
  <si>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</si>
  <si>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</si>
  <si>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</si>
  <si>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</si>
  <si>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</si>
  <si>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</si>
  <si>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</si>
  <si>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</si>
  <si>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</si>
  <si>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</si>
  <si>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</si>
  <si>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</si>
  <si>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</si>
  <si>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</si>
  <si>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</si>
  <si>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</si>
  <si>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</si>
  <si>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</si>
  <si>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</si>
  <si>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</si>
  <si>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</si>
  <si>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</si>
  <si>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</si>
  <si>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</si>
  <si>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</si>
  <si>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</si>
  <si>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</si>
  <si>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</si>
  <si>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</si>
  <si>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</si>
  <si>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</si>
  <si>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</si>
  <si>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</si>
  <si>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</si>
  <si>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</si>
  <si>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</si>
  <si>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</si>
  <si>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</si>
  <si>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</si>
  <si>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</si>
  <si>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</si>
  <si>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</si>
  <si>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</si>
  <si>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</si>
  <si>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</si>
  <si>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</si>
  <si>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</si>
  <si>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</si>
  <si>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</si>
  <si>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</si>
  <si>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</si>
  <si>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</si>
  <si>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</si>
  <si>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</si>
  <si>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</si>
  <si>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</si>
  <si>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</si>
  <si>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</si>
  <si>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</si>
  <si>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</si>
  <si>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</si>
  <si>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</si>
  <si>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</si>
  <si>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</si>
  <si>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</si>
  <si>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</si>
  <si>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</si>
  <si>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</si>
  <si>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</si>
  <si>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</si>
  <si>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</si>
  <si>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</si>
  <si>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</si>
  <si>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</si>
  <si>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</si>
  <si>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</si>
  <si>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</si>
  <si>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</si>
  <si>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</si>
  <si>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</si>
  <si>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</si>
  <si>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</si>
  <si>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</si>
  <si>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</si>
  <si>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</si>
  <si>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</si>
  <si>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</si>
  <si>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</si>
  <si>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</si>
  <si>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</si>
  <si>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</si>
  <si>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</si>
  <si>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</si>
  <si>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</si>
  <si>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</si>
  <si>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</si>
  <si>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</si>
  <si>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</si>
  <si>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</si>
  <si>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</si>
  <si>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</si>
  <si>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</si>
  <si>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</si>
  <si>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</si>
  <si>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</si>
  <si>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</si>
  <si>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</si>
  <si>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</si>
  <si>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</si>
  <si>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</si>
  <si>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</si>
  <si>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</si>
  <si>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</si>
  <si>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</si>
  <si>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</si>
  <si>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</si>
  <si>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</si>
  <si>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</si>
  <si>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</si>
  <si>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</si>
  <si>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</si>
  <si>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</si>
  <si>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</si>
  <si>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</si>
  <si>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</si>
  <si>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</si>
  <si>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</si>
  <si>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</si>
  <si>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</si>
  <si>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</si>
  <si>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</si>
  <si>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</si>
  <si>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</si>
  <si>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</si>
  <si>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</si>
  <si>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</si>
  <si>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</si>
  <si>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</si>
  <si>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</si>
  <si>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</si>
  <si>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</si>
  <si>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</si>
  <si>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</si>
  <si>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</si>
  <si>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</si>
  <si>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</si>
  <si>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</si>
  <si>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</si>
  <si>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</si>
  <si>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</si>
  <si>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</si>
  <si>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</si>
  <si>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</si>
  <si>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</si>
  <si>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</si>
  <si>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</si>
  <si>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</si>
  <si>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</si>
  <si>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</si>
  <si>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</si>
  <si>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</si>
  <si>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</si>
  <si>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</si>
  <si>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</si>
  <si>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</si>
  <si>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</si>
  <si>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</si>
  <si>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</si>
  <si>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</si>
  <si>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</si>
  <si>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</si>
  <si>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</si>
  <si>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</si>
  <si>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</si>
  <si>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</si>
  <si>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</si>
  <si>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</si>
  <si>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</si>
  <si>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</si>
  <si>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</si>
  <si>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</si>
  <si>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</si>
  <si>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</si>
  <si>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</si>
  <si>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</si>
  <si>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</si>
  <si>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</si>
  <si>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</si>
  <si>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</si>
  <si>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</si>
  <si>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</si>
  <si>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</si>
  <si>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</si>
  <si>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</si>
  <si>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</si>
  <si>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</si>
  <si>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</si>
  <si>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</si>
  <si>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</si>
  <si>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</si>
  <si>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</si>
  <si>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</si>
  <si>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</si>
  <si>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</si>
  <si>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</si>
  <si>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</si>
  <si>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</si>
  <si>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</si>
  <si>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</si>
  <si>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</si>
  <si>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</si>
  <si>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</si>
  <si>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</si>
  <si>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</si>
  <si>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</si>
  <si>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</si>
  <si>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</si>
  <si>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</si>
  <si>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</si>
  <si>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</si>
  <si>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</si>
  <si>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</si>
  <si>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</si>
  <si>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</si>
  <si>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</si>
  <si>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</si>
  <si>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</si>
  <si>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</si>
  <si>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</si>
  <si>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</si>
  <si>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</si>
  <si>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</si>
  <si>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</si>
  <si>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</si>
  <si>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</si>
  <si>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</si>
  <si>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</si>
  <si>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</si>
  <si>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</si>
  <si>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</si>
  <si>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</si>
  <si>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</si>
  <si>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</si>
  <si>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</si>
  <si>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</si>
  <si>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</si>
  <si>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</si>
  <si>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</si>
  <si>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</si>
  <si>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</si>
  <si>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</si>
  <si>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</si>
  <si>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</si>
  <si>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</si>
  <si>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</si>
  <si>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</si>
  <si>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</si>
  <si>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</si>
  <si>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</si>
  <si>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</si>
  <si>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</si>
  <si>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</si>
  <si>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</si>
  <si>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</si>
  <si>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</si>
  <si>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</si>
  <si>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</si>
  <si>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</si>
  <si>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</si>
  <si>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</si>
  <si>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</si>
  <si>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</si>
  <si>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</si>
  <si>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</si>
  <si>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</si>
  <si>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</si>
  <si>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</si>
  <si>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</si>
  <si>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</si>
  <si>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</si>
  <si>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</si>
  <si>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</si>
  <si>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</si>
  <si>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</si>
  <si>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</si>
  <si>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</si>
  <si>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</si>
  <si>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</si>
  <si>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</si>
  <si>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</si>
  <si>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</si>
  <si>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</si>
  <si>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</si>
  <si>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</si>
  <si>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</si>
  <si>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</si>
  <si>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</si>
  <si>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</si>
  <si>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</si>
  <si>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</si>
  <si>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</si>
  <si>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</si>
  <si>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</si>
  <si>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</si>
  <si>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</si>
  <si>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</si>
  <si>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</si>
  <si>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</si>
  <si>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</si>
  <si>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</si>
  <si>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</si>
  <si>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</si>
  <si>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</si>
  <si>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</si>
  <si>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</si>
  <si>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</si>
  <si>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</si>
  <si>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</si>
  <si>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</si>
  <si>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</si>
  <si>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</si>
  <si>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</si>
  <si>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</si>
  <si>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</si>
  <si>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</si>
  <si>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</si>
  <si>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</si>
  <si>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</si>
  <si>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</si>
  <si>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</si>
  <si>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</si>
  <si>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</si>
  <si>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</si>
  <si>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</si>
  <si>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</si>
  <si>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</si>
  <si>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</si>
  <si>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</si>
  <si>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</si>
  <si>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</si>
  <si>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Magda Linette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</si>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</sst>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YTD Wins-Losses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67" workbookViewId="0">
      <selection activeCell="D83" sqref="D83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25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25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25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25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25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25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25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25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25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25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25">
      <c r="D79" t="s">
        <v>710</v>
      </c>
      <c r="E79" s="6" t="s">
        <v>15</v>
      </c>
      <c r="F79" t="s">
        <v>68</v>
      </c>
    </row>
    <row r="81" spans="1:6" x14ac:dyDescent="0.25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25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25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47"/>
  <sheetViews>
    <sheetView tabSelected="1" topLeftCell="A37" workbookViewId="0">
      <selection activeCell="F48" sqref="F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25">
      <c r="C3" t="s">
        <v>16</v>
      </c>
      <c r="D3" t="s">
        <v>719</v>
      </c>
      <c r="E3" s="5" t="s">
        <v>14</v>
      </c>
      <c r="F3" t="s">
        <v>161</v>
      </c>
    </row>
    <row r="4" spans="1:6" x14ac:dyDescent="0.25">
      <c r="C4" t="s">
        <v>18</v>
      </c>
      <c r="D4" t="s">
        <v>714</v>
      </c>
      <c r="E4" s="5" t="s">
        <v>14</v>
      </c>
      <c r="F4" t="s">
        <v>722</v>
      </c>
    </row>
    <row r="5" spans="1:6" x14ac:dyDescent="0.25">
      <c r="C5" t="s">
        <v>19</v>
      </c>
      <c r="D5" t="s">
        <v>721</v>
      </c>
      <c r="E5" s="6" t="s">
        <v>15</v>
      </c>
      <c r="F5" t="s">
        <v>723</v>
      </c>
    </row>
    <row r="7" spans="1:6" x14ac:dyDescent="0.25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25">
      <c r="C8" t="s">
        <v>48</v>
      </c>
      <c r="D8" t="s">
        <v>724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726</v>
      </c>
    </row>
    <row r="10" spans="1:6" x14ac:dyDescent="0.25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25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25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25">
      <c r="A16" t="s">
        <v>732</v>
      </c>
      <c r="B16" t="s">
        <v>24</v>
      </c>
      <c r="C16" t="s">
        <v>13</v>
      </c>
      <c r="D16" t="s">
        <v>731</v>
      </c>
      <c r="E16" s="5" t="s">
        <v>14</v>
      </c>
      <c r="F16" t="s">
        <v>23</v>
      </c>
    </row>
    <row r="17" spans="1:6" x14ac:dyDescent="0.25">
      <c r="C17" t="s">
        <v>733</v>
      </c>
      <c r="D17" t="s">
        <v>72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534</v>
      </c>
      <c r="D19" t="s">
        <v>734</v>
      </c>
      <c r="E19" s="6" t="s">
        <v>15</v>
      </c>
      <c r="F19" t="s">
        <v>689</v>
      </c>
    </row>
    <row r="21" spans="1:6" x14ac:dyDescent="0.25">
      <c r="A21" t="s">
        <v>735</v>
      </c>
      <c r="B21" t="s">
        <v>52</v>
      </c>
      <c r="C21" t="s">
        <v>13</v>
      </c>
      <c r="D21" t="s">
        <v>736</v>
      </c>
      <c r="E21" s="6" t="s">
        <v>15</v>
      </c>
      <c r="F21" t="s">
        <v>737</v>
      </c>
    </row>
    <row r="23" spans="1:6" x14ac:dyDescent="0.25">
      <c r="A23" t="s">
        <v>53</v>
      </c>
      <c r="B23" t="s">
        <v>52</v>
      </c>
      <c r="C23" t="s">
        <v>534</v>
      </c>
      <c r="D23" t="s">
        <v>738</v>
      </c>
      <c r="E23" s="5" t="s">
        <v>14</v>
      </c>
      <c r="F23" t="s">
        <v>69</v>
      </c>
    </row>
    <row r="24" spans="1:6" x14ac:dyDescent="0.25">
      <c r="C24" t="s">
        <v>48</v>
      </c>
      <c r="D24" t="s">
        <v>739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740</v>
      </c>
      <c r="E25" s="6" t="s">
        <v>15</v>
      </c>
      <c r="F25" t="s">
        <v>741</v>
      </c>
    </row>
    <row r="27" spans="1:6" x14ac:dyDescent="0.25">
      <c r="A27" t="s">
        <v>742</v>
      </c>
      <c r="B27" t="s">
        <v>11</v>
      </c>
      <c r="C27" t="s">
        <v>13</v>
      </c>
      <c r="D27" t="s">
        <v>724</v>
      </c>
      <c r="E27" s="6" t="s">
        <v>15</v>
      </c>
      <c r="F27" t="s">
        <v>743</v>
      </c>
    </row>
    <row r="29" spans="1:6" x14ac:dyDescent="0.25">
      <c r="A29" t="s">
        <v>744</v>
      </c>
      <c r="B29" t="s">
        <v>11</v>
      </c>
      <c r="C29" t="s">
        <v>13</v>
      </c>
      <c r="D29" t="s">
        <v>745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747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746</v>
      </c>
      <c r="E31" s="6" t="s">
        <v>15</v>
      </c>
      <c r="F31" t="s">
        <v>23</v>
      </c>
    </row>
    <row r="33" spans="1:6" x14ac:dyDescent="0.25">
      <c r="A33" t="s">
        <v>326</v>
      </c>
      <c r="B33" t="s">
        <v>24</v>
      </c>
      <c r="C33" t="s">
        <v>13</v>
      </c>
      <c r="D33" t="s">
        <v>748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749</v>
      </c>
      <c r="E34" s="6" t="s">
        <v>15</v>
      </c>
      <c r="F34" t="s">
        <v>750</v>
      </c>
    </row>
    <row r="36" spans="1:6" x14ac:dyDescent="0.25">
      <c r="A36" t="s">
        <v>751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693</v>
      </c>
      <c r="B38" t="s">
        <v>24</v>
      </c>
      <c r="C38" t="s">
        <v>48</v>
      </c>
      <c r="D38" t="s">
        <v>752</v>
      </c>
      <c r="E38" s="6" t="s">
        <v>15</v>
      </c>
      <c r="F38" t="s">
        <v>31</v>
      </c>
    </row>
    <row r="40" spans="1:6" x14ac:dyDescent="0.25">
      <c r="A40" t="s">
        <v>753</v>
      </c>
      <c r="B40" t="s">
        <v>24</v>
      </c>
      <c r="C40" t="s">
        <v>13</v>
      </c>
      <c r="D40" t="s">
        <v>754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755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534</v>
      </c>
      <c r="D43" t="s">
        <v>756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25">
      <c r="A46" t="s">
        <v>757</v>
      </c>
      <c r="B46" t="s">
        <v>24</v>
      </c>
      <c r="C46" t="s">
        <v>13</v>
      </c>
      <c r="D46" t="s">
        <v>740</v>
      </c>
      <c r="E46" s="5" t="s">
        <v>14</v>
      </c>
      <c r="F46" t="s">
        <v>758</v>
      </c>
    </row>
    <row r="47" spans="1:6" x14ac:dyDescent="0.25">
      <c r="C47" t="s">
        <v>12</v>
      </c>
      <c r="D47" t="s">
        <v>736</v>
      </c>
      <c r="E47" s="5" t="s">
        <v>14</v>
      </c>
      <c r="F47" t="s">
        <v>41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14</v>
      </c>
      <c r="C14">
        <v>0</v>
      </c>
      <c r="D14">
        <v>16</v>
      </c>
      <c r="E14">
        <v>14</v>
      </c>
      <c r="F14" s="4">
        <f t="shared" si="0"/>
        <v>0.125</v>
      </c>
    </row>
    <row r="15" spans="1:6" x14ac:dyDescent="0.25">
      <c r="A15" s="1" t="s">
        <v>6</v>
      </c>
      <c r="B15" s="2">
        <f>SUM(B2:B14)</f>
        <v>199</v>
      </c>
      <c r="C15" s="2">
        <f>SUM(C2:C14)</f>
        <v>3</v>
      </c>
      <c r="D15" s="2">
        <f>SUM(D2:D14)</f>
        <v>334</v>
      </c>
      <c r="E15" s="2">
        <f>SUM(E2:E14)</f>
        <v>184</v>
      </c>
      <c r="F15" s="3">
        <f>(D15-E15)/D15</f>
        <v>0.44910179640718562</v>
      </c>
    </row>
    <row r="16" spans="1:6" x14ac:dyDescent="0.25">
      <c r="A16" s="1" t="s">
        <v>697</v>
      </c>
      <c r="B16" s="2">
        <f>AVERAGE(B2:B14)</f>
        <v>15.307692307692308</v>
      </c>
      <c r="C16" s="2">
        <f>AVERAGE(C2:C14)</f>
        <v>0.23076923076923078</v>
      </c>
      <c r="D16" s="2">
        <f>AVERAGE(D2:D14)</f>
        <v>25.692307692307693</v>
      </c>
      <c r="E16" s="2">
        <f>AVERAGE(E2:E14)</f>
        <v>14.153846153846153</v>
      </c>
      <c r="F16" s="3">
        <f>(D16-E16)/D16</f>
        <v>0.44910179640718567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2022-09-28T19:13:23Z</dcterms:modified>
</cp:coreProperties>
</file>