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192" documentId="114_{AC9F4747-BE0F-452C-A2C8-58738AABDFF9}" xr6:coauthVersionLast="47" xr6:coauthVersionMax="47" xr10:uidLastSave="{FFE9767F-3500-4723-A7A5-85D6B6D4FFDE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<sst xmlns="http://schemas.openxmlformats.org/spreadsheetml/2006/main" count="838" uniqueCount="314">
  <si>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</si>
  <si>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</si>
  <si>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</si>
  <si>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</si>
  <si>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</si>
  <si>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</si>
  <si>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</si>
  <si>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</si>
  <si>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</si>
  <si>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</si>
  <si>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</si>
  <si>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</si>
  <si>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</si>
  <si>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</si>
  <si>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</si>
  <si>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</si>
  <si>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</si>
  <si>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</si>
  <si>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</si>
  <si>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</si>
  <si>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</si>
  <si>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</si>
  <si>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</si>
  <si>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</si>
  <si>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</si>
  <si>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</si>
  <si>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</si>
  <si>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</si>
  <si>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</si>
  <si>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</si>
  <si>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</si>
  <si>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</si>
  <si>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</si>
  <si>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</si>
  <si>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</si>
  <si>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</si>
  <si>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</si>
  <si>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</si>
  <si>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</si>
  <si>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</si>
  <si>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</si>
  <si>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</si>
  <si>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</si>
  <si>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</si>
  <si>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</si>
  <si>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</si>
  <si>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</si>
  <si>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</si>
  <si>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</si>
  <si>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</si>
  <si>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</si>
  <si>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</si>
  <si>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</si>
  <si>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</si>
  <si>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</si>
  <si>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</si>
  <si>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</si>
  <si>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</si>
  <si>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</si>
  <si>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</si>
  <si>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</si>
  <si>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</si>
  <si>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</si>
  <si>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</si>
  <si>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</si>
  <si>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</si>
  <si>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</si>
  <si>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</si>
  <si>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</si>
  <si>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</si>
  <si>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</si>
  <si>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</si>
  <si>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</si>
  <si>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</si>
  <si>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</si>
  <si>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</si>
  <si>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</si>
  <si>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</si>
  <si>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</si>
  <si>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</si>
  <si>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</si>
  <si>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</si>
  <si>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</si>
  <si>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</si>
  <si>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</si>
  <si>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</si>
  <si>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</si>
  <si>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</si>
  <si>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</si>
  <si>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</si>
  <si>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</si>
  <si>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</si>
  <si>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</si>
  <si>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</si>
  <si>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</si>
  <si>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</si>
  <si>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</si>
  <si>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</si>
  <si>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</si>
  <si>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</si>
  <si>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</si>
  <si>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</si>
  <si>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</si>
  <si>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</si>
  <si>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</si>
  <si>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</si>
  <si>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</si>
  <si>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</si>
  <si>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</si>
  <si>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</si>
  <si>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</si>
  <si>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</si>
  <si>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</si>
  <si>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</si>
  <si>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</si>
  <si>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</si>
  <si>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</si>
  <si>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</si>
  <si>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</si>
  <si>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</si>
  <si>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</si>
  <si>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</si>
  <si>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</si>
  <si>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</si>
  <si>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</si>
  <si>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</si>
  <si>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</si>
  <si>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</si>
  <si>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</si>
  <si>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</si>
  <si>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</si>
  <si>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</si>
  <si>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</si>
  <si>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</si>
  <si>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</si>
  <si>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</si>
  <si>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</si>
  <si>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</si>
  <si>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</si>
  <si>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</si>
  <si>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</si>
  <si>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</si>
  <si>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</si>
  <si>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</si>
  <si>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</si>
  <si>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</si>
  <si>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</si>
  <si>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</si>
  <si>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</si>
  <si>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</si>
  <si>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</si>
  <si>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</si>
  <si>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</si>
  <si>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</si>
  <si>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</si>
  <si>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</si>
  <si>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</si>
  <si>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</si>
  <si>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</si>
  <si>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</si>
  <si>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</si>
  <si>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</si>
  <si>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</si>
  <si>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</si>
  <si>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</si>
  <si>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</si>
  <si>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</si>
  <si>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</si>
  <si>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</si>
  <si>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</si>
  <si>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</si>
  <si>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</si>
  <si>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</si>
  <si>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</si>
  <si>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</si>
  <si>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</si>
  <si>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</si>
  <si>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</si>
  <si>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</si>
  <si>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</si>
  <si>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</si>
  <si>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</si>
  <si>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</si>
  <si>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</si>
  <si>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</si>
  <si>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</si>
  <si>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</si>
  <si>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</si>
  <si>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</si>
  <si>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</si>
  <si>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</si>
  <si>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</si>
  <si>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</si>
  <si>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</si>
  <si>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</si>
  <si>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</si>
  <si>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</si>
  <si>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</si>
  <si>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</si>
  <si>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</si>
  <si>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</si>
  <si>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</si>
  <si>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</si>
  <si>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</si>
  <si>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</si>
  <si>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</si>
  <si>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</si>
  <si>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</si>
  <si>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</si>
  <si>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</si>
  <si>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</si>
  <si>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</si>
  <si>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</si>
  <si>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</si>
  <si>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</si>
  <si>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</si>
  <si>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</si>
  <si>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</si>
  <si>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</si>
  <si>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</si>
  <si>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</si>
  <si>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</si>
  <si>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</si>
  <si>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</si>
  <si>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</si>
  <si>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</si>
  <si>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</si>
  <si>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</si>
  <si>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</si>
  <si>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</si>
  <si>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</si>
  <si>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</si>
  <si>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</si>
  <si>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</si>
  <si>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</si>
  <si>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</si>
  <si>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</si>
  <si>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</si>
  <si>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</si>
  <si>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</si>
  <si>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</si>
  <si>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</si>
  <si>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</si>
  <si>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</si>
  <si>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</si>
  <si>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</si>
  <si>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</si>
  <si>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</si>
  <si>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</si>
  <si>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</si>
  <si>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</si>
  <si>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</si>
  <si>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</si>
  <si>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</si>
  <si>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</si>
  <si>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</si>
  <si>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</si>
  <si>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</si>
  <si>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</si>
  <si>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</si>
  <si>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</si>
  <si>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</si>
  <si>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</si>
  <si>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</si>
  <si>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</si>
  <si>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</si>
  <si>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</si>
  <si>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</si>
  <si>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</si>
  <si>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</si>
  <si>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</si>
  <si>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</si>
  <si>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</si>
  <si>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</si>
  <si>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</si>
  <si>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</si>
  <si>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</si>
  <si>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</si>
  <si>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</si>
  <si>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</si>
  <si>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</si>
  <si>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</si>
  <si>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</si>
  <si>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</si>
  <si>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</si>
  <si>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</si>
  <si>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</si>
  <si>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</si>
  <si>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</si>
  <si>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</si>
  <si>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</si>
  <si>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</si>
  <si>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</si>
  <si>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</si>
  <si>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</si>
  <si>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</si>
  <si>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</si>
  <si>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</si>
  <si>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</si>
  <si>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</si>
  <si>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</si>
  <si>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</si>
  <si>
    <t>4-6 6-1 7-6(1)</t>
  </si>
  <si>
    <t>Diane Parry (FRANCE)</t>
  </si>
  <si>
    <t>Angelique Kerber (GERMANY)</t>
  </si>
  <si>
    <t>6-0 7-5</t>
  </si>
  <si>
    <t>7-6(2) 6-3</t>
  </si>
  <si>
    <t>María Lourdes Carlé (ARGENTINA)</t>
  </si>
  <si>
    <t>Ena Shibahara (JAPAN)</t>
  </si>
  <si>
    <t>WALKOVER</t>
  </si>
  <si>
    <t>6-7(13) 6-3 6-4</t>
  </si>
  <si>
    <t>Daria Snigur (UKRAINE)</t>
  </si>
  <si>
    <t>Francesca Jones (GREAT BRITAIN)</t>
  </si>
  <si>
    <t>Katie Boulter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</si>
</sst>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G2" sqref="G2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F2" sqref="F2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F6" sqref="F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F2" sqref="F2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A21" sqref="A21:B21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C9" sqref="C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25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29"/>
  <sheetViews>
    <sheetView workbookViewId="0">
      <selection activeCell="E26" activeCellId="6" sqref="E2 E5 E8 E13:E14 E17:E18 E20:E21 E26:E2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25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25">
      <c r="C6" t="s">
        <v>33</v>
      </c>
      <c r="D6" t="s">
        <v>289</v>
      </c>
      <c r="E6" s="5" t="s">
        <v>14</v>
      </c>
      <c r="F6" t="s">
        <v>290</v>
      </c>
    </row>
    <row r="8" spans="1:6" x14ac:dyDescent="0.25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25">
      <c r="C9" t="s">
        <v>11</v>
      </c>
      <c r="D9" t="s">
        <v>296</v>
      </c>
      <c r="E9" s="5" t="s">
        <v>14</v>
      </c>
      <c r="F9" t="s">
        <v>28</v>
      </c>
    </row>
    <row r="11" spans="1:6" x14ac:dyDescent="0.25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  <row r="13" spans="1:6" x14ac:dyDescent="0.25">
      <c r="A13" t="s">
        <v>196</v>
      </c>
      <c r="B13" t="s">
        <v>19</v>
      </c>
      <c r="C13" t="s">
        <v>31</v>
      </c>
      <c r="D13" t="s">
        <v>299</v>
      </c>
      <c r="E13" s="4" t="s">
        <v>13</v>
      </c>
      <c r="F13" t="s">
        <v>24</v>
      </c>
    </row>
    <row r="14" spans="1:6" x14ac:dyDescent="0.25">
      <c r="C14" t="s">
        <v>33</v>
      </c>
      <c r="D14" t="s">
        <v>261</v>
      </c>
      <c r="E14" s="4" t="s">
        <v>13</v>
      </c>
      <c r="F14" t="s">
        <v>300</v>
      </c>
    </row>
    <row r="15" spans="1:6" x14ac:dyDescent="0.25">
      <c r="C15" t="s">
        <v>12</v>
      </c>
      <c r="D15" t="s">
        <v>301</v>
      </c>
      <c r="E15" s="5" t="s">
        <v>14</v>
      </c>
      <c r="F15" t="s">
        <v>23</v>
      </c>
    </row>
    <row r="17" spans="1:6" x14ac:dyDescent="0.25">
      <c r="A17" t="s">
        <v>223</v>
      </c>
      <c r="B17" t="s">
        <v>224</v>
      </c>
      <c r="D17" t="s">
        <v>216</v>
      </c>
      <c r="E17" s="4" t="s">
        <v>13</v>
      </c>
      <c r="F17" t="s">
        <v>108</v>
      </c>
    </row>
    <row r="18" spans="1:6" x14ac:dyDescent="0.25">
      <c r="D18" t="s">
        <v>303</v>
      </c>
      <c r="E18" s="4" t="s">
        <v>13</v>
      </c>
      <c r="F18" t="s">
        <v>302</v>
      </c>
    </row>
    <row r="20" spans="1:6" x14ac:dyDescent="0.25">
      <c r="A20" t="s">
        <v>228</v>
      </c>
      <c r="B20" t="s">
        <v>224</v>
      </c>
      <c r="C20" t="s">
        <v>12</v>
      </c>
      <c r="D20" t="s">
        <v>304</v>
      </c>
      <c r="E20" s="4" t="s">
        <v>13</v>
      </c>
      <c r="F20" t="s">
        <v>44</v>
      </c>
    </row>
    <row r="21" spans="1:6" x14ac:dyDescent="0.25">
      <c r="C21" t="s">
        <v>11</v>
      </c>
      <c r="D21" t="s">
        <v>238</v>
      </c>
      <c r="E21" s="4" t="s">
        <v>13</v>
      </c>
      <c r="F21" t="s">
        <v>305</v>
      </c>
    </row>
    <row r="22" spans="1:6" x14ac:dyDescent="0.25">
      <c r="C22" t="s">
        <v>15</v>
      </c>
      <c r="D22" t="s">
        <v>231</v>
      </c>
      <c r="E22" s="5" t="s">
        <v>14</v>
      </c>
      <c r="F22" t="s">
        <v>306</v>
      </c>
    </row>
    <row r="24" spans="1:6" x14ac:dyDescent="0.25">
      <c r="A24" t="s">
        <v>283</v>
      </c>
      <c r="B24" t="s">
        <v>224</v>
      </c>
      <c r="C24" t="s">
        <v>31</v>
      </c>
      <c r="D24" t="s">
        <v>307</v>
      </c>
      <c r="E24" s="5" t="s">
        <v>14</v>
      </c>
      <c r="F24" t="s">
        <v>271</v>
      </c>
    </row>
    <row r="26" spans="1:6" x14ac:dyDescent="0.25">
      <c r="A26" t="s">
        <v>166</v>
      </c>
      <c r="B26" t="s">
        <v>55</v>
      </c>
      <c r="C26" t="s">
        <v>12</v>
      </c>
      <c r="D26" t="s">
        <v>308</v>
      </c>
      <c r="E26" s="4" t="s">
        <v>13</v>
      </c>
      <c r="F26" t="s">
        <v>62</v>
      </c>
    </row>
    <row r="27" spans="1:6" x14ac:dyDescent="0.25">
      <c r="C27" t="s">
        <v>11</v>
      </c>
      <c r="D27" t="s">
        <v>311</v>
      </c>
      <c r="E27" s="4" t="s">
        <v>13</v>
      </c>
      <c r="F27" t="s">
        <v>271</v>
      </c>
    </row>
    <row r="28" spans="1:6" x14ac:dyDescent="0.25">
      <c r="C28" t="s">
        <v>15</v>
      </c>
      <c r="D28" t="s">
        <v>312</v>
      </c>
      <c r="E28" s="4" t="s">
        <v>13</v>
      </c>
      <c r="F28" t="s">
        <v>309</v>
      </c>
    </row>
    <row r="29" spans="1:6" x14ac:dyDescent="0.25">
      <c r="C29" t="s">
        <v>16</v>
      </c>
      <c r="D29" t="s">
        <v>313</v>
      </c>
      <c r="E29" s="5" t="s">
        <v>14</v>
      </c>
      <c r="F29" t="s">
        <v>310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9</v>
      </c>
      <c r="C8">
        <v>0</v>
      </c>
      <c r="D8">
        <v>12</v>
      </c>
      <c r="E8">
        <v>8</v>
      </c>
      <c r="F8" s="3">
        <f t="shared" si="0"/>
        <v>0.33333333333333331</v>
      </c>
    </row>
    <row r="9" spans="1:6" x14ac:dyDescent="0.25">
      <c r="A9" s="1" t="s">
        <v>6</v>
      </c>
      <c r="B9" s="2">
        <f>SUM(B2:B8)</f>
        <v>60</v>
      </c>
      <c r="C9" s="2">
        <f>SUM(C2:C8)</f>
        <v>1</v>
      </c>
      <c r="D9" s="2">
        <f>SUM(D2:D8)</f>
        <v>110</v>
      </c>
      <c r="E9" s="2">
        <f>SUM(E2:E8)</f>
        <v>57</v>
      </c>
      <c r="F9" s="6">
        <f>(D9-E9)/D9</f>
        <v>0.48181818181818181</v>
      </c>
    </row>
    <row r="10" spans="1:6" x14ac:dyDescent="0.25">
      <c r="A10" s="1" t="s">
        <v>68</v>
      </c>
      <c r="B10" s="2">
        <f>AVERAGE(B2:B8)</f>
        <v>8.5714285714285712</v>
      </c>
      <c r="C10" s="2">
        <f>AVERAGE(C2:C8)</f>
        <v>0.14285714285714285</v>
      </c>
      <c r="D10" s="2">
        <f>AVERAGE(D2:D8)</f>
        <v>15.714285714285714</v>
      </c>
      <c r="E10" s="2">
        <f>AVERAGE(E2:E8)</f>
        <v>8.1428571428571423</v>
      </c>
      <c r="F10" s="6">
        <f>(D10-E10)/D10</f>
        <v>0.48181818181818181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2024-06-17T01:30:40Z</dcterms:modified>
</cp:coreProperties>
</file>