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22" documentId="114_{AC9F4747-BE0F-452C-A2C8-58738AABDFF9}" xr6:coauthVersionLast="47" xr6:coauthVersionMax="47" xr10:uidLastSave="{CFD38944-8E8F-4C9A-9E84-A01E7F48A6AC}"/>
  <bookViews>
    <workbookView xWindow="-108" yWindow="-108" windowWidth="23256" windowHeight="12456" firstSheet="12" activeTab="14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<sst xmlns="http://schemas.openxmlformats.org/spreadsheetml/2006/main" count="2728" uniqueCount="788">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</sst>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4.4" x14ac:dyDescent="0.3"/>
  <cols>
    <col min="1" max="1" width="21.109375" bestFit="1" customWidth="1"/>
    <col min="2" max="2" width="9" bestFit="1" customWidth="1"/>
    <col min="3" max="3" width="11.44140625" bestFit="1" customWidth="1"/>
    <col min="4" max="4" width="30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7.88671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3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3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3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3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3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3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3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3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3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3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3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3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3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3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3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3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6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3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3">
      <c r="C6" t="s">
        <v>26</v>
      </c>
      <c r="D6" t="s">
        <v>615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534</v>
      </c>
      <c r="D8" t="s">
        <v>614</v>
      </c>
      <c r="E8" s="5" t="s">
        <v>14</v>
      </c>
      <c r="F8" t="s">
        <v>616</v>
      </c>
    </row>
    <row r="9" spans="1:6" x14ac:dyDescent="0.3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3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3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3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3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3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3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3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3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3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3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3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66" workbookViewId="0">
      <selection activeCell="D32" sqref="D32"/>
    </sheetView>
  </sheetViews>
  <sheetFormatPr defaultColWidth="8.5546875"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646</v>
      </c>
      <c r="E3" s="6" t="s">
        <v>15</v>
      </c>
      <c r="F3" t="s">
        <v>36</v>
      </c>
    </row>
    <row r="5" spans="1:6" x14ac:dyDescent="0.3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3">
      <c r="C6" t="s">
        <v>12</v>
      </c>
      <c r="D6" t="s">
        <v>650</v>
      </c>
      <c r="E6" s="5" t="s">
        <v>14</v>
      </c>
      <c r="F6" t="s">
        <v>648</v>
      </c>
    </row>
    <row r="7" spans="1:6" x14ac:dyDescent="0.3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3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3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3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3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3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3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3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3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3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3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3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3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3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3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3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3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3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3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3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3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3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3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3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3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3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3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3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3">
      <c r="D79" t="s">
        <v>710</v>
      </c>
      <c r="E79" s="6" t="s">
        <v>15</v>
      </c>
      <c r="F79" t="s">
        <v>68</v>
      </c>
    </row>
    <row r="81" spans="1:6" x14ac:dyDescent="0.3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3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3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37" workbookViewId="0">
      <selection activeCell="D56" sqref="D5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3">
      <c r="C3" t="s">
        <v>16</v>
      </c>
      <c r="D3" t="s">
        <v>719</v>
      </c>
      <c r="E3" s="5" t="s">
        <v>14</v>
      </c>
      <c r="F3" t="s">
        <v>161</v>
      </c>
    </row>
    <row r="4" spans="1:6" x14ac:dyDescent="0.3">
      <c r="C4" t="s">
        <v>18</v>
      </c>
      <c r="D4" t="s">
        <v>714</v>
      </c>
      <c r="E4" s="5" t="s">
        <v>14</v>
      </c>
      <c r="F4" t="s">
        <v>722</v>
      </c>
    </row>
    <row r="5" spans="1:6" x14ac:dyDescent="0.3">
      <c r="C5" t="s">
        <v>19</v>
      </c>
      <c r="D5" t="s">
        <v>721</v>
      </c>
      <c r="E5" s="6" t="s">
        <v>15</v>
      </c>
      <c r="F5" t="s">
        <v>723</v>
      </c>
    </row>
    <row r="7" spans="1:6" x14ac:dyDescent="0.3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3">
      <c r="C8" t="s">
        <v>48</v>
      </c>
      <c r="D8" t="s">
        <v>724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726</v>
      </c>
    </row>
    <row r="10" spans="1:6" x14ac:dyDescent="0.3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3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3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3">
      <c r="A16" t="s">
        <v>731</v>
      </c>
      <c r="B16" t="s">
        <v>24</v>
      </c>
      <c r="C16" t="s">
        <v>13</v>
      </c>
      <c r="D16" t="s">
        <v>767</v>
      </c>
      <c r="E16" s="5" t="s">
        <v>14</v>
      </c>
      <c r="F16" t="s">
        <v>23</v>
      </c>
    </row>
    <row r="17" spans="1:6" x14ac:dyDescent="0.3">
      <c r="C17" t="s">
        <v>732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534</v>
      </c>
      <c r="D19" t="s">
        <v>733</v>
      </c>
      <c r="E19" s="6" t="s">
        <v>15</v>
      </c>
      <c r="F19" t="s">
        <v>689</v>
      </c>
    </row>
    <row r="21" spans="1:6" x14ac:dyDescent="0.3">
      <c r="A21" t="s">
        <v>734</v>
      </c>
      <c r="B21" t="s">
        <v>52</v>
      </c>
      <c r="C21" t="s">
        <v>13</v>
      </c>
      <c r="D21" t="s">
        <v>735</v>
      </c>
      <c r="E21" s="6" t="s">
        <v>15</v>
      </c>
      <c r="F21" t="s">
        <v>736</v>
      </c>
    </row>
    <row r="23" spans="1:6" x14ac:dyDescent="0.3">
      <c r="A23" t="s">
        <v>53</v>
      </c>
      <c r="B23" t="s">
        <v>52</v>
      </c>
      <c r="C23" t="s">
        <v>534</v>
      </c>
      <c r="D23" t="s">
        <v>737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738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739</v>
      </c>
      <c r="E25" s="6" t="s">
        <v>15</v>
      </c>
      <c r="F25" t="s">
        <v>740</v>
      </c>
    </row>
    <row r="27" spans="1:6" x14ac:dyDescent="0.3">
      <c r="A27" t="s">
        <v>741</v>
      </c>
      <c r="B27" t="s">
        <v>11</v>
      </c>
      <c r="C27" t="s">
        <v>13</v>
      </c>
      <c r="D27" t="s">
        <v>724</v>
      </c>
      <c r="E27" s="6" t="s">
        <v>15</v>
      </c>
      <c r="F27" t="s">
        <v>742</v>
      </c>
    </row>
    <row r="29" spans="1:6" x14ac:dyDescent="0.3">
      <c r="A29" t="s">
        <v>743</v>
      </c>
      <c r="B29" t="s">
        <v>11</v>
      </c>
      <c r="C29" t="s">
        <v>13</v>
      </c>
      <c r="D29" t="s">
        <v>744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746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745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747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748</v>
      </c>
      <c r="E34" s="6" t="s">
        <v>15</v>
      </c>
      <c r="F34" t="s">
        <v>749</v>
      </c>
    </row>
    <row r="36" spans="1:6" x14ac:dyDescent="0.3">
      <c r="A36" t="s">
        <v>750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693</v>
      </c>
      <c r="B38" t="s">
        <v>24</v>
      </c>
      <c r="C38" t="s">
        <v>48</v>
      </c>
      <c r="D38" t="s">
        <v>751</v>
      </c>
      <c r="E38" s="6" t="s">
        <v>15</v>
      </c>
      <c r="F38" t="s">
        <v>31</v>
      </c>
    </row>
    <row r="40" spans="1:6" x14ac:dyDescent="0.3">
      <c r="A40" t="s">
        <v>752</v>
      </c>
      <c r="B40" t="s">
        <v>24</v>
      </c>
      <c r="C40" t="s">
        <v>13</v>
      </c>
      <c r="D40" t="s">
        <v>753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754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534</v>
      </c>
      <c r="D43" t="s">
        <v>755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3">
      <c r="A46" t="s">
        <v>756</v>
      </c>
      <c r="B46" t="s">
        <v>24</v>
      </c>
      <c r="C46" t="s">
        <v>13</v>
      </c>
      <c r="D46" t="s">
        <v>739</v>
      </c>
      <c r="E46" s="5" t="s">
        <v>14</v>
      </c>
      <c r="F46" t="s">
        <v>757</v>
      </c>
    </row>
    <row r="47" spans="1:6" x14ac:dyDescent="0.3">
      <c r="C47" t="s">
        <v>12</v>
      </c>
      <c r="D47" t="s">
        <v>735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758</v>
      </c>
      <c r="E48" s="5" t="s">
        <v>14</v>
      </c>
      <c r="F48" t="s">
        <v>17</v>
      </c>
    </row>
    <row r="49" spans="1:6" x14ac:dyDescent="0.3">
      <c r="C49" t="s">
        <v>18</v>
      </c>
      <c r="D49" t="s">
        <v>710</v>
      </c>
      <c r="E49" s="5" t="s">
        <v>14</v>
      </c>
      <c r="F49" t="s">
        <v>759</v>
      </c>
    </row>
    <row r="50" spans="1:6" x14ac:dyDescent="0.3">
      <c r="C50" t="s">
        <v>19</v>
      </c>
      <c r="D50" t="s">
        <v>714</v>
      </c>
      <c r="E50" s="5" t="s">
        <v>14</v>
      </c>
      <c r="F50" t="s">
        <v>38</v>
      </c>
    </row>
    <row r="52" spans="1:6" x14ac:dyDescent="0.3">
      <c r="A52" t="s">
        <v>633</v>
      </c>
      <c r="B52" t="s">
        <v>24</v>
      </c>
      <c r="C52" t="s">
        <v>13</v>
      </c>
      <c r="D52" t="s">
        <v>760</v>
      </c>
      <c r="E52" s="5" t="s">
        <v>14</v>
      </c>
      <c r="F52" t="s">
        <v>20</v>
      </c>
    </row>
    <row r="53" spans="1:6" x14ac:dyDescent="0.3">
      <c r="C53" t="s">
        <v>12</v>
      </c>
      <c r="D53" t="s">
        <v>710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761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762</v>
      </c>
      <c r="E55" s="5" t="s">
        <v>14</v>
      </c>
      <c r="F55" t="s">
        <v>763</v>
      </c>
    </row>
    <row r="56" spans="1:6" x14ac:dyDescent="0.3">
      <c r="C56" t="s">
        <v>19</v>
      </c>
      <c r="D56" t="s">
        <v>658</v>
      </c>
      <c r="E56" s="5" t="s">
        <v>14</v>
      </c>
      <c r="F56" t="s">
        <v>764</v>
      </c>
    </row>
    <row r="58" spans="1:6" x14ac:dyDescent="0.3">
      <c r="A58" t="s">
        <v>765</v>
      </c>
      <c r="B58" t="s">
        <v>24</v>
      </c>
      <c r="C58" t="s">
        <v>48</v>
      </c>
      <c r="D58" t="s">
        <v>766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28"/>
  <sheetViews>
    <sheetView topLeftCell="A13" zoomScaleNormal="100" workbookViewId="0">
      <selection activeCell="E28" activeCellId="5" sqref="E3 E8 E11 E13 E24 E2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769</v>
      </c>
      <c r="B2" t="s">
        <v>24</v>
      </c>
      <c r="C2" t="s">
        <v>13</v>
      </c>
      <c r="D2" t="s">
        <v>770</v>
      </c>
      <c r="E2" s="5" t="s">
        <v>14</v>
      </c>
      <c r="F2" t="s">
        <v>768</v>
      </c>
    </row>
    <row r="3" spans="1:6" x14ac:dyDescent="0.3">
      <c r="A3" s="11"/>
      <c r="C3" t="s">
        <v>12</v>
      </c>
      <c r="D3" t="s">
        <v>771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534</v>
      </c>
      <c r="D5" t="s">
        <v>772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773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774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775</v>
      </c>
      <c r="E8" s="6" t="s">
        <v>15</v>
      </c>
      <c r="F8" t="s">
        <v>43</v>
      </c>
    </row>
    <row r="10" spans="1:6" x14ac:dyDescent="0.3">
      <c r="A10" t="s">
        <v>776</v>
      </c>
      <c r="B10" t="s">
        <v>24</v>
      </c>
      <c r="C10" t="s">
        <v>13</v>
      </c>
      <c r="D10" t="s">
        <v>598</v>
      </c>
      <c r="E10" s="5" t="s">
        <v>14</v>
      </c>
      <c r="F10" t="s">
        <v>50</v>
      </c>
    </row>
    <row r="11" spans="1:6" x14ac:dyDescent="0.3">
      <c r="C11" t="s">
        <v>12</v>
      </c>
      <c r="D11" t="s">
        <v>777</v>
      </c>
      <c r="E11" s="6" t="s">
        <v>15</v>
      </c>
      <c r="F11" t="s">
        <v>778</v>
      </c>
    </row>
    <row r="13" spans="1:6" x14ac:dyDescent="0.3">
      <c r="A13" t="s">
        <v>731</v>
      </c>
      <c r="B13" t="s">
        <v>24</v>
      </c>
      <c r="C13" t="s">
        <v>13</v>
      </c>
      <c r="D13" t="s">
        <v>751</v>
      </c>
      <c r="E13" s="6" t="s">
        <v>15</v>
      </c>
      <c r="F13" t="s">
        <v>779</v>
      </c>
    </row>
    <row r="15" spans="1:6" x14ac:dyDescent="0.3">
      <c r="A15" t="s">
        <v>617</v>
      </c>
      <c r="B15" t="s">
        <v>24</v>
      </c>
      <c r="C15" t="s">
        <v>48</v>
      </c>
      <c r="D15" t="s">
        <v>780</v>
      </c>
      <c r="E15" s="5" t="s">
        <v>14</v>
      </c>
      <c r="F15" t="s">
        <v>21</v>
      </c>
    </row>
    <row r="16" spans="1:6" x14ac:dyDescent="0.3">
      <c r="C16" t="s">
        <v>13</v>
      </c>
      <c r="D16" t="s">
        <v>771</v>
      </c>
      <c r="E16" s="5" t="s">
        <v>14</v>
      </c>
      <c r="F16" t="s">
        <v>781</v>
      </c>
    </row>
    <row r="17" spans="1:6" x14ac:dyDescent="0.3">
      <c r="C17" t="s">
        <v>12</v>
      </c>
      <c r="D17" t="s">
        <v>782</v>
      </c>
      <c r="E17" s="5" t="s">
        <v>14</v>
      </c>
      <c r="F17" t="s">
        <v>29</v>
      </c>
    </row>
    <row r="18" spans="1:6" x14ac:dyDescent="0.3">
      <c r="C18" t="s">
        <v>16</v>
      </c>
      <c r="D18" t="s">
        <v>703</v>
      </c>
      <c r="E18" s="5" t="s">
        <v>14</v>
      </c>
      <c r="F18" t="s">
        <v>783</v>
      </c>
    </row>
    <row r="19" spans="1:6" x14ac:dyDescent="0.3">
      <c r="C19" t="s">
        <v>18</v>
      </c>
      <c r="D19" t="s">
        <v>775</v>
      </c>
      <c r="E19" s="5" t="s">
        <v>14</v>
      </c>
      <c r="F19" t="s">
        <v>784</v>
      </c>
    </row>
    <row r="20" spans="1:6" x14ac:dyDescent="0.3">
      <c r="C20" t="s">
        <v>19</v>
      </c>
      <c r="D20" t="s">
        <v>658</v>
      </c>
      <c r="E20" s="5" t="s">
        <v>14</v>
      </c>
      <c r="F20" t="s">
        <v>21</v>
      </c>
    </row>
    <row r="22" spans="1:6" x14ac:dyDescent="0.3">
      <c r="A22" t="s">
        <v>707</v>
      </c>
      <c r="B22" t="s">
        <v>24</v>
      </c>
      <c r="C22" t="s">
        <v>48</v>
      </c>
      <c r="D22" t="s">
        <v>729</v>
      </c>
      <c r="E22" s="5" t="s">
        <v>14</v>
      </c>
      <c r="F22" t="s">
        <v>44</v>
      </c>
    </row>
    <row r="23" spans="1:6" x14ac:dyDescent="0.3">
      <c r="C23" t="s">
        <v>13</v>
      </c>
      <c r="D23" t="s">
        <v>686</v>
      </c>
      <c r="E23" s="5" t="s">
        <v>14</v>
      </c>
      <c r="F23" t="s">
        <v>785</v>
      </c>
    </row>
    <row r="24" spans="1:6" x14ac:dyDescent="0.3">
      <c r="C24" t="s">
        <v>12</v>
      </c>
      <c r="D24" t="s">
        <v>703</v>
      </c>
      <c r="E24" s="6" t="s">
        <v>15</v>
      </c>
      <c r="F24" t="s">
        <v>786</v>
      </c>
    </row>
    <row r="26" spans="1:6" x14ac:dyDescent="0.3">
      <c r="A26" t="s">
        <v>526</v>
      </c>
      <c r="B26" t="s">
        <v>24</v>
      </c>
      <c r="C26" t="s">
        <v>48</v>
      </c>
      <c r="D26" t="s">
        <v>787</v>
      </c>
      <c r="E26" s="5" t="s">
        <v>14</v>
      </c>
      <c r="F26" t="s">
        <v>29</v>
      </c>
    </row>
    <row r="27" spans="1:6" x14ac:dyDescent="0.3">
      <c r="C27" t="s">
        <v>13</v>
      </c>
      <c r="D27" t="s">
        <v>727</v>
      </c>
      <c r="E27" s="5" t="s">
        <v>14</v>
      </c>
      <c r="F27" t="s">
        <v>69</v>
      </c>
    </row>
    <row r="28" spans="1:6" x14ac:dyDescent="0.3">
      <c r="C28" t="s">
        <v>12</v>
      </c>
      <c r="D28" t="s">
        <v>703</v>
      </c>
      <c r="E28" s="6" t="s">
        <v>15</v>
      </c>
      <c r="F28" t="s">
        <v>29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7</v>
      </c>
      <c r="C15">
        <v>1</v>
      </c>
      <c r="D15">
        <v>15</v>
      </c>
      <c r="E15">
        <v>6</v>
      </c>
      <c r="F15" s="4">
        <f t="shared" si="0"/>
        <v>0.6</v>
      </c>
    </row>
    <row r="16" spans="1:6" x14ac:dyDescent="0.3">
      <c r="A16" s="1" t="s">
        <v>6</v>
      </c>
      <c r="B16" s="2">
        <f>SUM(B2:B15)</f>
        <v>209</v>
      </c>
      <c r="C16" s="2">
        <f>SUM(C2:C15)</f>
        <v>6</v>
      </c>
      <c r="D16" s="2">
        <f>SUM(D2:D15)</f>
        <v>358</v>
      </c>
      <c r="E16" s="2">
        <f>SUM(E2:E15)</f>
        <v>191</v>
      </c>
      <c r="F16" s="3">
        <f>(D16-E16)/D16</f>
        <v>0.46648044692737428</v>
      </c>
    </row>
    <row r="17" spans="1:6" x14ac:dyDescent="0.3">
      <c r="A17" s="1" t="s">
        <v>697</v>
      </c>
      <c r="B17" s="2">
        <f>AVERAGE(B2:B15)</f>
        <v>14.928571428571429</v>
      </c>
      <c r="C17" s="2">
        <f>AVERAGE(C2:C15)</f>
        <v>0.42857142857142855</v>
      </c>
      <c r="D17" s="2">
        <f>AVERAGE(D2:D15)</f>
        <v>25.571428571428573</v>
      </c>
      <c r="E17" s="2">
        <f>AVERAGE(E2:E15)</f>
        <v>13.642857142857142</v>
      </c>
      <c r="F17" s="3">
        <f>(D17-E17)/D17</f>
        <v>0.46648044692737434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2.66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4.4" x14ac:dyDescent="0.3"/>
  <cols>
    <col min="1" max="1" width="34.1093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09375"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09375" defaultRowHeight="14.4" x14ac:dyDescent="0.3"/>
  <cols>
    <col min="1" max="1" width="38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3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3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3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3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3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3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3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3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3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3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3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3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3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3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3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3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3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3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3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3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3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3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3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3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3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3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3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3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3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3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3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3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3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3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3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3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3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3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2023-03-28T19:26:43Z</dcterms:modified>
</cp:coreProperties>
</file>