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9" documentId="13_ncr:1_{FD6336D4-9F79-4B03-8AF6-CC2F75EE1FD3}" xr6:coauthVersionLast="47" xr6:coauthVersionMax="47" xr10:uidLastSave="{519CD94E-62FD-4C0E-9FD1-EBDB76951F34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<sst xmlns="http://schemas.openxmlformats.org/spreadsheetml/2006/main" count="1338" uniqueCount="398">
  <si>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</si>
  <si>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</si>
  <si>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</si>
  <si>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</si>
  <si>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</si>
  <si>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</si>
  <si>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</si>
  <si>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</si>
  <si>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</si>
  <si>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</si>
  <si>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</si>
  <si>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</si>
  <si>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</si>
  <si>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</si>
  <si>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</si>
  <si>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</si>
  <si>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</si>
  <si>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</si>
  <si>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</si>
  <si>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</si>
  <si>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</si>
  <si>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</si>
  <si>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</si>
  <si>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</si>
  <si>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</si>
  <si>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</si>
  <si>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</si>
  <si>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</si>
  <si>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</si>
  <si>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</si>
  <si>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</si>
  <si>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</si>
  <si>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</si>
  <si>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</si>
  <si>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</si>
  <si>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</si>
  <si>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</si>
  <si>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</si>
  <si>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</si>
  <si>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</si>
  <si>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</si>
  <si>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</si>
  <si>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</si>
  <si>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</si>
  <si>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</si>
  <si>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</si>
  <si>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</si>
  <si>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</si>
  <si>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</si>
  <si>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</si>
  <si>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</si>
  <si>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</si>
  <si>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</si>
  <si>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</si>
  <si>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</si>
  <si>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</si>
  <si>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</si>
  <si>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</si>
  <si>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</si>
  <si>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</si>
  <si>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</si>
  <si>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</si>
  <si>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</si>
  <si>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</si>
  <si>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</si>
  <si>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</si>
  <si>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</si>
  <si>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</si>
  <si>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</si>
  <si>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</si>
  <si>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</si>
  <si>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</si>
  <si>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</si>
  <si>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</si>
  <si>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</si>
  <si>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</si>
  <si>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</si>
  <si>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</si>
  <si>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</si>
  <si>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</si>
  <si>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</si>
  <si>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</si>
  <si>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</si>
  <si>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</si>
  <si>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</si>
  <si>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</si>
  <si>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</si>
  <si>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</si>
  <si>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</si>
  <si>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</si>
  <si>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</si>
  <si>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</si>
  <si>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</si>
  <si>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</si>
  <si>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</si>
  <si>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</si>
  <si>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</si>
  <si>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</si>
  <si>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</si>
  <si>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</si>
  <si>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</si>
  <si>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</si>
  <si>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</si>
  <si>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</si>
  <si>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</si>
  <si>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</si>
  <si>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</si>
  <si>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</si>
  <si>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</si>
  <si>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</si>
  <si>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</si>
  <si>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</si>
  <si>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</si>
  <si>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</si>
  <si>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</si>
  <si>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</si>
  <si>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</si>
  <si>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</si>
  <si>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</si>
  <si>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</si>
  <si>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</si>
  <si>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</si>
  <si>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</si>
  <si>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</si>
  <si>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</si>
  <si>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</si>
  <si>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</si>
  <si>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</si>
  <si>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</si>
  <si>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</si>
  <si>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</si>
  <si>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</si>
  <si>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</si>
  <si>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</si>
  <si>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</si>
  <si>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</si>
  <si>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</si>
  <si>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</si>
  <si>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</si>
  <si>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</si>
  <si>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</si>
  <si>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</si>
  <si>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</si>
  <si>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</si>
  <si>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</si>
  <si>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</si>
  <si>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</si>
  <si>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</si>
  <si>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</si>
  <si>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</si>
  <si>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</si>
  <si>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</si>
  <si>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</si>
  <si>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</si>
  <si>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</si>
  <si>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</si>
  <si>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</si>
  <si>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</si>
  <si>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</si>
  <si>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</si>
  <si>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</si>
  <si>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</si>
  <si>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</si>
  <si>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</si>
  <si>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</si>
  <si>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</si>
  <si>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</si>
  <si>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</si>
  <si>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</si>
  <si>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</si>
  <si>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</si>
  <si>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</si>
  <si>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</si>
  <si>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</si>
  <si>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</si>
  <si>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</si>
  <si>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</si>
  <si>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</si>
  <si>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</si>
  <si>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</si>
  <si>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</si>
  <si>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</si>
  <si>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</si>
  <si>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</si>
  <si>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</si>
  <si>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</si>
  <si>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</si>
  <si>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</si>
  <si>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</si>
  <si>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</si>
  <si>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</si>
  <si>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</si>
  <si>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</si>
  <si>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</si>
  <si>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</si>
  <si>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</si>
  <si>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</si>
  <si>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</si>
  <si>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</si>
  <si>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</si>
  <si>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</si>
  <si>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</si>
  <si>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</si>
  <si>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</si>
  <si>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</si>
  <si>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</si>
  <si>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</si>
  <si>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</si>
  <si>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</si>
  <si>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</si>
  <si>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</si>
  <si>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</si>
  <si>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</si>
  <si>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</si>
  <si>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</si>
  <si>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</si>
  <si>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</si>
  <si>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</si>
  <si>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</si>
  <si>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</si>
  <si>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</si>
  <si>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</si>
  <si>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</si>
  <si>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</si>
  <si>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</si>
  <si>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</si>
  <si>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</si>
  <si>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</si>
  <si>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</si>
  <si>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</si>
  <si>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</si>
  <si>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</si>
  <si>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</si>
  <si>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</si>
  <si>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</si>
  <si>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</si>
  <si>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</si>
  <si>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</si>
  <si>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</si>
  <si>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</si>
  <si>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</si>
  <si>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</si>
  <si>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</si>
  <si>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</si>
  <si>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</si>
  <si>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</si>
  <si>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</si>
  <si>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</si>
  <si>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</si>
  <si>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</si>
  <si>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</si>
  <si>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</si>
  <si>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</si>
  <si>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</si>
  <si>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</si>
  <si>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</si>
  <si>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</si>
  <si>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</si>
  <si>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</si>
  <si>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</si>
  <si>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</si>
  <si>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</si>
  <si>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</si>
  <si>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</si>
  <si>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</si>
  <si>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</si>
  <si>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</si>
  <si>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</si>
  <si>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</si>
  <si>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</si>
  <si>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</si>
  <si>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</si>
  <si>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</si>
  <si>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</si>
  <si>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</si>
  <si>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</si>
  <si>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</si>
  <si>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</si>
  <si>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</si>
  <si>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</si>
  <si>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</si>
  <si>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</si>
  <si>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</si>
  <si>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</si>
  <si>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</si>
  <si>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</si>
  <si>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</si>
  <si>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</si>
  <si>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</si>
  <si>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</si>
  <si>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</si>
  <si>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</si>
  <si>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</si>
  <si>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</si>
  <si>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</si>
  <si>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</si>
  <si>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</si>
  <si>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</si>
  <si>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</si>
  <si>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</si>
  <si>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</si>
  <si>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</si>
  <si>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</si>
  <si>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</si>
  <si>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</si>
  <si>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</si>
  <si>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</si>
  <si>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</si>
  <si>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</si>
  <si>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</si>
  <si>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</si>
  <si>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</si>
  <si>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</si>
  <si>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</si>
  <si>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</si>
  <si>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</si>
  <si>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</si>
  <si>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</si>
  <si>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</si>
  <si>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</si>
  <si>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</si>
  <si>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</si>
  <si>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</si>
  <si>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</si>
  <si>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</si>
  <si>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</si>
  <si>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</si>
  <si>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</si>
  <si>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</si>
  <si>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</si>
  <si>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</si>
  <si>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</si>
  <si>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</si>
  <si>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</si>
  <si>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</si>
  <si>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</si>
  <si>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</si>
  <si>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</si>
  <si>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</si>
  <si>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</si>
  <si>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</si>
  <si>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</si>
  <si>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</si>
  <si>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</si>
  <si>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</si>
  <si>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</si>
  <si>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</si>
  <si>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</si>
  <si>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</si>
  <si>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</si>
  <si>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</si>
  <si>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</si>
  <si>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</si>
  <si>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</si>
  <si>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</si>
  <si>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</si>
  <si>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</si>
  <si>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</si>
  <si>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</si>
  <si>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</si>
  <si>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</si>
  <si>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</si>
  <si>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</si>
  <si>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</si>
  <si>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</si>
  <si>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</si>
  <si>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</si>
  <si>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</si>
  <si>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</si>
  <si>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</si>
  <si>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</si>
  <si>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</si>
  <si>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</si>
  <si>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</si>
  <si>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</si>
  <si>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</si>
  <si>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</si>
  <si>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</si>
  <si>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</si>
  <si>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</si>
  <si>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</si>
  <si>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</si>
  <si>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</si>
  <si>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</si>
  <si>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</si>
  <si>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</si>
  <si>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</si>
  <si>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</si>
  <si>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</si>
  <si>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</si>
  <si>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</si>
  <si>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</si>
  <si>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</si>
  <si>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</si>
  <si>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</si>
  <si>
    <t>QATAR OPEN</t>
  </si>
  <si>
    <t>Liudmila Samsonova (RUSSIA)</t>
  </si>
  <si>
    <t>6-3 7-6(1)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</si>
</sst>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302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2.55468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19" workbookViewId="0">
      <selection activeCell="D31" sqref="D3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3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3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3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3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3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3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3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3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3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3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3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3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3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3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3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3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10" sqref="D1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3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329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3">
      <c r="C8" t="s">
        <v>42</v>
      </c>
      <c r="D8" t="s">
        <v>287</v>
      </c>
      <c r="E8" s="4" t="s">
        <v>13</v>
      </c>
      <c r="F8" t="s">
        <v>32</v>
      </c>
    </row>
    <row r="9" spans="1:6" x14ac:dyDescent="0.3">
      <c r="C9" t="s">
        <v>12</v>
      </c>
      <c r="D9" t="s">
        <v>294</v>
      </c>
      <c r="E9" s="4" t="s">
        <v>13</v>
      </c>
      <c r="F9" t="s">
        <v>24</v>
      </c>
    </row>
    <row r="10" spans="1:6" x14ac:dyDescent="0.3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3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3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3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3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3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3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3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3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3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3">
      <c r="D38" t="s">
        <v>352</v>
      </c>
      <c r="E38" s="4" t="s">
        <v>13</v>
      </c>
      <c r="F38" t="s">
        <v>142</v>
      </c>
    </row>
    <row r="40" spans="1:6" x14ac:dyDescent="0.3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3">
      <c r="C42" t="s">
        <v>16</v>
      </c>
      <c r="D42" t="s">
        <v>396</v>
      </c>
      <c r="E42" s="4" t="s">
        <v>13</v>
      </c>
      <c r="F42" t="s">
        <v>356</v>
      </c>
    </row>
    <row r="43" spans="1:6" x14ac:dyDescent="0.3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357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358</v>
      </c>
      <c r="E47" s="4" t="s">
        <v>13</v>
      </c>
      <c r="F47" t="s">
        <v>359</v>
      </c>
    </row>
    <row r="48" spans="1:6" x14ac:dyDescent="0.3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360</v>
      </c>
      <c r="E51" s="4" t="s">
        <v>13</v>
      </c>
      <c r="F51" t="s">
        <v>50</v>
      </c>
    </row>
    <row r="52" spans="1:6" x14ac:dyDescent="0.3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3">
      <c r="C53" t="s">
        <v>12</v>
      </c>
      <c r="D53" t="s">
        <v>361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362</v>
      </c>
      <c r="E54" s="4" t="s">
        <v>13</v>
      </c>
      <c r="F54" t="s">
        <v>363</v>
      </c>
    </row>
    <row r="55" spans="1:6" x14ac:dyDescent="0.3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364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365</v>
      </c>
      <c r="E60" s="4" t="s">
        <v>13</v>
      </c>
      <c r="F60" t="s">
        <v>366</v>
      </c>
    </row>
    <row r="61" spans="1:6" x14ac:dyDescent="0.3">
      <c r="C61" t="s">
        <v>12</v>
      </c>
      <c r="D61" t="s">
        <v>367</v>
      </c>
      <c r="E61" s="5" t="s">
        <v>14</v>
      </c>
      <c r="F61" t="s">
        <v>18</v>
      </c>
    </row>
    <row r="63" spans="1:6" x14ac:dyDescent="0.3">
      <c r="A63" t="s">
        <v>368</v>
      </c>
      <c r="B63" t="s">
        <v>34</v>
      </c>
      <c r="C63" t="s">
        <v>12</v>
      </c>
      <c r="D63" t="s">
        <v>369</v>
      </c>
      <c r="E63" s="4" t="s">
        <v>13</v>
      </c>
      <c r="F63" t="s">
        <v>51</v>
      </c>
    </row>
    <row r="64" spans="1:6" x14ac:dyDescent="0.3">
      <c r="C64" t="s">
        <v>11</v>
      </c>
      <c r="D64" t="s">
        <v>370</v>
      </c>
      <c r="E64" s="4" t="s">
        <v>13</v>
      </c>
      <c r="F64" t="s">
        <v>41</v>
      </c>
    </row>
    <row r="65" spans="1:6" x14ac:dyDescent="0.3">
      <c r="C65" t="s">
        <v>15</v>
      </c>
      <c r="D65" t="s">
        <v>371</v>
      </c>
      <c r="E65" s="5" t="s">
        <v>14</v>
      </c>
      <c r="F65" t="s">
        <v>372</v>
      </c>
    </row>
    <row r="67" spans="1:6" x14ac:dyDescent="0.3">
      <c r="A67" t="s">
        <v>373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374</v>
      </c>
      <c r="E68" s="5" t="s">
        <v>14</v>
      </c>
      <c r="F68" t="s">
        <v>375</v>
      </c>
    </row>
    <row r="70" spans="1:6" x14ac:dyDescent="0.3">
      <c r="A70" t="s">
        <v>306</v>
      </c>
      <c r="B70" t="s">
        <v>19</v>
      </c>
      <c r="C70" t="s">
        <v>12</v>
      </c>
      <c r="D70" t="s">
        <v>376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377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376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378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379</v>
      </c>
      <c r="E76" s="4" t="s">
        <v>13</v>
      </c>
      <c r="F76" t="s">
        <v>381</v>
      </c>
    </row>
    <row r="77" spans="1:6" x14ac:dyDescent="0.3">
      <c r="C77" t="s">
        <v>380</v>
      </c>
      <c r="D77" t="s">
        <v>348</v>
      </c>
      <c r="E77" s="4" t="s">
        <v>13</v>
      </c>
      <c r="F77" t="s">
        <v>303</v>
      </c>
    </row>
    <row r="78" spans="1:6" x14ac:dyDescent="0.3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296</v>
      </c>
      <c r="E79" s="4" t="s">
        <v>13</v>
      </c>
      <c r="F79" t="s">
        <v>382</v>
      </c>
    </row>
    <row r="81" spans="1:6" x14ac:dyDescent="0.3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383</v>
      </c>
    </row>
    <row r="82" spans="1:6" x14ac:dyDescent="0.3">
      <c r="C82" t="s">
        <v>380</v>
      </c>
      <c r="D82" t="s">
        <v>385</v>
      </c>
      <c r="E82" s="4" t="s">
        <v>13</v>
      </c>
      <c r="F82" t="s">
        <v>292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384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386</v>
      </c>
    </row>
    <row r="86" spans="1:6" x14ac:dyDescent="0.3">
      <c r="A86" t="s">
        <v>387</v>
      </c>
      <c r="B86" t="s">
        <v>19</v>
      </c>
      <c r="C86" t="s">
        <v>11</v>
      </c>
      <c r="D86" t="s">
        <v>362</v>
      </c>
      <c r="E86" s="4" t="s">
        <v>13</v>
      </c>
      <c r="F86" t="s">
        <v>388</v>
      </c>
    </row>
    <row r="87" spans="1:6" x14ac:dyDescent="0.3">
      <c r="C87" t="s">
        <v>380</v>
      </c>
      <c r="D87" t="s">
        <v>286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348</v>
      </c>
      <c r="E88" s="4" t="s">
        <v>13</v>
      </c>
      <c r="F88" t="s">
        <v>389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390</v>
      </c>
    </row>
    <row r="91" spans="1:6" x14ac:dyDescent="0.3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3">
      <c r="C92" t="s">
        <v>325</v>
      </c>
      <c r="D92" t="s">
        <v>371</v>
      </c>
      <c r="E92" s="4" t="s">
        <v>13</v>
      </c>
      <c r="F92" t="s">
        <v>41</v>
      </c>
    </row>
    <row r="93" spans="1:6" x14ac:dyDescent="0.3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326</v>
      </c>
      <c r="E94" s="5" t="s">
        <v>14</v>
      </c>
      <c r="F94" t="s">
        <v>391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22"/>
  <sheetViews>
    <sheetView zoomScaleNormal="100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379</v>
      </c>
      <c r="E2" s="4" t="s">
        <v>13</v>
      </c>
      <c r="F2" t="s">
        <v>394</v>
      </c>
    </row>
    <row r="3" spans="1:6" x14ac:dyDescent="0.3">
      <c r="C3" t="s">
        <v>42</v>
      </c>
      <c r="D3" t="s">
        <v>392</v>
      </c>
      <c r="E3" s="4" t="s">
        <v>13</v>
      </c>
      <c r="F3" t="s">
        <v>24</v>
      </c>
    </row>
    <row r="4" spans="1:6" x14ac:dyDescent="0.3">
      <c r="C4" t="s">
        <v>12</v>
      </c>
      <c r="D4" t="s">
        <v>393</v>
      </c>
      <c r="E4" s="4" t="s">
        <v>13</v>
      </c>
      <c r="F4" t="s">
        <v>48</v>
      </c>
    </row>
    <row r="5" spans="1:6" x14ac:dyDescent="0.3">
      <c r="C5" t="s">
        <v>11</v>
      </c>
      <c r="D5" t="s">
        <v>318</v>
      </c>
      <c r="E5" s="5" t="s">
        <v>14</v>
      </c>
      <c r="F5" t="s">
        <v>292</v>
      </c>
    </row>
    <row r="7" spans="1:6" x14ac:dyDescent="0.3">
      <c r="A7" t="s">
        <v>395</v>
      </c>
      <c r="B7" t="s">
        <v>19</v>
      </c>
      <c r="C7" t="s">
        <v>11</v>
      </c>
      <c r="D7" t="s">
        <v>337</v>
      </c>
      <c r="E7" s="4" t="s">
        <v>13</v>
      </c>
      <c r="F7" t="s">
        <v>48</v>
      </c>
    </row>
    <row r="8" spans="1:6" x14ac:dyDescent="0.3">
      <c r="C8" t="s">
        <v>15</v>
      </c>
      <c r="D8" t="s">
        <v>313</v>
      </c>
      <c r="E8" s="8" t="s">
        <v>13</v>
      </c>
      <c r="F8" t="s">
        <v>302</v>
      </c>
    </row>
    <row r="9" spans="1:6" x14ac:dyDescent="0.3">
      <c r="C9" t="s">
        <v>16</v>
      </c>
      <c r="D9" t="s">
        <v>321</v>
      </c>
      <c r="E9" s="4" t="s">
        <v>13</v>
      </c>
      <c r="F9" t="s">
        <v>48</v>
      </c>
    </row>
    <row r="10" spans="1:6" x14ac:dyDescent="0.3">
      <c r="C10" t="s">
        <v>17</v>
      </c>
      <c r="D10" t="s">
        <v>348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328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396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302</v>
      </c>
    </row>
    <row r="15" spans="1:6" x14ac:dyDescent="0.3">
      <c r="C15" t="s">
        <v>16</v>
      </c>
      <c r="D15" t="s">
        <v>286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  <row r="18" spans="1:6" x14ac:dyDescent="0.3">
      <c r="A18" t="s">
        <v>322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3">
      <c r="C19" t="s">
        <v>12</v>
      </c>
      <c r="D19" t="s">
        <v>358</v>
      </c>
      <c r="E19" s="4" t="s">
        <v>13</v>
      </c>
      <c r="F19" t="s">
        <v>397</v>
      </c>
    </row>
    <row r="20" spans="1:6" x14ac:dyDescent="0.3">
      <c r="C20" t="s">
        <v>11</v>
      </c>
      <c r="D20" t="s">
        <v>355</v>
      </c>
      <c r="E20" s="4" t="s">
        <v>13</v>
      </c>
      <c r="F20" t="s">
        <v>114</v>
      </c>
    </row>
    <row r="21" spans="1:6" x14ac:dyDescent="0.3">
      <c r="C21" t="s">
        <v>15</v>
      </c>
      <c r="D21" t="s">
        <v>333</v>
      </c>
      <c r="E21" s="4" t="s">
        <v>13</v>
      </c>
      <c r="F21" t="s">
        <v>24</v>
      </c>
    </row>
    <row r="22" spans="1:6" x14ac:dyDescent="0.3">
      <c r="C22" t="s">
        <v>16</v>
      </c>
      <c r="D22" t="s">
        <v>318</v>
      </c>
      <c r="E22" s="5" t="s">
        <v>14</v>
      </c>
      <c r="F22" t="s">
        <v>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4</v>
      </c>
      <c r="C9">
        <v>1</v>
      </c>
      <c r="D9">
        <v>13</v>
      </c>
      <c r="E9">
        <v>3</v>
      </c>
      <c r="F9" s="3">
        <f t="shared" si="0"/>
        <v>0.76923076923076927</v>
      </c>
    </row>
    <row r="10" spans="1:6" x14ac:dyDescent="0.3">
      <c r="A10" s="1" t="s">
        <v>6</v>
      </c>
      <c r="B10" s="2">
        <f>SUM(B2:B9)</f>
        <v>77</v>
      </c>
      <c r="C10" s="2">
        <f>SUM(C2:C9)</f>
        <v>12</v>
      </c>
      <c r="D10" s="2">
        <f>SUM(D2:D9)</f>
        <v>224</v>
      </c>
      <c r="E10" s="2">
        <f>SUM(E2:E9)</f>
        <v>58</v>
      </c>
      <c r="F10" s="7">
        <f>(D10-E10)/D10</f>
        <v>0.7410714285714286</v>
      </c>
    </row>
    <row r="11" spans="1:6" x14ac:dyDescent="0.3">
      <c r="A11" s="1" t="s">
        <v>305</v>
      </c>
      <c r="B11" s="2">
        <f>AVERAGE(B2:B9)</f>
        <v>9.625</v>
      </c>
      <c r="C11" s="2">
        <f>AVERAGE(C2:C9)</f>
        <v>1.5</v>
      </c>
      <c r="D11" s="2">
        <f>AVERAGE(D2:D9)</f>
        <v>28</v>
      </c>
      <c r="E11" s="2">
        <f>AVERAGE(E2:E9)</f>
        <v>7.25</v>
      </c>
      <c r="F11" s="7">
        <f>(D11-E11)/D11</f>
        <v>0.7410714285714286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2023-03-18T14:27:11Z</dcterms:modified>
</cp:coreProperties>
</file>