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99" documentId="114_{AC9F4747-BE0F-452C-A2C8-58738AABDFF9}" xr6:coauthVersionLast="47" xr6:coauthVersionMax="47" xr10:uidLastSave="{A2D69555-81EB-46B9-8035-345CCEBB9FD5}"/>
  <bookViews>
    <workbookView xWindow="-108" yWindow="-108" windowWidth="23256" windowHeight="12456" firstSheet="4" activeTab="10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Stats" sheetId="1" r:id="rId12"/>
    <sheet name="Wins-Losses" sheetId="35" r:id="rId13"/>
    <sheet name="Winning Percentile Range" sheetId="3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14" i="1" l="1"/>
  <c r="F13" i="1"/>
  <c r="F3" i="1"/>
  <c r="F2" i="1"/>
</calcChain>
</file>

<file path=xl/sharedStrings.xml><?xml version="1.0" encoding="utf-8"?>
<sst xmlns="http://schemas.openxmlformats.org/spreadsheetml/2006/main" count="2118" uniqueCount="577">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</sst>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abSelected="1" topLeftCell="A2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512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513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514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515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511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516</v>
      </c>
      <c r="E14" s="6" t="s">
        <v>17</v>
      </c>
      <c r="F14" t="s">
        <v>517</v>
      </c>
    </row>
    <row r="16" spans="1:6" x14ac:dyDescent="0.3">
      <c r="A16" t="s">
        <v>518</v>
      </c>
      <c r="B16" t="s">
        <v>27</v>
      </c>
      <c r="C16" t="s">
        <v>227</v>
      </c>
      <c r="D16" t="s">
        <v>519</v>
      </c>
      <c r="E16" s="6" t="s">
        <v>17</v>
      </c>
      <c r="F16" t="s">
        <v>520</v>
      </c>
    </row>
    <row r="18" spans="1:6" x14ac:dyDescent="0.3">
      <c r="A18" t="s">
        <v>521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522</v>
      </c>
      <c r="B20" t="s">
        <v>27</v>
      </c>
      <c r="C20" t="s">
        <v>15</v>
      </c>
      <c r="D20" t="s">
        <v>523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524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525</v>
      </c>
      <c r="E22" s="6" t="s">
        <v>17</v>
      </c>
      <c r="F22" t="s">
        <v>526</v>
      </c>
    </row>
    <row r="24" spans="1:6" x14ac:dyDescent="0.3">
      <c r="A24" t="s">
        <v>47</v>
      </c>
      <c r="B24" t="s">
        <v>27</v>
      </c>
      <c r="C24" t="s">
        <v>41</v>
      </c>
      <c r="D24" t="s">
        <v>527</v>
      </c>
      <c r="E24" s="6" t="s">
        <v>17</v>
      </c>
      <c r="F24" t="s">
        <v>528</v>
      </c>
    </row>
    <row r="26" spans="1:6" x14ac:dyDescent="0.3">
      <c r="A26" t="s">
        <v>529</v>
      </c>
      <c r="B26" t="s">
        <v>27</v>
      </c>
      <c r="C26" t="s">
        <v>15</v>
      </c>
      <c r="D26" t="s">
        <v>530</v>
      </c>
      <c r="E26" s="6" t="s">
        <v>17</v>
      </c>
      <c r="F26" t="s">
        <v>531</v>
      </c>
    </row>
    <row r="28" spans="1:6" x14ac:dyDescent="0.3">
      <c r="A28" t="s">
        <v>532</v>
      </c>
      <c r="B28" t="s">
        <v>27</v>
      </c>
      <c r="C28" t="s">
        <v>15</v>
      </c>
      <c r="D28" t="s">
        <v>433</v>
      </c>
      <c r="E28" s="6" t="s">
        <v>17</v>
      </c>
      <c r="F28" t="s">
        <v>533</v>
      </c>
    </row>
    <row r="30" spans="1:6" x14ac:dyDescent="0.3">
      <c r="A30" t="s">
        <v>289</v>
      </c>
      <c r="B30" t="s">
        <v>27</v>
      </c>
      <c r="C30" t="s">
        <v>15</v>
      </c>
      <c r="D30" t="s">
        <v>535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536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537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538</v>
      </c>
      <c r="E33" s="6" t="s">
        <v>17</v>
      </c>
      <c r="F33" t="s">
        <v>534</v>
      </c>
    </row>
    <row r="35" spans="1:6" x14ac:dyDescent="0.3">
      <c r="A35" t="s">
        <v>539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540</v>
      </c>
      <c r="E37" s="6" t="s">
        <v>17</v>
      </c>
      <c r="F37" t="s">
        <v>541</v>
      </c>
    </row>
    <row r="39" spans="1:6" x14ac:dyDescent="0.3">
      <c r="A39" t="s">
        <v>542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543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abSelected="1" topLeftCell="A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547</v>
      </c>
      <c r="B2" t="s">
        <v>27</v>
      </c>
      <c r="C2" t="s">
        <v>15</v>
      </c>
      <c r="D2" t="s">
        <v>509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548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549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546</v>
      </c>
    </row>
    <row r="8" spans="1:6" x14ac:dyDescent="0.3">
      <c r="A8" s="9"/>
      <c r="C8" t="s">
        <v>20</v>
      </c>
      <c r="D8" t="s">
        <v>550</v>
      </c>
      <c r="E8" s="6" t="s">
        <v>17</v>
      </c>
      <c r="F8" t="s">
        <v>545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544</v>
      </c>
    </row>
    <row r="12" spans="1:6" x14ac:dyDescent="0.3">
      <c r="A12" t="s">
        <v>551</v>
      </c>
      <c r="B12" t="s">
        <v>27</v>
      </c>
      <c r="C12" t="s">
        <v>15</v>
      </c>
      <c r="D12" t="s">
        <v>527</v>
      </c>
      <c r="E12" s="6" t="s">
        <v>17</v>
      </c>
      <c r="F12" t="s">
        <v>202</v>
      </c>
    </row>
    <row r="14" spans="1:6" x14ac:dyDescent="0.3">
      <c r="A14" t="s">
        <v>552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511</v>
      </c>
      <c r="B19" t="s">
        <v>27</v>
      </c>
      <c r="C19" t="s">
        <v>41</v>
      </c>
      <c r="D19" t="s">
        <v>519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553</v>
      </c>
    </row>
    <row r="22" spans="1:6" x14ac:dyDescent="0.3">
      <c r="A22" t="s">
        <v>316</v>
      </c>
      <c r="B22" t="s">
        <v>27</v>
      </c>
      <c r="C22" t="s">
        <v>41</v>
      </c>
      <c r="D22" t="s">
        <v>555</v>
      </c>
      <c r="E22" s="5" t="s">
        <v>16</v>
      </c>
      <c r="F22" t="s">
        <v>554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556</v>
      </c>
      <c r="B26" t="s">
        <v>13</v>
      </c>
      <c r="C26" t="s">
        <v>227</v>
      </c>
      <c r="D26" t="s">
        <v>248</v>
      </c>
      <c r="E26" s="5" t="s">
        <v>16</v>
      </c>
      <c r="F26" t="s">
        <v>557</v>
      </c>
    </row>
    <row r="27" spans="1:6" x14ac:dyDescent="0.3">
      <c r="C27" t="s">
        <v>15</v>
      </c>
      <c r="D27" t="s">
        <v>524</v>
      </c>
      <c r="E27" s="6" t="s">
        <v>17</v>
      </c>
      <c r="F27" t="s">
        <v>242</v>
      </c>
    </row>
    <row r="29" spans="1:6" x14ac:dyDescent="0.3">
      <c r="A29" t="s">
        <v>563</v>
      </c>
      <c r="B29" t="s">
        <v>13</v>
      </c>
      <c r="C29" t="s">
        <v>41</v>
      </c>
      <c r="D29" t="s">
        <v>549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491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558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559</v>
      </c>
      <c r="E36" s="5" t="s">
        <v>16</v>
      </c>
      <c r="F36" t="s">
        <v>33</v>
      </c>
    </row>
    <row r="37" spans="1:6" x14ac:dyDescent="0.3">
      <c r="C37" t="s">
        <v>29</v>
      </c>
      <c r="D37" t="s">
        <v>560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562</v>
      </c>
    </row>
    <row r="40" spans="1:6" x14ac:dyDescent="0.3">
      <c r="C40" t="s">
        <v>227</v>
      </c>
      <c r="D40" t="s">
        <v>509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561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532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565</v>
      </c>
      <c r="E47" s="5" t="s">
        <v>16</v>
      </c>
      <c r="F47" t="s">
        <v>566</v>
      </c>
    </row>
    <row r="48" spans="1:6" x14ac:dyDescent="0.3">
      <c r="C48" t="s">
        <v>18</v>
      </c>
      <c r="D48" t="s">
        <v>567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569</v>
      </c>
      <c r="E49" s="5" t="s">
        <v>16</v>
      </c>
      <c r="F49" t="s">
        <v>568</v>
      </c>
    </row>
    <row r="50" spans="1:6" x14ac:dyDescent="0.3">
      <c r="C50" t="s">
        <v>21</v>
      </c>
      <c r="D50" t="s">
        <v>507</v>
      </c>
      <c r="E50" s="6" t="s">
        <v>17</v>
      </c>
      <c r="F50" t="s">
        <v>570</v>
      </c>
    </row>
    <row r="52" spans="1:6" x14ac:dyDescent="0.3">
      <c r="A52" t="s">
        <v>564</v>
      </c>
      <c r="B52" t="s">
        <v>27</v>
      </c>
      <c r="C52" t="s">
        <v>227</v>
      </c>
      <c r="D52" t="s">
        <v>572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573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574</v>
      </c>
      <c r="B60" t="s">
        <v>27</v>
      </c>
      <c r="D60" t="s">
        <v>459</v>
      </c>
      <c r="E60" s="5" t="s">
        <v>16</v>
      </c>
      <c r="F60" t="s">
        <v>575</v>
      </c>
    </row>
    <row r="61" spans="1:6" x14ac:dyDescent="0.3">
      <c r="D61" t="s">
        <v>576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2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 s="1" t="s">
        <v>6</v>
      </c>
      <c r="B13" s="2">
        <f>SUM(B2:B12)</f>
        <v>173</v>
      </c>
      <c r="C13" s="2">
        <f>SUM(C2:C12)</f>
        <v>5</v>
      </c>
      <c r="D13" s="2">
        <f>SUM(D2:D12)</f>
        <v>258</v>
      </c>
      <c r="E13" s="2">
        <f>SUM(E2:E12)</f>
        <v>164</v>
      </c>
      <c r="F13" s="3">
        <f>(D13-E13)/D13</f>
        <v>0.36434108527131781</v>
      </c>
    </row>
    <row r="14" spans="1:6" x14ac:dyDescent="0.3">
      <c r="A14" s="1" t="s">
        <v>510</v>
      </c>
      <c r="B14" s="2">
        <f>AVERAGE(B2:B12)</f>
        <v>15.727272727272727</v>
      </c>
      <c r="C14" s="2">
        <f>AVERAGE(C2:C12)</f>
        <v>0.45454545454545453</v>
      </c>
      <c r="D14" s="2">
        <f>AVERAGE(D2:D12)</f>
        <v>23.454545454545453</v>
      </c>
      <c r="E14" s="2">
        <f>AVERAGE(E2:E12)</f>
        <v>14.909090909090908</v>
      </c>
      <c r="F14" s="3">
        <f>(D14-E14)/D14</f>
        <v>0.36434108527131781</v>
      </c>
    </row>
  </sheetData>
  <conditionalFormatting sqref="F2:F12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tabSelected="1" workbookViewId="0">
      <selection sqref="A1:XFD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tabSelected="1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abSelected="1" topLeftCell="A22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511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abSelected="1" topLeftCell="A91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6.1093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511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abSelected="1" topLeftCell="A7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511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563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abSelected="1" topLeftCell="A67" zoomScaleNormal="10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511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563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571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abSelected="1"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489</v>
      </c>
      <c r="B2" t="s">
        <v>27</v>
      </c>
      <c r="C2" t="s">
        <v>227</v>
      </c>
      <c r="D2" t="s">
        <v>374</v>
      </c>
      <c r="E2" s="5" t="s">
        <v>16</v>
      </c>
      <c r="F2" t="s">
        <v>491</v>
      </c>
    </row>
    <row r="3" spans="1:6" x14ac:dyDescent="0.3">
      <c r="C3" t="s">
        <v>15</v>
      </c>
      <c r="D3" t="s">
        <v>385</v>
      </c>
      <c r="E3" s="5" t="s">
        <v>16</v>
      </c>
      <c r="F3" t="s">
        <v>492</v>
      </c>
    </row>
    <row r="4" spans="1:6" x14ac:dyDescent="0.3">
      <c r="C4" t="s">
        <v>14</v>
      </c>
      <c r="D4" t="s">
        <v>490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493</v>
      </c>
    </row>
    <row r="7" spans="1:6" x14ac:dyDescent="0.3">
      <c r="A7" t="s">
        <v>494</v>
      </c>
      <c r="B7" t="s">
        <v>27</v>
      </c>
      <c r="C7" t="s">
        <v>15</v>
      </c>
      <c r="D7" t="s">
        <v>495</v>
      </c>
      <c r="E7" s="5" t="s">
        <v>16</v>
      </c>
      <c r="F7" t="s">
        <v>496</v>
      </c>
    </row>
    <row r="8" spans="1:6" x14ac:dyDescent="0.3">
      <c r="C8" t="s">
        <v>14</v>
      </c>
      <c r="D8" t="s">
        <v>154</v>
      </c>
      <c r="E8" s="5" t="s">
        <v>16</v>
      </c>
      <c r="F8" t="s">
        <v>497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498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499</v>
      </c>
      <c r="B14" t="s">
        <v>27</v>
      </c>
      <c r="C14" t="s">
        <v>15</v>
      </c>
      <c r="D14" t="s">
        <v>500</v>
      </c>
      <c r="E14" s="6" t="s">
        <v>17</v>
      </c>
      <c r="F14" t="s">
        <v>501</v>
      </c>
    </row>
    <row r="16" spans="1:6" x14ac:dyDescent="0.3">
      <c r="A16" t="s">
        <v>316</v>
      </c>
      <c r="B16" t="s">
        <v>27</v>
      </c>
      <c r="C16" t="s">
        <v>227</v>
      </c>
      <c r="D16" t="s">
        <v>502</v>
      </c>
      <c r="E16" s="5" t="s">
        <v>16</v>
      </c>
      <c r="F16" t="s">
        <v>503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504</v>
      </c>
    </row>
    <row r="21" spans="1:6" x14ac:dyDescent="0.3">
      <c r="A21" t="s">
        <v>505</v>
      </c>
      <c r="B21" t="s">
        <v>13</v>
      </c>
      <c r="C21" t="s">
        <v>14</v>
      </c>
      <c r="D21" t="s">
        <v>506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507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508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509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512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513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2023-12-11T17:46:54Z</dcterms:modified>
</cp:coreProperties>
</file>