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736" documentId="114_{AC9F4747-BE0F-452C-A2C8-58738AABDFF9}" xr6:coauthVersionLast="47" xr6:coauthVersionMax="47" xr10:uidLastSave="{B2B82571-59EF-49EE-AB4F-5E34704E7644}"/>
  <bookViews>
    <workbookView xWindow="-120" yWindow="-120" windowWidth="20730" windowHeight="11160" firstSheet="1" activeTab="5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YTD Stats" sheetId="1" r:id="rId6"/>
    <sheet name="YTD Wins-Losses" sheetId="34" r:id="rId7"/>
    <sheet name="Winning Percentile Range" sheetId="3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3" i="1"/>
  <c r="F2" i="1"/>
  <c r="F8" i="1" l="1"/>
  <c r="F4" i="1" l="1"/>
  <c r="F7" i="1" l="1"/>
</calcChain>
</file>

<file path=xl/sharedStrings.xml><?xml version="1.0" encoding="utf-8"?>
<sst xmlns="http://schemas.openxmlformats.org/spreadsheetml/2006/main" count="562" uniqueCount="236">
  <si>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</si>
  <si>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</si>
  <si>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</si>
  <si>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</si>
  <si>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</si>
  <si>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</si>
  <si>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</si>
  <si>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</si>
  <si>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</si>
  <si>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</si>
  <si>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</si>
  <si>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</si>
  <si>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</si>
  <si>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</si>
  <si>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</si>
  <si>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</si>
  <si>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</si>
  <si>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</si>
  <si>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</si>
  <si>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</si>
  <si>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</si>
  <si>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</si>
  <si>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</si>
  <si>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</si>
  <si>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</si>
  <si>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</si>
  <si>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</si>
  <si>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</si>
  <si>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</si>
  <si>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</si>
  <si>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</si>
  <si>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</si>
  <si>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</si>
  <si>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</si>
  <si>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</si>
  <si>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</si>
  <si>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</si>
  <si>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</si>
  <si>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</si>
  <si>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</si>
  <si>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</si>
  <si>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</si>
  <si>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</si>
  <si>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</si>
  <si>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</si>
  <si>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</si>
  <si>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</si>
  <si>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</si>
  <si>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</si>
  <si>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</si>
  <si>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</si>
  <si>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</si>
  <si>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</si>
  <si>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</si>
  <si>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</si>
  <si>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</si>
  <si>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</si>
  <si>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</si>
  <si>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</si>
  <si>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</si>
  <si>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</si>
  <si>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</si>
  <si>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</si>
  <si>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</si>
  <si>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</si>
  <si>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</si>
  <si>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</si>
  <si>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</si>
  <si>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</si>
  <si>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</si>
  <si>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</si>
  <si>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</si>
  <si>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</si>
  <si>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</si>
  <si>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</si>
  <si>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</si>
  <si>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</si>
  <si>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</si>
  <si>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</si>
  <si>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</si>
  <si>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</si>
  <si>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</si>
  <si>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</si>
  <si>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</si>
  <si>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</si>
  <si>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</si>
  <si>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</si>
  <si>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</si>
  <si>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</si>
  <si>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</si>
  <si>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</si>
  <si>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</si>
  <si>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</si>
  <si>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</si>
  <si>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</si>
  <si>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</si>
  <si>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</si>
  <si>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</si>
  <si>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</si>
  <si>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</si>
  <si>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</si>
  <si>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</si>
  <si>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</si>
  <si>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</si>
  <si>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</si>
  <si>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</si>
  <si>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</si>
  <si>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</si>
  <si>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</si>
  <si>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</si>
  <si>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</si>
  <si>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</si>
  <si>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</si>
  <si>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</si>
  <si>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6-3 6-7(5) 6-3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</si>
  <si>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</si>
  <si>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</si>
  <si>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</si>
  <si>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</si>
  <si>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</si>
  <si>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</si>
  <si>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</si>
  <si>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</si>
  <si>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</si>
  <si>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</si>
  <si>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</si>
  <si>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</si>
  <si>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</si>
  <si>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</si>
  <si>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</si>
  <si>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</si>
  <si>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</si>
  <si>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</si>
  <si>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</si>
  <si>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</si>
  <si>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</si>
  <si>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</si>
  <si>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</si>
  <si>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</si>
  <si>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</si>
  <si>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</si>
  <si>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</si>
  <si>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</si>
  <si>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</si>
  <si>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</si>
  <si>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</si>
  <si>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</si>
  <si>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</si>
  <si>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</si>
  <si>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</si>
  <si>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</si>
  <si>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</si>
  <si>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</si>
  <si>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</si>
  <si>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</si>
  <si>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</si>
  <si>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</si>
  <si>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</si>
  <si>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</si>
  <si>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</si>
  <si>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</si>
  <si>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6-2 2-2 RETIRED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</si>
  <si>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</si>
  <si>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</si>
  <si>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</si>
  <si>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</si>
  <si>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</si>
  <si>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</si>
  <si>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</si>
  <si>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</si>
  <si>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</si>
  <si>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</si>
  <si>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</si>
  <si>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</si>
  <si>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</si>
  <si>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</si>
  <si>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</si>
  <si>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MUBADALA SILICON VALLEY CLASSIC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</si>
  <si>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</si>
  <si>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</si>
  <si>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</si>
  <si>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</si>
  <si>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</si>
  <si>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</si>
  <si>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</si>
  <si>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</si>
  <si>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</si>
  <si>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</si>
  <si>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</si>
  <si>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</si>
  <si>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</si>
  <si>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</si>
  <si>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</si>
  <si>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</si>
  <si>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</si>
  <si>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</si>
  <si>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</si>
  <si>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</si>
  <si>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</si>
  <si>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</si>
  <si>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</si>
  <si>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</si>
  <si>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</si>
  <si>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</si>
  <si>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</si>
  <si>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</si>
  <si>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</si>
  <si>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</si>
  <si>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</si>
  <si>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</si>
  <si>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</si>
  <si>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</si>
  <si>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</si>
  <si>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</si>
  <si>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</si>
  <si>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</si>
  <si>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</si>
  <si>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</si>
  <si>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</si>
  <si>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</si>
  <si>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</si>
  <si>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</si>
  <si>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</si>
  <si>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</si>
  <si>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</si>
  <si>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</si>
  <si>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</si>
  <si>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</si>
  <si>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</si>
  <si>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</si>
  <si>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</si>
  <si>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</si>
  <si>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</si>
  <si>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</si>
  <si>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</si>
  <si>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MUTUA 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</si>
</sst>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</a:t>
            </a:r>
            <a:r>
              <a:rPr lang="en-US" b="1" baseline="0"/>
              <a:t> Raducanu (GREAT BRITAIN):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0-4836-9819-6E9A51559D6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0-4836-9819-6E9A51559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992143"/>
        <c:axId val="883978415"/>
      </c:barChart>
      <c:catAx>
        <c:axId val="88399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78415"/>
        <c:crosses val="autoZero"/>
        <c:auto val="1"/>
        <c:lblAlgn val="ctr"/>
        <c:lblOffset val="100"/>
        <c:noMultiLvlLbl val="0"/>
      </c:catAx>
      <c:valAx>
        <c:axId val="88397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9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</a:t>
            </a:r>
            <a:r>
              <a:rPr lang="en-US" b="1" baseline="0"/>
              <a:t> BRITAIN):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8-4A49-8BF9-78CD92273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779727"/>
        <c:axId val="956795119"/>
      </c:lineChart>
      <c:catAx>
        <c:axId val="95677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95119"/>
        <c:crosses val="autoZero"/>
        <c:auto val="1"/>
        <c:lblAlgn val="ctr"/>
        <c:lblOffset val="100"/>
        <c:noMultiLvlLbl val="0"/>
      </c:catAx>
      <c:valAx>
        <c:axId val="9567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7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B99BC0-3FE8-4C0D-8F7A-D688CC918E18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68FD7-71F5-4137-9DFF-CAAEC3D3F902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D9DC2-7B2F-4BDE-B021-9958E32406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67DFC-EDFC-413E-B94C-9910EBF189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workbookViewId="0">
      <selection activeCell="E36" activeCellId="5" sqref="E4 E11 E20 E22 E25 E36"/>
    </sheetView>
  </sheetViews>
  <sheetFormatPr defaultRowHeight="15" x14ac:dyDescent="0.25"/>
  <cols>
    <col min="1" max="1" width="26" bestFit="1" customWidth="1"/>
    <col min="2" max="2" width="9" bestFit="1" customWidth="1"/>
    <col min="3" max="3" width="12.7109375" bestFit="1" customWidth="1"/>
    <col min="4" max="4" width="35.42578125" bestFit="1" customWidth="1"/>
    <col min="5" max="5" width="7.42578125" bestFit="1" customWidth="1"/>
    <col min="6" max="6" width="13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45</v>
      </c>
    </row>
    <row r="3" spans="1:6" x14ac:dyDescent="0.25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25">
      <c r="C4" t="s">
        <v>30</v>
      </c>
      <c r="D4" t="s">
        <v>72</v>
      </c>
      <c r="E4" s="5" t="s">
        <v>14</v>
      </c>
      <c r="F4" t="s">
        <v>18</v>
      </c>
    </row>
    <row r="6" spans="1:6" x14ac:dyDescent="0.25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25">
      <c r="C7" t="s">
        <v>21</v>
      </c>
      <c r="D7" t="s">
        <v>78</v>
      </c>
      <c r="E7" s="4" t="s">
        <v>13</v>
      </c>
      <c r="F7" t="s">
        <v>44</v>
      </c>
    </row>
    <row r="8" spans="1:6" x14ac:dyDescent="0.25">
      <c r="C8" t="s">
        <v>30</v>
      </c>
      <c r="D8" t="s">
        <v>79</v>
      </c>
      <c r="E8" s="4" t="s">
        <v>13</v>
      </c>
      <c r="F8" t="s">
        <v>28</v>
      </c>
    </row>
    <row r="9" spans="1:6" x14ac:dyDescent="0.25">
      <c r="C9" t="s">
        <v>12</v>
      </c>
      <c r="D9" t="s">
        <v>80</v>
      </c>
      <c r="E9" s="4" t="s">
        <v>13</v>
      </c>
      <c r="F9" t="s">
        <v>67</v>
      </c>
    </row>
    <row r="10" spans="1:6" x14ac:dyDescent="0.25">
      <c r="C10" t="s">
        <v>11</v>
      </c>
      <c r="D10" t="s">
        <v>81</v>
      </c>
      <c r="E10" s="4" t="s">
        <v>13</v>
      </c>
      <c r="F10" t="s">
        <v>56</v>
      </c>
    </row>
    <row r="11" spans="1:6" x14ac:dyDescent="0.25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25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25">
      <c r="C14" t="s">
        <v>12</v>
      </c>
      <c r="D14" t="s">
        <v>85</v>
      </c>
      <c r="E14" s="4" t="s">
        <v>13</v>
      </c>
      <c r="F14" t="s">
        <v>22</v>
      </c>
    </row>
    <row r="15" spans="1:6" x14ac:dyDescent="0.25">
      <c r="C15" t="s">
        <v>11</v>
      </c>
      <c r="D15" t="s">
        <v>86</v>
      </c>
      <c r="E15" s="4" t="s">
        <v>13</v>
      </c>
      <c r="F15" t="s">
        <v>62</v>
      </c>
    </row>
    <row r="16" spans="1:6" x14ac:dyDescent="0.25">
      <c r="C16" t="s">
        <v>15</v>
      </c>
      <c r="D16" t="s">
        <v>87</v>
      </c>
      <c r="E16" s="4" t="s">
        <v>13</v>
      </c>
      <c r="F16" t="s">
        <v>44</v>
      </c>
    </row>
    <row r="17" spans="1:6" x14ac:dyDescent="0.25">
      <c r="C17" t="s">
        <v>16</v>
      </c>
      <c r="D17" t="s">
        <v>88</v>
      </c>
      <c r="E17" s="4" t="s">
        <v>13</v>
      </c>
      <c r="F17" t="s">
        <v>46</v>
      </c>
    </row>
    <row r="18" spans="1:6" x14ac:dyDescent="0.25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25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25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25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25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25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25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25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25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25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25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25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25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25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topLeftCell="A31" zoomScaleNormal="100" workbookViewId="0">
      <selection activeCell="E36" sqref="E3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2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114</v>
      </c>
    </row>
    <row r="3" spans="1:6" x14ac:dyDescent="0.25">
      <c r="C3" t="s">
        <v>11</v>
      </c>
      <c r="D3" t="s">
        <v>115</v>
      </c>
      <c r="E3" s="5" t="s">
        <v>14</v>
      </c>
      <c r="F3" t="s">
        <v>59</v>
      </c>
    </row>
    <row r="5" spans="1:6" ht="15" customHeight="1" x14ac:dyDescent="0.25">
      <c r="A5" t="s">
        <v>116</v>
      </c>
      <c r="B5" t="s">
        <v>19</v>
      </c>
      <c r="C5" t="s">
        <v>12</v>
      </c>
      <c r="D5" t="s">
        <v>117</v>
      </c>
      <c r="E5" s="4" t="s">
        <v>13</v>
      </c>
      <c r="F5" t="s">
        <v>119</v>
      </c>
    </row>
    <row r="6" spans="1:6" x14ac:dyDescent="0.25">
      <c r="C6" t="s">
        <v>11</v>
      </c>
      <c r="D6" t="s">
        <v>118</v>
      </c>
      <c r="E6" s="4" t="s">
        <v>13</v>
      </c>
      <c r="F6" t="s">
        <v>37</v>
      </c>
    </row>
    <row r="7" spans="1:6" x14ac:dyDescent="0.25">
      <c r="C7" t="s">
        <v>15</v>
      </c>
      <c r="D7" t="s">
        <v>122</v>
      </c>
      <c r="E7" s="4" t="s">
        <v>13</v>
      </c>
      <c r="F7" t="s">
        <v>120</v>
      </c>
    </row>
    <row r="8" spans="1:6" x14ac:dyDescent="0.25">
      <c r="C8" t="s">
        <v>16</v>
      </c>
      <c r="D8" t="s">
        <v>123</v>
      </c>
      <c r="E8" s="4" t="s">
        <v>13</v>
      </c>
      <c r="F8" t="s">
        <v>121</v>
      </c>
    </row>
    <row r="9" spans="1:6" x14ac:dyDescent="0.25">
      <c r="C9" t="s">
        <v>17</v>
      </c>
      <c r="D9" t="s">
        <v>124</v>
      </c>
      <c r="E9" s="5" t="s">
        <v>14</v>
      </c>
      <c r="F9" t="s">
        <v>22</v>
      </c>
    </row>
    <row r="11" spans="1:6" ht="15" customHeight="1" x14ac:dyDescent="0.25">
      <c r="A11" t="s">
        <v>125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25">
      <c r="C12" t="s">
        <v>11</v>
      </c>
      <c r="D12" t="s">
        <v>127</v>
      </c>
      <c r="E12" s="4" t="s">
        <v>13</v>
      </c>
      <c r="F12" t="s">
        <v>126</v>
      </c>
    </row>
    <row r="13" spans="1:6" x14ac:dyDescent="0.25">
      <c r="C13" t="s">
        <v>15</v>
      </c>
      <c r="D13" t="s">
        <v>128</v>
      </c>
      <c r="E13" s="4" t="s">
        <v>13</v>
      </c>
      <c r="F13" t="s">
        <v>39</v>
      </c>
    </row>
    <row r="14" spans="1:6" x14ac:dyDescent="0.25">
      <c r="C14" t="s">
        <v>16</v>
      </c>
      <c r="D14" t="s">
        <v>129</v>
      </c>
      <c r="E14" s="5" t="s">
        <v>14</v>
      </c>
      <c r="F14" t="s">
        <v>130</v>
      </c>
    </row>
    <row r="16" spans="1:6" ht="15" customHeight="1" x14ac:dyDescent="0.25">
      <c r="A16" t="s">
        <v>57</v>
      </c>
      <c r="B16" t="s">
        <v>55</v>
      </c>
      <c r="C16" t="s">
        <v>20</v>
      </c>
      <c r="D16" t="s">
        <v>131</v>
      </c>
      <c r="E16" s="5" t="s">
        <v>14</v>
      </c>
      <c r="F16" t="s">
        <v>98</v>
      </c>
    </row>
    <row r="18" spans="1:6" x14ac:dyDescent="0.25">
      <c r="A18" t="s">
        <v>132</v>
      </c>
      <c r="B18" t="s">
        <v>19</v>
      </c>
      <c r="C18" t="s">
        <v>12</v>
      </c>
      <c r="D18" t="s">
        <v>136</v>
      </c>
      <c r="E18" s="4" t="s">
        <v>13</v>
      </c>
      <c r="F18" t="s">
        <v>37</v>
      </c>
    </row>
    <row r="19" spans="1:6" x14ac:dyDescent="0.25">
      <c r="C19" t="s">
        <v>11</v>
      </c>
      <c r="D19" t="s">
        <v>137</v>
      </c>
      <c r="E19" s="4" t="s">
        <v>13</v>
      </c>
      <c r="F19" t="s">
        <v>135</v>
      </c>
    </row>
    <row r="20" spans="1:6" x14ac:dyDescent="0.25">
      <c r="C20" t="s">
        <v>15</v>
      </c>
      <c r="D20" t="s">
        <v>133</v>
      </c>
      <c r="E20" s="5" t="s">
        <v>14</v>
      </c>
      <c r="F20" t="s">
        <v>134</v>
      </c>
    </row>
    <row r="22" spans="1:6" x14ac:dyDescent="0.25">
      <c r="A22" t="s">
        <v>132</v>
      </c>
      <c r="B22" t="s">
        <v>19</v>
      </c>
      <c r="C22" t="s">
        <v>12</v>
      </c>
      <c r="D22" t="s">
        <v>138</v>
      </c>
      <c r="E22" s="4" t="s">
        <v>13</v>
      </c>
      <c r="F22" t="s">
        <v>32</v>
      </c>
    </row>
    <row r="23" spans="1:6" x14ac:dyDescent="0.25">
      <c r="C23" t="s">
        <v>11</v>
      </c>
      <c r="D23" t="s">
        <v>140</v>
      </c>
      <c r="E23" s="4" t="s">
        <v>13</v>
      </c>
      <c r="F23" t="s">
        <v>139</v>
      </c>
    </row>
    <row r="24" spans="1:6" x14ac:dyDescent="0.25">
      <c r="C24" t="s">
        <v>15</v>
      </c>
      <c r="D24" t="s">
        <v>43</v>
      </c>
      <c r="E24" s="4" t="s">
        <v>13</v>
      </c>
      <c r="F24" t="s">
        <v>60</v>
      </c>
    </row>
    <row r="25" spans="1:6" x14ac:dyDescent="0.25">
      <c r="C25" t="s">
        <v>16</v>
      </c>
      <c r="D25" t="s">
        <v>141</v>
      </c>
      <c r="E25" s="5" t="s">
        <v>14</v>
      </c>
      <c r="F25" t="s">
        <v>18</v>
      </c>
    </row>
    <row r="27" spans="1:6" ht="15" customHeight="1" x14ac:dyDescent="0.25">
      <c r="A27" t="s">
        <v>142</v>
      </c>
      <c r="B27" t="s">
        <v>19</v>
      </c>
      <c r="C27" t="s">
        <v>20</v>
      </c>
      <c r="D27" t="s">
        <v>143</v>
      </c>
      <c r="E27" s="4" t="s">
        <v>13</v>
      </c>
      <c r="F27" t="s">
        <v>18</v>
      </c>
    </row>
    <row r="28" spans="1:6" x14ac:dyDescent="0.25">
      <c r="C28" t="s">
        <v>21</v>
      </c>
      <c r="D28" t="s">
        <v>144</v>
      </c>
      <c r="E28" s="4" t="s">
        <v>13</v>
      </c>
      <c r="F28" t="s">
        <v>62</v>
      </c>
    </row>
    <row r="29" spans="1:6" x14ac:dyDescent="0.25">
      <c r="C29" t="s">
        <v>12</v>
      </c>
      <c r="D29" t="s">
        <v>145</v>
      </c>
      <c r="E29" s="4" t="s">
        <v>13</v>
      </c>
      <c r="F29" t="s">
        <v>38</v>
      </c>
    </row>
    <row r="30" spans="1:6" x14ac:dyDescent="0.25">
      <c r="C30" t="s">
        <v>11</v>
      </c>
      <c r="D30" t="s">
        <v>146</v>
      </c>
      <c r="E30" s="4" t="s">
        <v>13</v>
      </c>
      <c r="F30" t="s">
        <v>52</v>
      </c>
    </row>
    <row r="31" spans="1:6" x14ac:dyDescent="0.25">
      <c r="C31" t="s">
        <v>15</v>
      </c>
      <c r="D31" t="s">
        <v>147</v>
      </c>
      <c r="E31" s="5" t="s">
        <v>14</v>
      </c>
      <c r="F31" t="s">
        <v>41</v>
      </c>
    </row>
    <row r="33" spans="1:6" x14ac:dyDescent="0.25">
      <c r="A33" t="s">
        <v>148</v>
      </c>
      <c r="B33" t="s">
        <v>19</v>
      </c>
      <c r="C33" t="s">
        <v>12</v>
      </c>
      <c r="D33" t="s">
        <v>151</v>
      </c>
      <c r="E33" s="4" t="s">
        <v>13</v>
      </c>
      <c r="F33" t="s">
        <v>44</v>
      </c>
    </row>
    <row r="34" spans="1:6" x14ac:dyDescent="0.25">
      <c r="C34" t="s">
        <v>11</v>
      </c>
      <c r="D34" t="s">
        <v>150</v>
      </c>
      <c r="E34" s="5" t="s">
        <v>14</v>
      </c>
      <c r="F34" t="s">
        <v>149</v>
      </c>
    </row>
    <row r="36" spans="1:6" ht="15" customHeight="1" x14ac:dyDescent="0.25">
      <c r="A36" t="s">
        <v>152</v>
      </c>
      <c r="B36" t="s">
        <v>19</v>
      </c>
      <c r="C36" t="s">
        <v>20</v>
      </c>
      <c r="D36" t="s">
        <v>155</v>
      </c>
      <c r="E36" s="4" t="s">
        <v>13</v>
      </c>
      <c r="F36" t="s">
        <v>29</v>
      </c>
    </row>
    <row r="37" spans="1:6" x14ac:dyDescent="0.25">
      <c r="C37" t="s">
        <v>21</v>
      </c>
      <c r="D37" t="s">
        <v>156</v>
      </c>
      <c r="E37" s="4" t="s">
        <v>13</v>
      </c>
      <c r="F37" t="s">
        <v>28</v>
      </c>
    </row>
    <row r="38" spans="1:6" x14ac:dyDescent="0.25">
      <c r="C38" t="s">
        <v>12</v>
      </c>
      <c r="D38" t="s">
        <v>157</v>
      </c>
      <c r="E38" s="4" t="s">
        <v>13</v>
      </c>
      <c r="F38" t="s">
        <v>45</v>
      </c>
    </row>
    <row r="39" spans="1:6" x14ac:dyDescent="0.25">
      <c r="C39" t="s">
        <v>11</v>
      </c>
      <c r="D39" t="s">
        <v>47</v>
      </c>
      <c r="E39" s="4" t="s">
        <v>13</v>
      </c>
      <c r="F39" t="s">
        <v>46</v>
      </c>
    </row>
    <row r="40" spans="1:6" x14ac:dyDescent="0.25">
      <c r="C40" t="s">
        <v>15</v>
      </c>
      <c r="D40" t="s">
        <v>97</v>
      </c>
      <c r="E40" s="4" t="s">
        <v>13</v>
      </c>
      <c r="F40" t="s">
        <v>153</v>
      </c>
    </row>
    <row r="41" spans="1:6" x14ac:dyDescent="0.25">
      <c r="C41" t="s">
        <v>16</v>
      </c>
      <c r="D41" t="s">
        <v>158</v>
      </c>
      <c r="E41" s="4" t="s">
        <v>13</v>
      </c>
      <c r="F41" t="s">
        <v>154</v>
      </c>
    </row>
    <row r="42" spans="1:6" x14ac:dyDescent="0.25">
      <c r="C42" t="s">
        <v>17</v>
      </c>
      <c r="D42" t="s">
        <v>159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activeCell="E7" sqref="E7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32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112</v>
      </c>
      <c r="B2" t="s">
        <v>19</v>
      </c>
      <c r="C2" t="s">
        <v>12</v>
      </c>
      <c r="D2" t="s">
        <v>160</v>
      </c>
      <c r="E2" s="5" t="s">
        <v>14</v>
      </c>
      <c r="F2" t="s">
        <v>161</v>
      </c>
    </row>
    <row r="4" spans="1:6" ht="15" customHeight="1" x14ac:dyDescent="0.25">
      <c r="A4" t="s">
        <v>162</v>
      </c>
      <c r="B4" t="s">
        <v>19</v>
      </c>
      <c r="C4" t="s">
        <v>12</v>
      </c>
      <c r="D4" t="s">
        <v>164</v>
      </c>
      <c r="E4" s="4" t="s">
        <v>13</v>
      </c>
      <c r="F4" t="s">
        <v>40</v>
      </c>
    </row>
    <row r="5" spans="1:6" x14ac:dyDescent="0.25">
      <c r="C5" t="s">
        <v>11</v>
      </c>
      <c r="D5" t="s">
        <v>165</v>
      </c>
      <c r="E5" s="4" t="s">
        <v>13</v>
      </c>
      <c r="F5" t="s">
        <v>60</v>
      </c>
    </row>
    <row r="6" spans="1:6" x14ac:dyDescent="0.25">
      <c r="C6" t="s">
        <v>15</v>
      </c>
      <c r="D6" t="s">
        <v>166</v>
      </c>
      <c r="E6" s="4" t="s">
        <v>13</v>
      </c>
      <c r="F6" t="s">
        <v>32</v>
      </c>
    </row>
    <row r="7" spans="1:6" x14ac:dyDescent="0.25">
      <c r="C7" t="s">
        <v>16</v>
      </c>
      <c r="D7" t="s">
        <v>167</v>
      </c>
      <c r="E7" s="4" t="s">
        <v>13</v>
      </c>
      <c r="F7" t="s">
        <v>18</v>
      </c>
    </row>
    <row r="8" spans="1:6" x14ac:dyDescent="0.25">
      <c r="C8" t="s">
        <v>17</v>
      </c>
      <c r="D8" t="s">
        <v>50</v>
      </c>
      <c r="E8" s="5" t="s">
        <v>14</v>
      </c>
      <c r="F8" t="s">
        <v>163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topLeftCell="A25" workbookViewId="0">
      <selection activeCell="C15" sqref="C15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168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25">
      <c r="A4" t="s">
        <v>169</v>
      </c>
      <c r="B4" t="s">
        <v>55</v>
      </c>
      <c r="C4" t="s">
        <v>12</v>
      </c>
      <c r="D4" t="s">
        <v>171</v>
      </c>
      <c r="E4" s="4" t="s">
        <v>13</v>
      </c>
      <c r="F4" t="s">
        <v>172</v>
      </c>
    </row>
    <row r="5" spans="1:6" x14ac:dyDescent="0.25">
      <c r="C5" t="s">
        <v>11</v>
      </c>
      <c r="D5" t="s">
        <v>34</v>
      </c>
      <c r="E5" s="4" t="s">
        <v>13</v>
      </c>
      <c r="F5" t="s">
        <v>27</v>
      </c>
    </row>
    <row r="6" spans="1:6" x14ac:dyDescent="0.25">
      <c r="C6" t="s">
        <v>15</v>
      </c>
      <c r="D6" t="s">
        <v>170</v>
      </c>
      <c r="E6" s="5" t="s">
        <v>14</v>
      </c>
      <c r="F6" t="s">
        <v>173</v>
      </c>
    </row>
    <row r="8" spans="1:6" x14ac:dyDescent="0.25">
      <c r="A8" t="s">
        <v>57</v>
      </c>
      <c r="B8" t="s">
        <v>55</v>
      </c>
      <c r="C8" t="s">
        <v>31</v>
      </c>
      <c r="D8" t="s">
        <v>175</v>
      </c>
      <c r="E8" s="4" t="s">
        <v>13</v>
      </c>
      <c r="F8" t="s">
        <v>66</v>
      </c>
    </row>
    <row r="9" spans="1:6" x14ac:dyDescent="0.25">
      <c r="C9" t="s">
        <v>33</v>
      </c>
      <c r="D9" t="s">
        <v>61</v>
      </c>
      <c r="E9" s="4" t="s">
        <v>13</v>
      </c>
      <c r="F9" t="s">
        <v>25</v>
      </c>
    </row>
    <row r="10" spans="1:6" x14ac:dyDescent="0.25">
      <c r="C10" t="s">
        <v>12</v>
      </c>
      <c r="D10" t="s">
        <v>176</v>
      </c>
      <c r="E10" s="4" t="s">
        <v>13</v>
      </c>
      <c r="F10" t="s">
        <v>23</v>
      </c>
    </row>
    <row r="11" spans="1:6" x14ac:dyDescent="0.25">
      <c r="C11" t="s">
        <v>11</v>
      </c>
      <c r="D11" t="s">
        <v>58</v>
      </c>
      <c r="E11" s="5" t="s">
        <v>14</v>
      </c>
      <c r="F11" t="s">
        <v>174</v>
      </c>
    </row>
    <row r="13" spans="1:6" ht="15" customHeight="1" x14ac:dyDescent="0.25">
      <c r="A13" t="s">
        <v>177</v>
      </c>
      <c r="B13" t="s">
        <v>19</v>
      </c>
      <c r="C13" t="s">
        <v>12</v>
      </c>
      <c r="D13" t="s">
        <v>178</v>
      </c>
      <c r="E13" s="5" t="s">
        <v>14</v>
      </c>
      <c r="F13" t="s">
        <v>32</v>
      </c>
    </row>
    <row r="15" spans="1:6" x14ac:dyDescent="0.25">
      <c r="A15" t="s">
        <v>179</v>
      </c>
      <c r="B15" t="s">
        <v>19</v>
      </c>
      <c r="C15" t="s">
        <v>20</v>
      </c>
      <c r="D15" t="s">
        <v>180</v>
      </c>
      <c r="E15" s="4" t="s">
        <v>13</v>
      </c>
      <c r="F15" t="s">
        <v>46</v>
      </c>
    </row>
    <row r="16" spans="1:6" x14ac:dyDescent="0.25">
      <c r="C16" t="s">
        <v>21</v>
      </c>
      <c r="D16" t="s">
        <v>48</v>
      </c>
      <c r="E16" s="4" t="s">
        <v>13</v>
      </c>
      <c r="F16" t="s">
        <v>24</v>
      </c>
    </row>
    <row r="17" spans="1:6" x14ac:dyDescent="0.25">
      <c r="C17" t="s">
        <v>12</v>
      </c>
      <c r="D17" t="s">
        <v>53</v>
      </c>
      <c r="E17" s="4" t="s">
        <v>13</v>
      </c>
      <c r="F17" t="s">
        <v>98</v>
      </c>
    </row>
    <row r="18" spans="1:6" x14ac:dyDescent="0.25">
      <c r="C18" t="s">
        <v>11</v>
      </c>
      <c r="D18" t="s">
        <v>54</v>
      </c>
      <c r="E18" s="4" t="s">
        <v>13</v>
      </c>
      <c r="F18" t="s">
        <v>183</v>
      </c>
    </row>
    <row r="19" spans="1:6" x14ac:dyDescent="0.25">
      <c r="C19" t="s">
        <v>15</v>
      </c>
      <c r="D19" t="s">
        <v>181</v>
      </c>
      <c r="E19" s="5" t="s">
        <v>14</v>
      </c>
      <c r="F19" t="s">
        <v>182</v>
      </c>
    </row>
    <row r="21" spans="1:6" ht="15" customHeight="1" x14ac:dyDescent="0.25">
      <c r="A21" t="s">
        <v>184</v>
      </c>
      <c r="B21" t="s">
        <v>19</v>
      </c>
      <c r="C21" t="s">
        <v>12</v>
      </c>
      <c r="D21" t="s">
        <v>51</v>
      </c>
      <c r="E21" s="4" t="s">
        <v>13</v>
      </c>
      <c r="F21" t="s">
        <v>188</v>
      </c>
    </row>
    <row r="22" spans="1:6" x14ac:dyDescent="0.25">
      <c r="C22" t="s">
        <v>11</v>
      </c>
      <c r="D22" t="s">
        <v>189</v>
      </c>
      <c r="E22" s="4" t="s">
        <v>13</v>
      </c>
      <c r="F22" t="s">
        <v>26</v>
      </c>
    </row>
    <row r="23" spans="1:6" x14ac:dyDescent="0.25">
      <c r="C23" t="s">
        <v>15</v>
      </c>
      <c r="D23" t="s">
        <v>190</v>
      </c>
      <c r="E23" s="4" t="s">
        <v>13</v>
      </c>
      <c r="F23" t="s">
        <v>187</v>
      </c>
    </row>
    <row r="24" spans="1:6" x14ac:dyDescent="0.25">
      <c r="C24" t="s">
        <v>16</v>
      </c>
      <c r="D24" t="s">
        <v>191</v>
      </c>
      <c r="E24" s="4" t="s">
        <v>13</v>
      </c>
      <c r="F24" t="s">
        <v>186</v>
      </c>
    </row>
    <row r="25" spans="1:6" x14ac:dyDescent="0.25">
      <c r="C25" t="s">
        <v>17</v>
      </c>
      <c r="D25" t="s">
        <v>167</v>
      </c>
      <c r="E25" s="5" t="s">
        <v>14</v>
      </c>
      <c r="F25" t="s">
        <v>185</v>
      </c>
    </row>
    <row r="27" spans="1:6" ht="15" customHeight="1" x14ac:dyDescent="0.25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25">
      <c r="C28" t="s">
        <v>21</v>
      </c>
      <c r="D28" t="s">
        <v>194</v>
      </c>
      <c r="E28" s="4" t="s">
        <v>13</v>
      </c>
      <c r="F28" t="s">
        <v>23</v>
      </c>
    </row>
    <row r="29" spans="1:6" x14ac:dyDescent="0.25">
      <c r="C29" t="s">
        <v>30</v>
      </c>
      <c r="D29" t="s">
        <v>193</v>
      </c>
      <c r="E29" s="4" t="s">
        <v>13</v>
      </c>
      <c r="F29" t="s">
        <v>62</v>
      </c>
    </row>
    <row r="30" spans="1:6" x14ac:dyDescent="0.25">
      <c r="C30" t="s">
        <v>31</v>
      </c>
      <c r="D30" t="s">
        <v>192</v>
      </c>
      <c r="E30" s="4" t="s">
        <v>13</v>
      </c>
      <c r="F30" t="s">
        <v>24</v>
      </c>
    </row>
    <row r="31" spans="1:6" x14ac:dyDescent="0.25">
      <c r="C31" t="s">
        <v>33</v>
      </c>
      <c r="D31" t="s">
        <v>178</v>
      </c>
      <c r="E31" s="4" t="s">
        <v>13</v>
      </c>
      <c r="F31" t="s">
        <v>25</v>
      </c>
    </row>
    <row r="32" spans="1:6" x14ac:dyDescent="0.25">
      <c r="C32" t="s">
        <v>12</v>
      </c>
      <c r="D32" t="s">
        <v>195</v>
      </c>
      <c r="E32" s="4" t="s">
        <v>13</v>
      </c>
      <c r="F32" t="s">
        <v>36</v>
      </c>
    </row>
    <row r="33" spans="1:6" x14ac:dyDescent="0.25">
      <c r="C33" t="s">
        <v>11</v>
      </c>
      <c r="D33" t="s">
        <v>196</v>
      </c>
      <c r="E33" s="4" t="s">
        <v>13</v>
      </c>
      <c r="F33" t="s">
        <v>44</v>
      </c>
    </row>
    <row r="34" spans="1:6" x14ac:dyDescent="0.25">
      <c r="C34" t="s">
        <v>15</v>
      </c>
      <c r="D34" t="s">
        <v>64</v>
      </c>
      <c r="E34" s="4" t="s">
        <v>13</v>
      </c>
      <c r="F34" t="s">
        <v>56</v>
      </c>
    </row>
    <row r="35" spans="1:6" x14ac:dyDescent="0.25">
      <c r="C35" t="s">
        <v>16</v>
      </c>
      <c r="D35" t="s">
        <v>197</v>
      </c>
      <c r="E35" s="4" t="s">
        <v>13</v>
      </c>
      <c r="F35" t="s">
        <v>62</v>
      </c>
    </row>
    <row r="36" spans="1:6" x14ac:dyDescent="0.25">
      <c r="C36" t="s">
        <v>17</v>
      </c>
      <c r="D36" t="s">
        <v>198</v>
      </c>
      <c r="E36" s="4" t="s">
        <v>13</v>
      </c>
      <c r="F36" t="s">
        <v>22</v>
      </c>
    </row>
    <row r="38" spans="1:6" x14ac:dyDescent="0.25">
      <c r="A38" t="s">
        <v>199</v>
      </c>
      <c r="B38" t="s">
        <v>19</v>
      </c>
      <c r="C38" t="s">
        <v>33</v>
      </c>
      <c r="D38" t="s">
        <v>200</v>
      </c>
      <c r="E38" s="5" t="s">
        <v>14</v>
      </c>
      <c r="F38" t="s">
        <v>25</v>
      </c>
    </row>
    <row r="40" spans="1:6" x14ac:dyDescent="0.25">
      <c r="A40" t="s">
        <v>201</v>
      </c>
      <c r="B40" t="s">
        <v>19</v>
      </c>
      <c r="C40" t="s">
        <v>12</v>
      </c>
      <c r="D40" t="s">
        <v>202</v>
      </c>
      <c r="E40" s="4" t="s">
        <v>13</v>
      </c>
      <c r="F40" t="s">
        <v>203</v>
      </c>
    </row>
    <row r="41" spans="1:6" x14ac:dyDescent="0.25">
      <c r="C41" t="s">
        <v>11</v>
      </c>
      <c r="D41" t="s">
        <v>204</v>
      </c>
      <c r="E41" s="4" t="s">
        <v>13</v>
      </c>
      <c r="F41" t="s">
        <v>56</v>
      </c>
    </row>
    <row r="42" spans="1:6" x14ac:dyDescent="0.25">
      <c r="C42" t="s">
        <v>15</v>
      </c>
      <c r="D42" t="s">
        <v>205</v>
      </c>
      <c r="E42" s="5" t="s">
        <v>14</v>
      </c>
      <c r="F42" t="s">
        <v>44</v>
      </c>
    </row>
    <row r="44" spans="1:6" x14ac:dyDescent="0.25">
      <c r="A44" t="s">
        <v>206</v>
      </c>
      <c r="B44" t="s">
        <v>19</v>
      </c>
      <c r="C44" t="s">
        <v>11</v>
      </c>
      <c r="D44" t="s">
        <v>207</v>
      </c>
      <c r="E44" s="5" t="s">
        <v>14</v>
      </c>
      <c r="F44" t="s">
        <v>208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21"/>
  <sheetViews>
    <sheetView topLeftCell="A10" workbookViewId="0">
      <selection activeCell="A21" activeCellId="7" sqref="A2 A4 A7 A9 A12 A14 A17 A21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209</v>
      </c>
      <c r="B2" t="s">
        <v>19</v>
      </c>
      <c r="C2" t="s">
        <v>12</v>
      </c>
      <c r="D2" t="s">
        <v>210</v>
      </c>
      <c r="E2" s="5" t="s">
        <v>14</v>
      </c>
      <c r="F2" t="s">
        <v>36</v>
      </c>
    </row>
    <row r="4" spans="1:6" x14ac:dyDescent="0.25">
      <c r="A4" t="s">
        <v>211</v>
      </c>
      <c r="B4" t="s">
        <v>19</v>
      </c>
      <c r="C4" t="s">
        <v>31</v>
      </c>
      <c r="D4" t="s">
        <v>212</v>
      </c>
      <c r="E4" s="4" t="s">
        <v>13</v>
      </c>
      <c r="F4" t="s">
        <v>214</v>
      </c>
    </row>
    <row r="5" spans="1:6" x14ac:dyDescent="0.25">
      <c r="C5" t="s">
        <v>33</v>
      </c>
      <c r="D5" t="s">
        <v>213</v>
      </c>
      <c r="E5" s="5" t="s">
        <v>14</v>
      </c>
      <c r="F5" t="s">
        <v>215</v>
      </c>
    </row>
    <row r="7" spans="1:6" x14ac:dyDescent="0.25">
      <c r="A7" t="s">
        <v>216</v>
      </c>
      <c r="B7" t="s">
        <v>19</v>
      </c>
      <c r="C7" t="s">
        <v>12</v>
      </c>
      <c r="D7" t="s">
        <v>217</v>
      </c>
      <c r="E7" s="5" t="s">
        <v>14</v>
      </c>
      <c r="F7" t="s">
        <v>218</v>
      </c>
    </row>
    <row r="9" spans="1:6" x14ac:dyDescent="0.25">
      <c r="A9" t="s">
        <v>199</v>
      </c>
      <c r="B9" t="s">
        <v>19</v>
      </c>
      <c r="C9" t="s">
        <v>33</v>
      </c>
      <c r="D9" t="s">
        <v>219</v>
      </c>
      <c r="E9" s="4" t="s">
        <v>13</v>
      </c>
      <c r="F9" t="s">
        <v>220</v>
      </c>
    </row>
    <row r="10" spans="1:6" x14ac:dyDescent="0.25">
      <c r="C10" t="s">
        <v>12</v>
      </c>
      <c r="D10" t="s">
        <v>221</v>
      </c>
      <c r="E10" s="5" t="s">
        <v>14</v>
      </c>
      <c r="F10" t="s">
        <v>222</v>
      </c>
    </row>
    <row r="12" spans="1:6" x14ac:dyDescent="0.25">
      <c r="A12" t="s">
        <v>223</v>
      </c>
      <c r="B12" t="s">
        <v>19</v>
      </c>
      <c r="C12" t="s">
        <v>33</v>
      </c>
      <c r="D12" t="s">
        <v>224</v>
      </c>
      <c r="E12" s="5" t="s">
        <v>14</v>
      </c>
      <c r="F12" t="s">
        <v>225</v>
      </c>
    </row>
    <row r="14" spans="1:6" x14ac:dyDescent="0.25">
      <c r="A14" t="s">
        <v>226</v>
      </c>
      <c r="B14" t="s">
        <v>227</v>
      </c>
      <c r="D14" t="s">
        <v>228</v>
      </c>
      <c r="E14" s="4" t="s">
        <v>13</v>
      </c>
      <c r="F14" t="s">
        <v>229</v>
      </c>
    </row>
    <row r="15" spans="1:6" x14ac:dyDescent="0.25">
      <c r="D15" t="s">
        <v>61</v>
      </c>
      <c r="E15" s="5" t="s">
        <v>14</v>
      </c>
      <c r="F15" t="s">
        <v>230</v>
      </c>
    </row>
    <row r="17" spans="1:6" x14ac:dyDescent="0.25">
      <c r="A17" t="s">
        <v>231</v>
      </c>
      <c r="B17" t="s">
        <v>227</v>
      </c>
      <c r="C17" t="s">
        <v>12</v>
      </c>
      <c r="D17" t="s">
        <v>232</v>
      </c>
      <c r="E17" s="4" t="s">
        <v>13</v>
      </c>
      <c r="F17" t="s">
        <v>39</v>
      </c>
    </row>
    <row r="18" spans="1:6" x14ac:dyDescent="0.25">
      <c r="C18" t="s">
        <v>11</v>
      </c>
      <c r="D18" t="s">
        <v>233</v>
      </c>
      <c r="E18" s="4" t="s">
        <v>13</v>
      </c>
      <c r="F18" t="s">
        <v>214</v>
      </c>
    </row>
    <row r="19" spans="1:6" x14ac:dyDescent="0.25">
      <c r="C19" t="s">
        <v>15</v>
      </c>
      <c r="D19" t="s">
        <v>234</v>
      </c>
      <c r="E19" s="5" t="s">
        <v>14</v>
      </c>
      <c r="F19" t="s">
        <v>67</v>
      </c>
    </row>
    <row r="21" spans="1:6" x14ac:dyDescent="0.25">
      <c r="A21" t="s">
        <v>235</v>
      </c>
      <c r="B21" t="s">
        <v>227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tabSelected="1" workbookViewId="0">
      <selection activeCell="C6" sqref="C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25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25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6" si="0">(D4-E4)/D4</f>
        <v>0.5</v>
      </c>
    </row>
    <row r="5" spans="1:6" x14ac:dyDescent="0.25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25">
      <c r="A6">
        <v>2022</v>
      </c>
      <c r="B6">
        <v>8</v>
      </c>
      <c r="C6">
        <v>0</v>
      </c>
      <c r="D6">
        <v>5</v>
      </c>
      <c r="E6">
        <v>7</v>
      </c>
      <c r="F6" s="3">
        <f t="shared" si="0"/>
        <v>-0.4</v>
      </c>
    </row>
    <row r="7" spans="1:6" x14ac:dyDescent="0.25">
      <c r="A7" s="1" t="s">
        <v>6</v>
      </c>
      <c r="B7" s="2">
        <f>SUM(B2:B6)</f>
        <v>35</v>
      </c>
      <c r="C7" s="2">
        <f>SUM(C2:C6)</f>
        <v>1</v>
      </c>
      <c r="D7" s="2">
        <f>SUM(D2:D6)</f>
        <v>81</v>
      </c>
      <c r="E7" s="2">
        <f>SUM(E2:E6)</f>
        <v>32</v>
      </c>
      <c r="F7" s="6">
        <f>(D7-E7)/D7</f>
        <v>0.60493827160493829</v>
      </c>
    </row>
    <row r="8" spans="1:6" x14ac:dyDescent="0.25">
      <c r="A8" s="1" t="s">
        <v>68</v>
      </c>
      <c r="B8" s="2">
        <f>AVERAGE(B2:B6)</f>
        <v>7</v>
      </c>
      <c r="C8" s="2">
        <f>AVERAGE(C2:C6)</f>
        <v>0.2</v>
      </c>
      <c r="D8" s="2">
        <f>AVERAGE(D2:D6)</f>
        <v>16.2</v>
      </c>
      <c r="E8" s="2">
        <f>AVERAGE(E2:E6)</f>
        <v>6.4</v>
      </c>
      <c r="F8" s="6">
        <f>(D8-E8)/D8</f>
        <v>0.60493827160493818</v>
      </c>
    </row>
  </sheetData>
  <conditionalFormatting sqref="F2:F6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2022-04-24T22:05:52Z</dcterms:modified>
</cp:coreProperties>
</file>