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26" documentId="13_ncr:1_{FD6336D4-9F79-4B03-8AF6-CC2F75EE1FD3}" xr6:coauthVersionLast="47" xr6:coauthVersionMax="47" xr10:uidLastSave="{5F390DAC-98E5-4512-81F3-B7238721D5C8}"/>
  <bookViews>
    <workbookView xWindow="-120" yWindow="-120" windowWidth="20730" windowHeight="11160" firstSheet="3" activeTab="6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YTD Stats" sheetId="1" r:id="rId8"/>
    <sheet name="YTD Wins-Losses" sheetId="32" r:id="rId9"/>
    <sheet name="Winning Percentile Range" sheetId="3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5" i="1"/>
  <c r="F4" i="1"/>
  <c r="F10" i="1" l="1"/>
  <c r="F3" i="1"/>
  <c r="F2" i="1" l="1"/>
  <c r="F6" i="1"/>
  <c r="F9" i="1" l="1"/>
</calcChain>
</file>

<file path=xl/sharedStrings.xml><?xml version="1.0" encoding="utf-8"?>
<sst xmlns="http://schemas.openxmlformats.org/spreadsheetml/2006/main" count="1124" uniqueCount="366">
  <si>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</si>
  <si>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</si>
  <si>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</si>
  <si>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</si>
  <si>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</si>
  <si>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</si>
  <si>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</si>
  <si>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</si>
  <si>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</si>
  <si>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</si>
  <si>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</si>
  <si>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</si>
  <si>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</si>
  <si>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</si>
  <si>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</si>
  <si>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</si>
  <si>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</si>
  <si>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</si>
  <si>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</si>
  <si>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</si>
  <si>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</si>
  <si>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</si>
  <si>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</si>
  <si>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</si>
  <si>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</si>
  <si>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</si>
  <si>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</si>
  <si>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</si>
  <si>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</si>
  <si>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</si>
  <si>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</si>
  <si>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</si>
  <si>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</si>
  <si>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</si>
  <si>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</si>
  <si>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</si>
  <si>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</si>
  <si>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</si>
  <si>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</si>
  <si>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</si>
  <si>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</si>
  <si>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</si>
  <si>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</si>
  <si>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</si>
  <si>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</si>
  <si>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</si>
  <si>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</si>
  <si>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</si>
  <si>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</si>
  <si>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</si>
  <si>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</si>
  <si>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</si>
  <si>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</si>
  <si>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</si>
  <si>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</si>
  <si>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</si>
  <si>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</si>
  <si>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</si>
  <si>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</si>
  <si>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</si>
  <si>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</si>
  <si>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</si>
  <si>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</si>
  <si>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</si>
  <si>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</si>
  <si>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</si>
  <si>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</si>
  <si>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</si>
  <si>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</si>
  <si>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</si>
  <si>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</si>
  <si>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</si>
  <si>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</si>
  <si>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</si>
  <si>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</si>
  <si>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</si>
  <si>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</si>
  <si>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</si>
  <si>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</si>
  <si>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</si>
  <si>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</si>
  <si>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</si>
  <si>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</si>
  <si>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</si>
  <si>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</si>
  <si>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</si>
  <si>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</si>
  <si>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</si>
  <si>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</si>
  <si>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</si>
  <si>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</si>
  <si>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</si>
  <si>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</si>
  <si>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</si>
  <si>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</si>
  <si>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</si>
  <si>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</si>
  <si>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</si>
  <si>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</si>
  <si>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</si>
  <si>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</si>
  <si>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</si>
  <si>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</si>
  <si>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</si>
  <si>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</si>
  <si>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</si>
  <si>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</si>
  <si>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</si>
  <si>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</si>
  <si>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</si>
  <si>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</si>
  <si>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</si>
  <si>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</si>
  <si>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</si>
  <si>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</si>
  <si>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</si>
  <si>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</si>
  <si>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</si>
  <si>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</si>
  <si>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</si>
  <si>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</si>
  <si>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</si>
  <si>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</si>
  <si>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</si>
  <si>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</si>
  <si>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</si>
  <si>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</si>
  <si>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</si>
  <si>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</si>
  <si>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</si>
  <si>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</si>
  <si>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</si>
  <si>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</si>
  <si>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</si>
  <si>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</si>
  <si>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</si>
  <si>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</si>
  <si>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</si>
  <si>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</si>
  <si>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</si>
  <si>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</si>
  <si>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</si>
  <si>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</si>
  <si>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</si>
  <si>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</si>
  <si>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</si>
  <si>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</si>
  <si>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</si>
  <si>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</si>
  <si>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</si>
  <si>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</si>
  <si>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</si>
  <si>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</si>
  <si>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</si>
  <si>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</si>
  <si>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</si>
  <si>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</si>
  <si>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</si>
  <si>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</si>
  <si>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</si>
  <si>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</si>
  <si>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</si>
  <si>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</si>
  <si>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</si>
  <si>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</si>
  <si>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</si>
  <si>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</si>
  <si>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</si>
  <si>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</si>
  <si>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</si>
  <si>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</si>
  <si>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</si>
  <si>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</si>
  <si>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</si>
  <si>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</si>
  <si>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</si>
  <si>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</si>
  <si>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</si>
  <si>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</si>
  <si>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</si>
  <si>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</si>
  <si>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</si>
  <si>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</si>
  <si>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</si>
  <si>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</si>
  <si>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</si>
  <si>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</si>
  <si>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</si>
  <si>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</si>
  <si>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</si>
  <si>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</si>
  <si>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</si>
  <si>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</si>
  <si>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</si>
  <si>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</si>
  <si>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</si>
  <si>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</si>
  <si>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</si>
  <si>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</si>
  <si>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</si>
  <si>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</si>
  <si>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</si>
  <si>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</si>
  <si>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</si>
  <si>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</si>
  <si>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</si>
  <si>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</si>
  <si>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</si>
  <si>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</si>
  <si>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</si>
  <si>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</si>
  <si>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</si>
  <si>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</si>
  <si>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</si>
  <si>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</si>
  <si>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</si>
  <si>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</si>
  <si>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</si>
  <si>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</si>
  <si>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</si>
  <si>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</si>
  <si>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</si>
  <si>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</si>
  <si>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</si>
  <si>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</si>
  <si>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</si>
  <si>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</si>
  <si>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</si>
  <si>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</si>
  <si>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</si>
  <si>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</si>
  <si>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</si>
  <si>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</si>
  <si>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</si>
  <si>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</si>
  <si>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</si>
  <si>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</si>
  <si>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</si>
  <si>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</si>
  <si>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</si>
  <si>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</si>
  <si>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</si>
  <si>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</si>
  <si>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</si>
  <si>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</si>
  <si>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</si>
  <si>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</si>
  <si>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</si>
  <si>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</si>
  <si>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</si>
  <si>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</si>
  <si>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</si>
  <si>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</si>
  <si>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</si>
  <si>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</si>
  <si>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</si>
  <si>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</si>
  <si>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</si>
  <si>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</si>
  <si>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</si>
  <si>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</si>
  <si>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</si>
  <si>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</si>
  <si>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</si>
  <si>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</si>
  <si>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</si>
  <si>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</si>
  <si>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</si>
  <si>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</si>
  <si>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</si>
  <si>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</si>
  <si>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</si>
  <si>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</si>
  <si>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</si>
  <si>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</si>
  <si>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</si>
  <si>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</si>
  <si>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</si>
  <si>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</si>
  <si>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</si>
  <si>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</si>
  <si>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</si>
  <si>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</si>
  <si>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</si>
  <si>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</si>
  <si>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</si>
  <si>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</si>
  <si>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</si>
  <si>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</si>
  <si>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</si>
  <si>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</si>
  <si>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</si>
  <si>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</si>
  <si>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</si>
  <si>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</si>
  <si>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</si>
  <si>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</si>
  <si>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</si>
  <si>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</si>
  <si>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</si>
  <si>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</si>
  <si>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</si>
  <si>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</si>
  <si>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</si>
  <si>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</si>
  <si>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</si>
  <si>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</si>
  <si>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</si>
  <si>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</si>
  <si>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</si>
  <si>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</si>
  <si>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</si>
  <si>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</si>
  <si>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</si>
  <si>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</si>
  <si>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</si>
  <si>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</si>
  <si>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</si>
  <si>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</si>
  <si>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</si>
  <si>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</si>
  <si>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</si>
  <si>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</si>
  <si>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</si>
  <si>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</si>
  <si>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</si>
  <si>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</si>
  <si>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</si>
  <si>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</si>
  <si>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</si>
  <si>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</si>
  <si>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</si>
  <si>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</si>
  <si>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</si>
  <si>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</si>
  <si>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</si>
  <si>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</si>
  <si>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</si>
  <si>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</si>
  <si>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</si>
  <si>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</si>
  <si>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</si>
  <si>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</si>
  <si>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</si>
  <si>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</si>
  <si>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</si>
  <si>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</si>
  <si>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</si>
  <si>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</si>
  <si>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</si>
  <si>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</si>
  <si>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</si>
  <si>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</si>
  <si>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</si>
  <si>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</si>
  <si>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</si>
  <si>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Liudmilla Samsonova (RUSSIA)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</si>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</sst>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</a:t>
            </a:r>
            <a:r>
              <a:rPr lang="en-US" b="1" i="0" baseline="0">
                <a:effectLst/>
              </a:rPr>
              <a:t> (POLAND):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D49-9407-29F4C38F36A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0-4D49-9407-29F4C38F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388319"/>
        <c:axId val="1577397471"/>
      </c:barChart>
      <c:catAx>
        <c:axId val="157738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7471"/>
        <c:crosses val="autoZero"/>
        <c:auto val="1"/>
        <c:lblAlgn val="ctr"/>
        <c:lblOffset val="100"/>
        <c:noMultiLvlLbl val="0"/>
      </c:catAx>
      <c:valAx>
        <c:axId val="15773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0.93181818181818177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A20-B150-98B4EAB6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7487"/>
        <c:axId val="1577394975"/>
      </c:lineChart>
      <c:catAx>
        <c:axId val="1577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4975"/>
        <c:crosses val="autoZero"/>
        <c:auto val="1"/>
        <c:lblAlgn val="ctr"/>
        <c:lblOffset val="100"/>
        <c:noMultiLvlLbl val="0"/>
      </c:catAx>
      <c:valAx>
        <c:axId val="15773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58106C-CCE7-4AC6-8650-8D830F83074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5E0E94-9303-45E0-B665-E7B3D6FB954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ACA71-2110-4369-92CF-607890EA9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7152F-8A23-47F8-8866-5869CB7C0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302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302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E38" sqref="E38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25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25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25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25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25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25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25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25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25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25">
      <c r="C38" t="s">
        <v>15</v>
      </c>
      <c r="D38" t="s">
        <v>349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25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25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25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25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7" zoomScaleNormal="100" workbookViewId="0">
      <selection activeCell="D44" sqref="D4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25">
      <c r="C3" t="s">
        <v>21</v>
      </c>
      <c r="D3" t="s">
        <v>173</v>
      </c>
      <c r="E3" s="4" t="s">
        <v>13</v>
      </c>
      <c r="F3" t="s">
        <v>174</v>
      </c>
    </row>
    <row r="4" spans="1:6" x14ac:dyDescent="0.25">
      <c r="C4" t="s">
        <v>39</v>
      </c>
      <c r="D4" t="s">
        <v>167</v>
      </c>
      <c r="E4" s="5" t="s">
        <v>14</v>
      </c>
      <c r="F4" t="s">
        <v>175</v>
      </c>
    </row>
    <row r="6" spans="1:6" x14ac:dyDescent="0.25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25">
      <c r="C7" t="s">
        <v>21</v>
      </c>
      <c r="D7" t="s">
        <v>139</v>
      </c>
      <c r="E7" s="4" t="s">
        <v>13</v>
      </c>
      <c r="F7" t="s">
        <v>179</v>
      </c>
    </row>
    <row r="8" spans="1:6" x14ac:dyDescent="0.25">
      <c r="C8" t="s">
        <v>39</v>
      </c>
      <c r="D8" t="s">
        <v>178</v>
      </c>
      <c r="E8" s="4" t="s">
        <v>13</v>
      </c>
      <c r="F8" t="s">
        <v>180</v>
      </c>
    </row>
    <row r="9" spans="1:6" x14ac:dyDescent="0.25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25">
      <c r="A12" t="s">
        <v>323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25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25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25">
      <c r="A19" t="s">
        <v>322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25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25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25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25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25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25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25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25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25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25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25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25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25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25">
      <c r="A53" t="s">
        <v>304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25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25">
      <c r="A59" t="s">
        <v>306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25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25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A7" sqref="A7:F7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246</v>
      </c>
      <c r="E3" s="4" t="s">
        <v>13</v>
      </c>
      <c r="F3" t="s">
        <v>23</v>
      </c>
    </row>
    <row r="4" spans="1:6" x14ac:dyDescent="0.25">
      <c r="C4" t="s">
        <v>12</v>
      </c>
      <c r="D4" t="s">
        <v>247</v>
      </c>
      <c r="E4" s="4" t="s">
        <v>13</v>
      </c>
      <c r="F4" t="s">
        <v>251</v>
      </c>
    </row>
    <row r="5" spans="1:6" x14ac:dyDescent="0.25">
      <c r="C5" t="s">
        <v>11</v>
      </c>
      <c r="D5" t="s">
        <v>235</v>
      </c>
      <c r="E5" s="5" t="s">
        <v>14</v>
      </c>
      <c r="F5" t="s">
        <v>245</v>
      </c>
    </row>
    <row r="7" spans="1:6" x14ac:dyDescent="0.25">
      <c r="A7" t="s">
        <v>323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25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25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25">
      <c r="A12" t="s">
        <v>306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25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25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25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25">
      <c r="C22" t="s">
        <v>12</v>
      </c>
      <c r="D22" t="s">
        <v>315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31" workbookViewId="0">
      <selection activeCell="C39" sqref="C3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25">
      <c r="C3" t="s">
        <v>11</v>
      </c>
      <c r="D3" t="s">
        <v>266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268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267</v>
      </c>
    </row>
    <row r="10" spans="1:6" x14ac:dyDescent="0.25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25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25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25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25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25">
      <c r="A22" t="s">
        <v>280</v>
      </c>
      <c r="B22" t="s">
        <v>34</v>
      </c>
      <c r="C22" t="s">
        <v>42</v>
      </c>
      <c r="D22" t="s">
        <v>281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282</v>
      </c>
    </row>
    <row r="26" spans="1:6" x14ac:dyDescent="0.25">
      <c r="A26" t="s">
        <v>258</v>
      </c>
      <c r="B26" t="s">
        <v>34</v>
      </c>
      <c r="C26" t="s">
        <v>42</v>
      </c>
      <c r="D26" t="s">
        <v>281</v>
      </c>
      <c r="E26" s="4" t="s">
        <v>13</v>
      </c>
      <c r="F26" t="s">
        <v>283</v>
      </c>
    </row>
    <row r="27" spans="1:6" x14ac:dyDescent="0.25">
      <c r="C27" t="s">
        <v>12</v>
      </c>
      <c r="D27" t="s">
        <v>284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277</v>
      </c>
      <c r="E28" s="4" t="s">
        <v>13</v>
      </c>
      <c r="F28" t="s">
        <v>285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286</v>
      </c>
      <c r="E30" s="4" t="s">
        <v>13</v>
      </c>
      <c r="F30" t="s">
        <v>151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25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287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288</v>
      </c>
      <c r="E35" s="4" t="s">
        <v>13</v>
      </c>
      <c r="F35" t="s">
        <v>289</v>
      </c>
    </row>
    <row r="36" spans="1:6" x14ac:dyDescent="0.25">
      <c r="C36" t="s">
        <v>11</v>
      </c>
      <c r="D36" t="s">
        <v>290</v>
      </c>
      <c r="E36" s="4" t="s">
        <v>13</v>
      </c>
      <c r="F36" t="s">
        <v>217</v>
      </c>
    </row>
    <row r="37" spans="1:6" x14ac:dyDescent="0.25">
      <c r="C37" t="s">
        <v>15</v>
      </c>
      <c r="D37" t="s">
        <v>291</v>
      </c>
      <c r="E37" s="5" t="s">
        <v>14</v>
      </c>
      <c r="F37" t="s">
        <v>292</v>
      </c>
    </row>
    <row r="39" spans="1:6" x14ac:dyDescent="0.25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293</v>
      </c>
    </row>
    <row r="40" spans="1:6" x14ac:dyDescent="0.25">
      <c r="C40" t="s">
        <v>11</v>
      </c>
      <c r="D40" t="s">
        <v>294</v>
      </c>
      <c r="E40" s="5" t="s">
        <v>14</v>
      </c>
      <c r="F40" t="s">
        <v>295</v>
      </c>
    </row>
    <row r="42" spans="1:6" x14ac:dyDescent="0.25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292</v>
      </c>
    </row>
    <row r="43" spans="1:6" x14ac:dyDescent="0.25">
      <c r="C43" t="s">
        <v>42</v>
      </c>
      <c r="D43" t="s">
        <v>298</v>
      </c>
      <c r="E43" s="4" t="s">
        <v>13</v>
      </c>
      <c r="F43" t="s">
        <v>49</v>
      </c>
    </row>
    <row r="44" spans="1:6" x14ac:dyDescent="0.25">
      <c r="C44" t="s">
        <v>12</v>
      </c>
      <c r="D44" t="s">
        <v>299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296</v>
      </c>
      <c r="E45" s="5" t="s">
        <v>14</v>
      </c>
      <c r="F45" t="s">
        <v>297</v>
      </c>
    </row>
    <row r="47" spans="1:6" x14ac:dyDescent="0.25">
      <c r="A47" t="s">
        <v>300</v>
      </c>
      <c r="B47" t="s">
        <v>19</v>
      </c>
      <c r="C47" t="s">
        <v>42</v>
      </c>
      <c r="D47" t="s">
        <v>301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332</v>
      </c>
      <c r="E48" s="5" t="s">
        <v>14</v>
      </c>
      <c r="F48" t="s">
        <v>303</v>
      </c>
    </row>
    <row r="50" spans="1:6" x14ac:dyDescent="0.25">
      <c r="A50" t="s">
        <v>306</v>
      </c>
      <c r="B50" t="s">
        <v>19</v>
      </c>
      <c r="C50" t="s">
        <v>12</v>
      </c>
      <c r="D50" t="s">
        <v>296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309</v>
      </c>
      <c r="E52" s="4" t="s">
        <v>13</v>
      </c>
      <c r="F52" t="s">
        <v>217</v>
      </c>
    </row>
    <row r="53" spans="1:6" x14ac:dyDescent="0.25">
      <c r="C53" t="s">
        <v>42</v>
      </c>
      <c r="D53" t="s">
        <v>310</v>
      </c>
      <c r="E53" s="4" t="s">
        <v>13</v>
      </c>
      <c r="F53" t="s">
        <v>311</v>
      </c>
    </row>
    <row r="54" spans="1:6" x14ac:dyDescent="0.25">
      <c r="C54" t="s">
        <v>12</v>
      </c>
      <c r="D54" t="s">
        <v>288</v>
      </c>
      <c r="E54" s="4" t="s">
        <v>13</v>
      </c>
      <c r="F54" t="s">
        <v>312</v>
      </c>
    </row>
    <row r="55" spans="1:6" x14ac:dyDescent="0.25">
      <c r="C55" t="s">
        <v>11</v>
      </c>
      <c r="D55" t="s">
        <v>313</v>
      </c>
      <c r="E55" s="5" t="s">
        <v>14</v>
      </c>
      <c r="F55" t="s">
        <v>314</v>
      </c>
    </row>
    <row r="57" spans="1:6" x14ac:dyDescent="0.25">
      <c r="A57" t="s">
        <v>316</v>
      </c>
      <c r="B57" t="s">
        <v>19</v>
      </c>
      <c r="C57" t="s">
        <v>11</v>
      </c>
      <c r="D57" t="s">
        <v>317</v>
      </c>
      <c r="E57" s="4" t="s">
        <v>13</v>
      </c>
      <c r="F57" t="s">
        <v>292</v>
      </c>
    </row>
    <row r="58" spans="1:6" x14ac:dyDescent="0.25">
      <c r="C58" t="s">
        <v>15</v>
      </c>
      <c r="D58" t="s">
        <v>318</v>
      </c>
      <c r="E58" s="4" t="s">
        <v>13</v>
      </c>
      <c r="F58" t="s">
        <v>319</v>
      </c>
    </row>
    <row r="59" spans="1:6" x14ac:dyDescent="0.25">
      <c r="C59" t="s">
        <v>16</v>
      </c>
      <c r="D59" t="s">
        <v>291</v>
      </c>
      <c r="E59" s="5" t="s">
        <v>14</v>
      </c>
      <c r="F59" t="s">
        <v>189</v>
      </c>
    </row>
    <row r="61" spans="1:6" x14ac:dyDescent="0.25">
      <c r="A61" t="s">
        <v>322</v>
      </c>
      <c r="B61" t="s">
        <v>19</v>
      </c>
      <c r="C61" t="s">
        <v>42</v>
      </c>
      <c r="D61" t="s">
        <v>320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321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25">
      <c r="A65" t="s">
        <v>324</v>
      </c>
      <c r="B65" t="s">
        <v>19</v>
      </c>
      <c r="C65" t="s">
        <v>325</v>
      </c>
      <c r="D65" t="s">
        <v>291</v>
      </c>
      <c r="E65" s="5" t="s">
        <v>14</v>
      </c>
      <c r="F65" t="s">
        <v>25</v>
      </c>
    </row>
    <row r="66" spans="1:6" x14ac:dyDescent="0.25">
      <c r="C66" t="s">
        <v>325</v>
      </c>
      <c r="D66" t="s">
        <v>326</v>
      </c>
      <c r="E66" s="5" t="s">
        <v>14</v>
      </c>
      <c r="F66" t="s">
        <v>327</v>
      </c>
    </row>
    <row r="67" spans="1:6" x14ac:dyDescent="0.25">
      <c r="C67" t="s">
        <v>325</v>
      </c>
      <c r="D67" t="s">
        <v>332</v>
      </c>
      <c r="E67" s="4" t="s">
        <v>13</v>
      </c>
      <c r="F67" t="s">
        <v>282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59"/>
  <sheetViews>
    <sheetView tabSelected="1" topLeftCell="A46" workbookViewId="0">
      <selection activeCell="E59" sqref="E5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269</v>
      </c>
      <c r="B2" t="s">
        <v>19</v>
      </c>
      <c r="C2" t="s">
        <v>12</v>
      </c>
      <c r="D2" t="s">
        <v>331</v>
      </c>
      <c r="E2" s="4" t="s">
        <v>13</v>
      </c>
      <c r="F2" t="s">
        <v>30</v>
      </c>
    </row>
    <row r="3" spans="1:6" x14ac:dyDescent="0.25">
      <c r="C3" t="s">
        <v>11</v>
      </c>
      <c r="D3" t="s">
        <v>328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256</v>
      </c>
      <c r="E4" s="4" t="s">
        <v>13</v>
      </c>
      <c r="F4" t="s">
        <v>329</v>
      </c>
    </row>
    <row r="5" spans="1:6" x14ac:dyDescent="0.25">
      <c r="C5" t="s">
        <v>16</v>
      </c>
      <c r="D5" t="s">
        <v>70</v>
      </c>
      <c r="E5" s="5" t="s">
        <v>14</v>
      </c>
      <c r="F5" t="s">
        <v>25</v>
      </c>
    </row>
    <row r="7" spans="1:6" x14ac:dyDescent="0.25">
      <c r="A7" t="s">
        <v>47</v>
      </c>
      <c r="B7" t="s">
        <v>19</v>
      </c>
      <c r="C7" t="s">
        <v>40</v>
      </c>
      <c r="D7" t="s">
        <v>330</v>
      </c>
      <c r="E7" s="4" t="s">
        <v>13</v>
      </c>
      <c r="F7" t="s">
        <v>147</v>
      </c>
    </row>
    <row r="8" spans="1:6" x14ac:dyDescent="0.25">
      <c r="C8" t="s">
        <v>42</v>
      </c>
      <c r="D8" t="s">
        <v>287</v>
      </c>
      <c r="E8" s="4" t="s">
        <v>13</v>
      </c>
      <c r="F8" t="s">
        <v>32</v>
      </c>
    </row>
    <row r="9" spans="1:6" x14ac:dyDescent="0.25">
      <c r="C9" t="s">
        <v>12</v>
      </c>
      <c r="D9" t="s">
        <v>294</v>
      </c>
      <c r="E9" s="4" t="s">
        <v>13</v>
      </c>
      <c r="F9" t="s">
        <v>24</v>
      </c>
    </row>
    <row r="10" spans="1:6" x14ac:dyDescent="0.25">
      <c r="C10" t="s">
        <v>11</v>
      </c>
      <c r="D10" t="s">
        <v>333</v>
      </c>
      <c r="E10" s="4" t="s">
        <v>13</v>
      </c>
      <c r="F10" t="s">
        <v>334</v>
      </c>
    </row>
    <row r="11" spans="1:6" x14ac:dyDescent="0.25">
      <c r="C11" t="s">
        <v>15</v>
      </c>
      <c r="D11" t="s">
        <v>335</v>
      </c>
      <c r="E11" s="4" t="s">
        <v>13</v>
      </c>
      <c r="F11" t="s">
        <v>336</v>
      </c>
    </row>
    <row r="12" spans="1:6" x14ac:dyDescent="0.25">
      <c r="C12" t="s">
        <v>16</v>
      </c>
      <c r="D12" t="s">
        <v>337</v>
      </c>
      <c r="E12" s="5" t="s">
        <v>14</v>
      </c>
      <c r="F12" t="s">
        <v>33</v>
      </c>
    </row>
    <row r="14" spans="1:6" x14ac:dyDescent="0.25">
      <c r="A14" t="s">
        <v>275</v>
      </c>
      <c r="B14" t="s">
        <v>19</v>
      </c>
      <c r="C14" t="s">
        <v>12</v>
      </c>
      <c r="D14" t="s">
        <v>294</v>
      </c>
      <c r="E14" s="4" t="s">
        <v>13</v>
      </c>
      <c r="F14" t="s">
        <v>51</v>
      </c>
    </row>
    <row r="15" spans="1:6" x14ac:dyDescent="0.25">
      <c r="C15" t="s">
        <v>11</v>
      </c>
      <c r="D15" t="s">
        <v>212</v>
      </c>
      <c r="E15" s="5" t="s">
        <v>14</v>
      </c>
      <c r="F15" t="s">
        <v>338</v>
      </c>
    </row>
    <row r="17" spans="1:6" x14ac:dyDescent="0.25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339</v>
      </c>
    </row>
    <row r="18" spans="1:6" x14ac:dyDescent="0.25">
      <c r="C18" t="s">
        <v>11</v>
      </c>
      <c r="D18" t="s">
        <v>294</v>
      </c>
      <c r="E18" s="4" t="s">
        <v>13</v>
      </c>
      <c r="F18" t="s">
        <v>147</v>
      </c>
    </row>
    <row r="19" spans="1:6" x14ac:dyDescent="0.25">
      <c r="C19" t="s">
        <v>15</v>
      </c>
      <c r="D19" t="s">
        <v>326</v>
      </c>
      <c r="E19" s="4" t="s">
        <v>13</v>
      </c>
      <c r="F19" t="s">
        <v>24</v>
      </c>
    </row>
    <row r="20" spans="1:6" x14ac:dyDescent="0.25">
      <c r="C20" t="s">
        <v>16</v>
      </c>
      <c r="D20" t="s">
        <v>291</v>
      </c>
      <c r="E20" s="4" t="s">
        <v>13</v>
      </c>
      <c r="F20" t="s">
        <v>22</v>
      </c>
    </row>
    <row r="21" spans="1:6" x14ac:dyDescent="0.25">
      <c r="C21" t="s">
        <v>17</v>
      </c>
      <c r="D21" t="s">
        <v>288</v>
      </c>
      <c r="E21" s="4" t="s">
        <v>13</v>
      </c>
      <c r="F21" t="s">
        <v>50</v>
      </c>
    </row>
    <row r="23" spans="1:6" x14ac:dyDescent="0.25">
      <c r="A23" t="s">
        <v>322</v>
      </c>
      <c r="B23" t="s">
        <v>19</v>
      </c>
      <c r="C23" t="s">
        <v>42</v>
      </c>
      <c r="D23" t="s">
        <v>340</v>
      </c>
      <c r="E23" s="4" t="s">
        <v>13</v>
      </c>
      <c r="F23" t="s">
        <v>341</v>
      </c>
    </row>
    <row r="24" spans="1:6" x14ac:dyDescent="0.25">
      <c r="C24" t="s">
        <v>12</v>
      </c>
      <c r="D24" t="s">
        <v>342</v>
      </c>
      <c r="E24" s="4" t="s">
        <v>13</v>
      </c>
      <c r="F24" t="s">
        <v>343</v>
      </c>
    </row>
    <row r="25" spans="1:6" x14ac:dyDescent="0.25">
      <c r="C25" t="s">
        <v>11</v>
      </c>
      <c r="D25" t="s">
        <v>344</v>
      </c>
      <c r="E25" s="4" t="s">
        <v>13</v>
      </c>
      <c r="F25" t="s">
        <v>345</v>
      </c>
    </row>
    <row r="26" spans="1:6" x14ac:dyDescent="0.25">
      <c r="C26" t="s">
        <v>15</v>
      </c>
      <c r="D26" t="s">
        <v>284</v>
      </c>
      <c r="E26" s="4" t="s">
        <v>13</v>
      </c>
      <c r="F26" t="s">
        <v>37</v>
      </c>
    </row>
    <row r="27" spans="1:6" x14ac:dyDescent="0.25">
      <c r="C27" t="s">
        <v>16</v>
      </c>
      <c r="D27" t="s">
        <v>67</v>
      </c>
      <c r="E27" s="4" t="s">
        <v>13</v>
      </c>
      <c r="F27" t="s">
        <v>346</v>
      </c>
    </row>
    <row r="28" spans="1:6" x14ac:dyDescent="0.25">
      <c r="C28" t="s">
        <v>17</v>
      </c>
      <c r="D28" t="s">
        <v>291</v>
      </c>
      <c r="E28" s="4" t="s">
        <v>13</v>
      </c>
      <c r="F28" s="9" t="s">
        <v>33</v>
      </c>
    </row>
    <row r="30" spans="1:6" x14ac:dyDescent="0.25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25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25">
      <c r="C32" t="s">
        <v>11</v>
      </c>
      <c r="D32" t="s">
        <v>286</v>
      </c>
      <c r="E32" s="4" t="s">
        <v>13</v>
      </c>
      <c r="F32" t="s">
        <v>114</v>
      </c>
    </row>
    <row r="33" spans="1:6" x14ac:dyDescent="0.25">
      <c r="C33" t="s">
        <v>15</v>
      </c>
      <c r="D33" t="s">
        <v>347</v>
      </c>
      <c r="E33" s="4" t="s">
        <v>13</v>
      </c>
      <c r="F33" t="s">
        <v>30</v>
      </c>
    </row>
    <row r="34" spans="1:6" x14ac:dyDescent="0.25">
      <c r="C34" t="s">
        <v>16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25">
      <c r="A37" t="s">
        <v>350</v>
      </c>
      <c r="B37" t="s">
        <v>19</v>
      </c>
      <c r="D37" t="s">
        <v>351</v>
      </c>
      <c r="E37" s="4" t="s">
        <v>13</v>
      </c>
      <c r="F37" t="s">
        <v>37</v>
      </c>
    </row>
    <row r="38" spans="1:6" x14ac:dyDescent="0.25">
      <c r="D38" t="s">
        <v>352</v>
      </c>
      <c r="E38" s="4" t="s">
        <v>13</v>
      </c>
      <c r="F38" t="s">
        <v>142</v>
      </c>
    </row>
    <row r="40" spans="1:6" x14ac:dyDescent="0.25">
      <c r="A40" t="s">
        <v>353</v>
      </c>
      <c r="B40" t="s">
        <v>34</v>
      </c>
      <c r="C40" t="s">
        <v>11</v>
      </c>
      <c r="D40" t="s">
        <v>354</v>
      </c>
      <c r="E40" s="4" t="s">
        <v>13</v>
      </c>
      <c r="F40" t="s">
        <v>36</v>
      </c>
    </row>
    <row r="41" spans="1:6" x14ac:dyDescent="0.25">
      <c r="C41" t="s">
        <v>15</v>
      </c>
      <c r="D41" t="s">
        <v>355</v>
      </c>
      <c r="E41" s="4" t="s">
        <v>13</v>
      </c>
      <c r="F41" t="s">
        <v>292</v>
      </c>
    </row>
    <row r="42" spans="1:6" x14ac:dyDescent="0.25">
      <c r="C42" t="s">
        <v>16</v>
      </c>
      <c r="D42" t="s">
        <v>356</v>
      </c>
      <c r="E42" s="4" t="s">
        <v>13</v>
      </c>
      <c r="F42" t="s">
        <v>357</v>
      </c>
    </row>
    <row r="43" spans="1:6" x14ac:dyDescent="0.25">
      <c r="C43" t="s">
        <v>17</v>
      </c>
      <c r="D43" t="s">
        <v>326</v>
      </c>
      <c r="E43" s="4" t="s">
        <v>13</v>
      </c>
      <c r="F43" s="6" t="s">
        <v>32</v>
      </c>
    </row>
    <row r="45" spans="1:6" x14ac:dyDescent="0.25">
      <c r="A45" t="s">
        <v>258</v>
      </c>
      <c r="B45" t="s">
        <v>34</v>
      </c>
      <c r="C45" t="s">
        <v>12</v>
      </c>
      <c r="D45" t="s">
        <v>358</v>
      </c>
      <c r="E45" s="4" t="s">
        <v>13</v>
      </c>
      <c r="F45" t="s">
        <v>147</v>
      </c>
    </row>
    <row r="46" spans="1:6" x14ac:dyDescent="0.25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25">
      <c r="C47" t="s">
        <v>15</v>
      </c>
      <c r="D47" t="s">
        <v>359</v>
      </c>
      <c r="E47" s="4" t="s">
        <v>13</v>
      </c>
      <c r="F47" t="s">
        <v>360</v>
      </c>
    </row>
    <row r="48" spans="1:6" x14ac:dyDescent="0.25">
      <c r="C48" t="s">
        <v>16</v>
      </c>
      <c r="D48" t="s">
        <v>326</v>
      </c>
      <c r="E48" s="4" t="s">
        <v>13</v>
      </c>
      <c r="F48" t="s">
        <v>128</v>
      </c>
    </row>
    <row r="49" spans="1:6" x14ac:dyDescent="0.25">
      <c r="C49" t="s">
        <v>17</v>
      </c>
      <c r="D49" t="s">
        <v>296</v>
      </c>
      <c r="E49" s="4" t="s">
        <v>13</v>
      </c>
      <c r="F49" t="s">
        <v>32</v>
      </c>
    </row>
    <row r="51" spans="1:6" x14ac:dyDescent="0.25">
      <c r="A51" t="s">
        <v>38</v>
      </c>
      <c r="B51" t="s">
        <v>34</v>
      </c>
      <c r="C51" t="s">
        <v>40</v>
      </c>
      <c r="D51" t="s">
        <v>361</v>
      </c>
      <c r="E51" s="4" t="s">
        <v>13</v>
      </c>
      <c r="F51" t="s">
        <v>50</v>
      </c>
    </row>
    <row r="52" spans="1:6" x14ac:dyDescent="0.25">
      <c r="C52" t="s">
        <v>42</v>
      </c>
      <c r="D52" t="s">
        <v>281</v>
      </c>
      <c r="E52" s="4" t="s">
        <v>13</v>
      </c>
      <c r="F52" t="s">
        <v>28</v>
      </c>
    </row>
    <row r="53" spans="1:6" x14ac:dyDescent="0.25">
      <c r="C53" t="s">
        <v>12</v>
      </c>
      <c r="D53" t="s">
        <v>362</v>
      </c>
      <c r="E53" s="4" t="s">
        <v>13</v>
      </c>
      <c r="F53" t="s">
        <v>23</v>
      </c>
    </row>
    <row r="54" spans="1:6" x14ac:dyDescent="0.25">
      <c r="C54" t="s">
        <v>11</v>
      </c>
      <c r="D54" t="s">
        <v>363</v>
      </c>
      <c r="E54" s="4" t="s">
        <v>13</v>
      </c>
      <c r="F54" t="s">
        <v>364</v>
      </c>
    </row>
    <row r="55" spans="1:6" x14ac:dyDescent="0.25">
      <c r="C55" t="s">
        <v>15</v>
      </c>
      <c r="D55" t="s">
        <v>348</v>
      </c>
      <c r="E55" s="4" t="s">
        <v>13</v>
      </c>
      <c r="F55" t="s">
        <v>41</v>
      </c>
    </row>
    <row r="56" spans="1:6" x14ac:dyDescent="0.25">
      <c r="C56" t="s">
        <v>16</v>
      </c>
      <c r="D56" t="s">
        <v>294</v>
      </c>
      <c r="E56" s="4" t="s">
        <v>13</v>
      </c>
      <c r="F56" t="s">
        <v>128</v>
      </c>
    </row>
    <row r="57" spans="1:6" x14ac:dyDescent="0.25">
      <c r="C57" t="s">
        <v>17</v>
      </c>
      <c r="D57" t="s">
        <v>286</v>
      </c>
      <c r="E57" s="4" t="s">
        <v>13</v>
      </c>
      <c r="F57" t="s">
        <v>49</v>
      </c>
    </row>
    <row r="59" spans="1:6" x14ac:dyDescent="0.25">
      <c r="A59" t="s">
        <v>221</v>
      </c>
      <c r="B59" t="s">
        <v>211</v>
      </c>
      <c r="C59" t="s">
        <v>40</v>
      </c>
      <c r="D59" t="s">
        <v>365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opLeftCell="A7" workbookViewId="0">
      <selection activeCell="A8" sqref="A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307</v>
      </c>
      <c r="C1" s="1" t="s">
        <v>308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8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10</v>
      </c>
      <c r="C8">
        <v>6</v>
      </c>
      <c r="D8">
        <v>44</v>
      </c>
      <c r="E8">
        <v>3</v>
      </c>
      <c r="F8" s="3">
        <f t="shared" si="0"/>
        <v>0.93181818181818177</v>
      </c>
    </row>
    <row r="9" spans="1:6" x14ac:dyDescent="0.25">
      <c r="A9" s="1" t="s">
        <v>6</v>
      </c>
      <c r="B9" s="2">
        <f>SUM(B2:B8)</f>
        <v>65</v>
      </c>
      <c r="C9" s="2">
        <f>SUM(C2:C8)</f>
        <v>9</v>
      </c>
      <c r="D9" s="2">
        <f>SUM(D2:D8)</f>
        <v>188</v>
      </c>
      <c r="E9" s="2">
        <f>SUM(E2:E8)</f>
        <v>49</v>
      </c>
      <c r="F9" s="7">
        <f>(D9-E9)/D9</f>
        <v>0.73936170212765961</v>
      </c>
    </row>
    <row r="10" spans="1:6" x14ac:dyDescent="0.25">
      <c r="A10" s="1" t="s">
        <v>305</v>
      </c>
      <c r="B10" s="2">
        <f>AVERAGE(B2:B8)</f>
        <v>9.2857142857142865</v>
      </c>
      <c r="C10" s="2">
        <f>AVERAGE(C2:C8)</f>
        <v>1.2857142857142858</v>
      </c>
      <c r="D10" s="2">
        <f>AVERAGE(D2:D8)</f>
        <v>26.857142857142858</v>
      </c>
      <c r="E10" s="2">
        <f>AVERAGE(E2:E8)</f>
        <v>7</v>
      </c>
      <c r="F10" s="7">
        <f>(D10-E10)/D10</f>
        <v>0.73936170212765961</v>
      </c>
    </row>
  </sheetData>
  <conditionalFormatting sqref="F2:F8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2022-06-24T21:29:00Z</dcterms:modified>
</cp:coreProperties>
</file>