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90" documentId="13_ncr:1_{F6469CD4-71D5-4FC5-9E84-085662C9327F}" xr6:coauthVersionLast="47" xr6:coauthVersionMax="47" xr10:uidLastSave="{D8162816-72D2-45F9-9BBB-4DB659E7FB6C}"/>
  <bookViews>
    <workbookView xWindow="-108" yWindow="-108" windowWidth="23256" windowHeight="12456" firstSheet="14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<sst xmlns="http://schemas.openxmlformats.org/spreadsheetml/2006/main" count="5143" uniqueCount="1078">
  <si>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</si>
  <si>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</si>
  <si>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</si>
  <si>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</si>
  <si>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</si>
  <si>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</si>
  <si>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</si>
  <si>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</si>
  <si>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</si>
  <si>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</si>
  <si>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</si>
  <si>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</si>
  <si>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</si>
  <si>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</si>
  <si>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</si>
  <si>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</si>
  <si>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</si>
  <si>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</si>
  <si>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</si>
  <si>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</si>
  <si>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</si>
  <si>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</si>
  <si>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</si>
  <si>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</si>
  <si>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</si>
  <si>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</si>
  <si>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</si>
  <si>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</si>
  <si>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</si>
  <si>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</si>
  <si>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</si>
  <si>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</si>
  <si>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</si>
  <si>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</si>
  <si>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</si>
  <si>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</si>
  <si>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</si>
  <si>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</si>
  <si>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</si>
  <si>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</si>
  <si>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</si>
  <si>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</si>
  <si>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</si>
  <si>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</si>
  <si>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</si>
  <si>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</si>
  <si>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</si>
  <si>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</si>
  <si>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</si>
  <si>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</si>
  <si>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</si>
  <si>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</si>
  <si>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</si>
  <si>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</si>
  <si>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</si>
  <si>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</si>
  <si>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</si>
  <si>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</si>
  <si>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</si>
  <si>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</si>
  <si>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</si>
  <si>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</si>
  <si>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</si>
  <si>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</si>
  <si>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</si>
  <si>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</si>
  <si>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</si>
  <si>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</si>
  <si>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</si>
  <si>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</si>
  <si>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</si>
  <si>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</si>
  <si>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</si>
  <si>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</si>
  <si>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</si>
  <si>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</si>
  <si>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</si>
  <si>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</si>
  <si>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</si>
  <si>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</si>
  <si>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</si>
  <si>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</si>
  <si>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</si>
  <si>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</si>
  <si>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</si>
  <si>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</si>
  <si>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</si>
  <si>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</si>
  <si>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</si>
  <si>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</si>
  <si>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</si>
  <si>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</si>
  <si>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</si>
  <si>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</si>
  <si>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</si>
  <si>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</si>
  <si>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</si>
  <si>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</si>
  <si>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</si>
  <si>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</si>
  <si>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</si>
  <si>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</si>
  <si>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</si>
  <si>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</si>
  <si>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</si>
  <si>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</si>
  <si>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</si>
  <si>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</si>
  <si>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</si>
  <si>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</si>
  <si>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</si>
  <si>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</si>
  <si>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</si>
  <si>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</si>
  <si>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</si>
  <si>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</si>
  <si>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</si>
  <si>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</si>
  <si>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</si>
  <si>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</si>
  <si>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</si>
  <si>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</si>
  <si>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</si>
  <si>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</si>
  <si>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</si>
  <si>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</si>
  <si>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</si>
  <si>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</si>
  <si>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</si>
  <si>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</si>
  <si>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</si>
  <si>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</si>
  <si>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</si>
  <si>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</si>
  <si>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</si>
  <si>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</si>
  <si>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</si>
  <si>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</si>
  <si>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</si>
  <si>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</si>
  <si>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</si>
  <si>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</si>
  <si>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</si>
  <si>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</si>
  <si>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</si>
  <si>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</si>
  <si>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</si>
  <si>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</si>
  <si>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</si>
  <si>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</si>
  <si>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</si>
  <si>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</si>
  <si>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</si>
  <si>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</si>
  <si>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</si>
  <si>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</si>
  <si>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</si>
  <si>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</si>
  <si>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</si>
  <si>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</si>
  <si>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</si>
  <si>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</si>
  <si>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</si>
  <si>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</si>
  <si>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</si>
  <si>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</si>
  <si>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</si>
  <si>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</si>
  <si>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</si>
  <si>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</si>
  <si>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</si>
  <si>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</si>
  <si>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</si>
  <si>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</si>
  <si>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</si>
  <si>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</si>
  <si>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</si>
  <si>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</si>
  <si>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</si>
  <si>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</si>
  <si>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</si>
  <si>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</si>
  <si>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</si>
  <si>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</si>
  <si>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</si>
  <si>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</si>
  <si>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</si>
  <si>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</si>
  <si>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</si>
  <si>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</si>
  <si>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</si>
  <si>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</si>
  <si>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</si>
  <si>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</si>
  <si>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</si>
  <si>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</si>
  <si>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</si>
  <si>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</si>
  <si>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</si>
  <si>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</si>
  <si>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</si>
  <si>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</si>
  <si>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</si>
  <si>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</si>
  <si>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</si>
  <si>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</si>
  <si>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</si>
  <si>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</si>
  <si>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</si>
  <si>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</si>
  <si>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</si>
  <si>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</si>
  <si>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</si>
  <si>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</si>
  <si>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</si>
  <si>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</si>
  <si>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</si>
  <si>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</si>
  <si>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</si>
  <si>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</si>
  <si>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</si>
  <si>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</si>
  <si>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</si>
  <si>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</si>
  <si>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</si>
  <si>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</si>
  <si>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</si>
  <si>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</si>
  <si>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</si>
  <si>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</si>
  <si>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</si>
  <si>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</si>
  <si>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</si>
  <si>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</si>
  <si>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</si>
  <si>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</si>
  <si>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</si>
  <si>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</si>
  <si>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</si>
  <si>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</si>
  <si>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</si>
  <si>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</si>
  <si>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</si>
  <si>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</si>
  <si>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</si>
  <si>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</si>
  <si>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</si>
  <si>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</si>
  <si>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</si>
  <si>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</si>
  <si>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</si>
  <si>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</si>
  <si>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</si>
  <si>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</si>
  <si>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</si>
  <si>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</si>
  <si>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</si>
  <si>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</si>
  <si>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</si>
  <si>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</si>
  <si>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</si>
  <si>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</si>
  <si>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</si>
  <si>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</si>
  <si>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</si>
  <si>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</si>
  <si>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</si>
  <si>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</si>
  <si>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</si>
  <si>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</si>
  <si>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</si>
  <si>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</si>
  <si>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</si>
  <si>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</si>
  <si>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</si>
  <si>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</si>
  <si>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</si>
  <si>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</si>
  <si>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</si>
  <si>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</si>
  <si>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</si>
  <si>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</si>
  <si>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</si>
  <si>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</si>
  <si>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</si>
  <si>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</si>
  <si>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</si>
  <si>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</si>
  <si>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</si>
  <si>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</si>
  <si>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</si>
  <si>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</si>
  <si>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</si>
  <si>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</si>
  <si>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</si>
  <si>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</si>
  <si>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</si>
  <si>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</si>
  <si>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</si>
  <si>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</si>
  <si>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</si>
  <si>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</si>
  <si>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</si>
  <si>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</si>
  <si>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</si>
  <si>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</si>
  <si>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</si>
  <si>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</si>
  <si>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</si>
  <si>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</si>
  <si>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</si>
  <si>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</si>
  <si>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</si>
  <si>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</si>
  <si>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</si>
  <si>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</si>
  <si>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</si>
  <si>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</si>
  <si>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</si>
  <si>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</si>
  <si>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</si>
  <si>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</si>
  <si>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</si>
  <si>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</si>
  <si>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</si>
  <si>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</si>
  <si>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</si>
  <si>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</si>
  <si>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</si>
  <si>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</si>
  <si>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</si>
  <si>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</si>
  <si>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</si>
  <si>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</si>
  <si>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</si>
  <si>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</si>
  <si>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</si>
  <si>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</si>
  <si>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</si>
  <si>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</si>
  <si>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</si>
  <si>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</si>
  <si>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</si>
  <si>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</si>
  <si>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</si>
  <si>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</si>
  <si>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</si>
  <si>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</si>
  <si>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</si>
  <si>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</si>
  <si>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</si>
  <si>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</si>
  <si>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</si>
  <si>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</si>
  <si>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</si>
  <si>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</si>
  <si>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</si>
  <si>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</si>
  <si>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</si>
  <si>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</si>
  <si>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</si>
  <si>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</si>
  <si>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</si>
  <si>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</si>
  <si>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</si>
  <si>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</si>
  <si>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</si>
  <si>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</si>
  <si>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</si>
  <si>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</si>
  <si>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</si>
  <si>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</si>
  <si>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</si>
  <si>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</si>
  <si>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</si>
  <si>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</si>
  <si>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</si>
  <si>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</si>
  <si>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</si>
  <si>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</si>
  <si>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</si>
  <si>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</si>
  <si>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</si>
  <si>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</si>
  <si>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</si>
  <si>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</si>
  <si>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</si>
  <si>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</si>
  <si>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</si>
  <si>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</si>
  <si>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</si>
  <si>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</si>
  <si>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</si>
  <si>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</si>
  <si>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</si>
  <si>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</si>
  <si>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</si>
  <si>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</si>
  <si>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</si>
  <si>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</si>
  <si>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</si>
  <si>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</si>
  <si>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</si>
  <si>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</si>
  <si>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</si>
  <si>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</si>
  <si>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</si>
  <si>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</si>
  <si>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</si>
  <si>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</si>
  <si>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</si>
  <si>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</si>
  <si>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</si>
  <si>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</si>
  <si>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</si>
  <si>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</si>
  <si>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</si>
  <si>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</si>
  <si>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</si>
  <si>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</si>
  <si>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</si>
  <si>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</si>
  <si>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</si>
  <si>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</si>
  <si>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</si>
  <si>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</si>
  <si>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</si>
  <si>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</si>
  <si>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</si>
  <si>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</si>
  <si>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</si>
  <si>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</si>
  <si>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</si>
  <si>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</si>
  <si>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</si>
  <si>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</si>
  <si>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</si>
  <si>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</si>
  <si>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</si>
  <si>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</si>
  <si>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</si>
  <si>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</si>
  <si>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</si>
  <si>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</si>
  <si>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</si>
  <si>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</si>
  <si>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</si>
  <si>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</si>
  <si>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</si>
  <si>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</si>
  <si>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</si>
  <si>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</si>
  <si>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</si>
  <si>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</si>
  <si>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</si>
  <si>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</si>
  <si>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</si>
  <si>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</si>
  <si>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</si>
  <si>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</si>
  <si>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</si>
  <si>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</si>
  <si>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</si>
  <si>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</si>
  <si>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</si>
  <si>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</si>
  <si>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</si>
  <si>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</si>
  <si>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</si>
  <si>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</si>
  <si>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</si>
  <si>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</si>
  <si>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</si>
  <si>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</si>
  <si>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</si>
  <si>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</si>
  <si>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</si>
  <si>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</si>
  <si>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</si>
  <si>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</si>
  <si>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</si>
  <si>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</si>
  <si>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</si>
  <si>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</si>
  <si>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</si>
  <si>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</si>
  <si>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</si>
  <si>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</si>
  <si>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</si>
  <si>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</si>
  <si>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</si>
  <si>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</si>
  <si>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</si>
  <si>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</si>
  <si>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</si>
  <si>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</si>
  <si>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</si>
  <si>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</si>
  <si>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</si>
  <si>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</si>
  <si>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</si>
  <si>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</si>
  <si>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</si>
  <si>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</si>
  <si>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</si>
  <si>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</si>
  <si>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</si>
  <si>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</si>
  <si>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</si>
  <si>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</si>
  <si>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</si>
  <si>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</si>
  <si>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</si>
  <si>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</si>
  <si>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</si>
  <si>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</si>
  <si>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</si>
  <si>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</si>
  <si>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</si>
  <si>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</si>
  <si>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</si>
  <si>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</si>
  <si>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</si>
  <si>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</si>
  <si>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</si>
  <si>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</si>
  <si>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</si>
  <si>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</si>
  <si>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</si>
  <si>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</si>
  <si>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</si>
  <si>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</si>
  <si>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</si>
  <si>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</si>
  <si>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</si>
  <si>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</si>
  <si>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</si>
  <si>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</si>
  <si>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</si>
  <si>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</si>
  <si>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</si>
  <si>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</si>
  <si>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</si>
  <si>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</si>
  <si>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</si>
  <si>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</si>
  <si>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</si>
  <si>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</si>
  <si>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</si>
  <si>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</si>
  <si>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</si>
  <si>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</si>
  <si>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</si>
  <si>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</si>
  <si>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</si>
  <si>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</si>
  <si>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</si>
  <si>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</si>
  <si>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</si>
  <si>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</si>
  <si>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</si>
  <si>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</si>
  <si>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</si>
  <si>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</si>
  <si>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</si>
  <si>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</si>
  <si>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</si>
  <si>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</si>
  <si>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</si>
  <si>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</si>
  <si>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</si>
  <si>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</si>
  <si>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</si>
  <si>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</si>
  <si>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</si>
  <si>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</si>
  <si>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</si>
  <si>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</si>
  <si>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</si>
  <si>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</si>
  <si>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</si>
  <si>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</si>
  <si>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</si>
  <si>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</si>
  <si>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</si>
  <si>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</si>
  <si>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</si>
  <si>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</si>
  <si>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</si>
  <si>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</si>
  <si>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</si>
  <si>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</si>
  <si>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</si>
  <si>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</si>
  <si>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</si>
  <si>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</si>
  <si>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</si>
  <si>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</si>
  <si>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</si>
  <si>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</si>
  <si>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</si>
  <si>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</si>
  <si>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</si>
  <si>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</si>
  <si>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</si>
  <si>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</si>
  <si>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</si>
  <si>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</si>
  <si>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</si>
  <si>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</si>
  <si>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</si>
  <si>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</si>
  <si>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</si>
  <si>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</si>
  <si>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</si>
  <si>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</si>
  <si>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</si>
  <si>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</si>
  <si>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</si>
  <si>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</si>
  <si>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</si>
  <si>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</si>
  <si>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</si>
  <si>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</si>
  <si>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</si>
  <si>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</si>
  <si>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</si>
  <si>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</si>
  <si>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</si>
  <si>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</si>
  <si>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</si>
  <si>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</si>
  <si>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</si>
  <si>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</si>
  <si>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</si>
  <si>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</si>
  <si>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</si>
  <si>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</si>
  <si>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</si>
  <si>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</si>
  <si>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</si>
  <si>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</si>
  <si>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</si>
  <si>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</si>
  <si>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</si>
  <si>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</si>
  <si>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</si>
  <si>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</si>
  <si>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</si>
  <si>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</si>
  <si>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</si>
  <si>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</si>
  <si>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</si>
  <si>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</si>
  <si>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</si>
  <si>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</si>
  <si>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</si>
  <si>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</si>
  <si>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</si>
  <si>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</si>
  <si>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</si>
  <si>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</si>
  <si>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</si>
  <si>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</si>
  <si>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</si>
  <si>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</si>
  <si>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</si>
  <si>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</si>
  <si>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</si>
  <si>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</si>
  <si>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</si>
  <si>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</si>
  <si>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</si>
  <si>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</si>
  <si>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</si>
  <si>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</si>
  <si>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</si>
  <si>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</si>
  <si>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</si>
  <si>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</si>
  <si>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</si>
  <si>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</si>
  <si>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</si>
  <si>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</si>
  <si>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</si>
  <si>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</si>
  <si>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</si>
  <si>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</si>
  <si>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</si>
  <si>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</si>
  <si>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</si>
  <si>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</si>
  <si>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</si>
  <si>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</si>
  <si>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</si>
  <si>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</si>
  <si>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</si>
  <si>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</si>
  <si>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</si>
  <si>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</si>
  <si>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</si>
  <si>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</si>
  <si>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</si>
  <si>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</si>
  <si>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</si>
  <si>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</si>
  <si>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</si>
  <si>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</si>
  <si>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</si>
  <si>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</si>
  <si>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</si>
  <si>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</si>
  <si>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</si>
  <si>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</si>
  <si>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</si>
  <si>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</si>
  <si>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</si>
  <si>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</si>
  <si>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</si>
  <si>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</si>
  <si>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</si>
  <si>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</si>
  <si>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</si>
  <si>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</si>
  <si>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</si>
  <si>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</si>
  <si>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</si>
  <si>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</si>
  <si>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</si>
  <si>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</si>
  <si>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</si>
  <si>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</si>
  <si>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</si>
  <si>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</si>
  <si>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</si>
  <si>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</si>
  <si>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</si>
  <si>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</si>
  <si>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</si>
  <si>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</si>
  <si>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</si>
  <si>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</si>
  <si>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</si>
  <si>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</si>
  <si>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</si>
  <si>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</si>
  <si>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</si>
  <si>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</si>
  <si>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</si>
  <si>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</si>
  <si>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</si>
  <si>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</si>
  <si>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</si>
  <si>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</si>
  <si>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</si>
  <si>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</si>
  <si>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</si>
  <si>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</si>
  <si>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</si>
  <si>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</si>
  <si>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</si>
  <si>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</si>
  <si>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</si>
  <si>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</si>
  <si>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</si>
  <si>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</si>
  <si>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</si>
  <si>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</si>
  <si>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</si>
  <si>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</si>
  <si>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</si>
  <si>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</si>
  <si>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</si>
  <si>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</si>
  <si>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</si>
  <si>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</si>
  <si>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</si>
  <si>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</si>
  <si>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</si>
  <si>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</si>
  <si>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</si>
  <si>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</si>
  <si>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</si>
  <si>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</si>
  <si>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</si>
  <si>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</si>
  <si>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</si>
  <si>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</si>
  <si>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</si>
  <si>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</si>
  <si>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</si>
  <si>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</si>
  <si>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</si>
  <si>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</si>
  <si>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</si>
  <si>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</si>
  <si>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</si>
  <si>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</si>
  <si>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</si>
  <si>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</si>
  <si>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</si>
  <si>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</si>
  <si>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</si>
  <si>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</si>
  <si>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</si>
  <si>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</si>
  <si>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</si>
  <si>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</si>
  <si>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</si>
  <si>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</si>
  <si>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</si>
  <si>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</si>
  <si>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</si>
  <si>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</si>
  <si>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</si>
  <si>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</si>
  <si>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</si>
  <si>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</si>
  <si>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</si>
  <si>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</si>
  <si>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</si>
  <si>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</si>
  <si>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</si>
  <si>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</si>
  <si>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</si>
  <si>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</si>
  <si>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</si>
  <si>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</si>
  <si>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</si>
  <si>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</si>
  <si>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</si>
  <si>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</si>
  <si>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</si>
  <si>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</si>
  <si>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</si>
  <si>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</si>
  <si>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</si>
  <si>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</si>
  <si>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</si>
  <si>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</si>
  <si>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</si>
  <si>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</si>
  <si>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</si>
  <si>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</si>
  <si>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</si>
  <si>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</si>
  <si>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</si>
  <si>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</si>
  <si>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</si>
  <si>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</si>
  <si>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</si>
  <si>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</si>
  <si>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</si>
  <si>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</si>
  <si>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</si>
  <si>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</si>
  <si>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</si>
  <si>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</si>
  <si>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</si>
  <si>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</si>
  <si>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</si>
  <si>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</si>
  <si>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</si>
  <si>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</si>
  <si>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</si>
  <si>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</si>
  <si>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</si>
  <si>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</si>
  <si>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</si>
  <si>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</si>
  <si>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</si>
  <si>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</si>
  <si>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</si>
  <si>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</si>
  <si>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</si>
  <si>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</si>
  <si>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</si>
  <si>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</si>
  <si>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</si>
  <si>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</si>
  <si>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</si>
  <si>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</si>
  <si>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</si>
  <si>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</si>
  <si>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</si>
  <si>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</si>
  <si>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</si>
  <si>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</si>
  <si>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</si>
  <si>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</si>
  <si>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</si>
  <si>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</si>
  <si>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</si>
  <si>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</si>
  <si>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</si>
  <si>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</si>
  <si>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</si>
  <si>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</si>
  <si>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</si>
  <si>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</si>
  <si>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</si>
  <si>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</si>
  <si>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</si>
  <si>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</si>
  <si>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</si>
  <si>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</si>
  <si>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</si>
  <si>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</si>
  <si>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</si>
  <si>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</si>
  <si>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</si>
  <si>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</si>
  <si>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</si>
  <si>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</si>
  <si>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</si>
  <si>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</si>
  <si>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</si>
  <si>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</si>
  <si>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</si>
  <si>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</si>
  <si>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</si>
  <si>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</si>
  <si>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</si>
  <si>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</si>
  <si>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</si>
  <si>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</si>
  <si>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</si>
  <si>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</si>
  <si>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</si>
  <si>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</si>
  <si>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</si>
  <si>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</si>
  <si>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</si>
  <si>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</si>
  <si>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</si>
  <si>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</si>
  <si>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</si>
  <si>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</si>
  <si>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</si>
  <si>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</si>
  <si>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</si>
  <si>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</si>
  <si>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</si>
  <si>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</si>
  <si>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</si>
  <si>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</si>
  <si>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</si>
  <si>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</si>
  <si>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</si>
  <si>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</si>
  <si>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</si>
  <si>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</si>
  <si>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</si>
  <si>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</si>
  <si>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</si>
  <si>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</si>
  <si>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</si>
  <si>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</si>
  <si>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</si>
  <si>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</si>
  <si>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</si>
  <si>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</si>
  <si>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</si>
  <si>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</si>
  <si>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</si>
  <si>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</si>
  <si>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</si>
  <si>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</si>
  <si>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</si>
  <si>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</si>
  <si>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</si>
  <si>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</si>
  <si>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</si>
  <si>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</si>
  <si>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</si>
  <si>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</si>
  <si>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</si>
  <si>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</si>
  <si>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</si>
  <si>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</si>
  <si>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</si>
  <si>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</si>
  <si>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</si>
  <si>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</si>
  <si>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</si>
  <si>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</si>
  <si>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</si>
  <si>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</si>
  <si>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</si>
  <si>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</si>
  <si>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</si>
  <si>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</si>
  <si>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</si>
  <si>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</si>
  <si>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</si>
  <si>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</si>
  <si>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</si>
  <si>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</si>
  <si>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</si>
  <si>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</si>
  <si>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</si>
  <si>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</si>
  <si>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</si>
  <si>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</si>
  <si>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</si>
  <si>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</si>
  <si>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</si>
  <si>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</si>
  <si>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</si>
  <si>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</si>
  <si>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</si>
  <si>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</si>
  <si>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</si>
  <si>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</si>
  <si>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</si>
  <si>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</si>
  <si>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</si>
  <si>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</si>
  <si>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</si>
  <si>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</si>
  <si>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</si>
  <si>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</si>
  <si>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</si>
  <si>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</si>
  <si>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</si>
  <si>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</si>
  <si>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</si>
  <si>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</si>
  <si>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</si>
  <si>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</si>
  <si>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</si>
  <si>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</si>
  <si>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</si>
  <si>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</si>
  <si>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</si>
  <si>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</si>
  <si>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</si>
  <si>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</si>
  <si>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</si>
  <si>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</si>
  <si>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</si>
  <si>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</si>
  <si>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</si>
  <si>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</si>
  <si>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</si>
  <si>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</si>
  <si>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</si>
  <si>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</si>
  <si>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</si>
  <si>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</si>
  <si>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</si>
  <si>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</si>
  <si>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</si>
  <si>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</si>
  <si>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</si>
  <si>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</si>
  <si>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</si>
  <si>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</si>
  <si>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</si>
  <si>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</si>
  <si>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</si>
  <si>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</si>
  <si>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</si>
  <si>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</si>
  <si>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</si>
  <si>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</si>
  <si>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</si>
  <si>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</si>
  <si>
    <t>ATP BORDEAUX CHALLENGER</t>
  </si>
  <si>
    <t>Kyrian Jacquet (FRANCE)</t>
  </si>
  <si>
    <t>7-5 2-0 RETIRED</t>
  </si>
  <si>
    <t>Grégoire Barrère (FRANCE)</t>
  </si>
  <si>
    <t>GENEVA OPEN</t>
  </si>
  <si>
    <t>STUTTGART OPEN</t>
  </si>
  <si>
    <t>Marcos Giron (USA)</t>
  </si>
  <si>
    <t>Alexei Popyrin (AUSTRALIA)</t>
  </si>
  <si>
    <t>6-3 3-6 6-3</t>
  </si>
  <si>
    <t>4-1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</si>
</sst>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abSelected="1" topLeftCell="A28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abSelected="1" topLeftCell="A37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abSelected="1" topLeftCell="A52" workbookViewId="0">
      <selection sqref="A1:XFD1048576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abSelected="1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2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3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abSelected="1" topLeftCell="A16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abSelected="1" topLeftCell="A25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3">
      <c r="C5" t="s">
        <v>23</v>
      </c>
      <c r="D5" t="s">
        <v>906</v>
      </c>
      <c r="E5" s="5" t="s">
        <v>16</v>
      </c>
      <c r="F5" t="s">
        <v>1007</v>
      </c>
    </row>
    <row r="6" spans="1:6" x14ac:dyDescent="0.3">
      <c r="C6" t="s">
        <v>19</v>
      </c>
      <c r="D6" t="s">
        <v>891</v>
      </c>
      <c r="E6" s="6" t="s">
        <v>17</v>
      </c>
      <c r="F6" t="s">
        <v>1006</v>
      </c>
    </row>
    <row r="8" spans="1:6" x14ac:dyDescent="0.3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3">
      <c r="C9" t="s">
        <v>20</v>
      </c>
      <c r="D9" t="s">
        <v>1012</v>
      </c>
      <c r="E9" s="5" t="s">
        <v>16</v>
      </c>
      <c r="F9" t="s">
        <v>1013</v>
      </c>
    </row>
    <row r="10" spans="1:6" x14ac:dyDescent="0.3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3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3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3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3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3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3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3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3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3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3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3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3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3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3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3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3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3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33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3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3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3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3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3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3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3">
      <c r="C14" t="s">
        <v>20</v>
      </c>
      <c r="D14" t="s">
        <v>954</v>
      </c>
      <c r="E14" s="6" t="s">
        <v>17</v>
      </c>
      <c r="F14" t="s">
        <v>28</v>
      </c>
    </row>
    <row r="16" spans="1:6" x14ac:dyDescent="0.3">
      <c r="A16" t="s">
        <v>91</v>
      </c>
      <c r="B16" t="s">
        <v>18</v>
      </c>
      <c r="C16" t="s">
        <v>22</v>
      </c>
      <c r="D16" t="s">
        <v>889</v>
      </c>
      <c r="E16" s="5" t="s">
        <v>16</v>
      </c>
      <c r="F16" t="s">
        <v>21</v>
      </c>
    </row>
    <row r="17" spans="1:6" x14ac:dyDescent="0.3">
      <c r="C17" t="s">
        <v>23</v>
      </c>
      <c r="D17" t="s">
        <v>925</v>
      </c>
      <c r="E17" s="6" t="s">
        <v>17</v>
      </c>
      <c r="F17" t="s">
        <v>382</v>
      </c>
    </row>
    <row r="19" spans="1:6" x14ac:dyDescent="0.3">
      <c r="A19" t="s">
        <v>93</v>
      </c>
      <c r="B19" t="s">
        <v>18</v>
      </c>
      <c r="C19" t="s">
        <v>22</v>
      </c>
      <c r="D19" t="s">
        <v>948</v>
      </c>
      <c r="E19" s="5" t="s">
        <v>16</v>
      </c>
      <c r="F19" t="s">
        <v>607</v>
      </c>
    </row>
    <row r="20" spans="1:6" x14ac:dyDescent="0.3">
      <c r="C20" t="s">
        <v>23</v>
      </c>
      <c r="D20" t="s">
        <v>1018</v>
      </c>
      <c r="E20" s="5" t="s">
        <v>16</v>
      </c>
      <c r="F20" t="s">
        <v>1066</v>
      </c>
    </row>
    <row r="21" spans="1:6" x14ac:dyDescent="0.3">
      <c r="C21" t="s">
        <v>19</v>
      </c>
      <c r="D21" t="s">
        <v>1061</v>
      </c>
      <c r="E21" s="6" t="s">
        <v>17</v>
      </c>
      <c r="F21" t="s">
        <v>1067</v>
      </c>
    </row>
    <row r="23" spans="1:6" x14ac:dyDescent="0.3">
      <c r="A23" s="9" t="s">
        <v>1068</v>
      </c>
      <c r="B23" t="s">
        <v>14</v>
      </c>
      <c r="C23" t="s">
        <v>19</v>
      </c>
      <c r="D23" t="s">
        <v>1069</v>
      </c>
      <c r="E23" s="5" t="s">
        <v>16</v>
      </c>
      <c r="F23" t="s">
        <v>1070</v>
      </c>
    </row>
    <row r="24" spans="1:6" x14ac:dyDescent="0.3">
      <c r="C24" t="s">
        <v>20</v>
      </c>
      <c r="D24" t="s">
        <v>1071</v>
      </c>
      <c r="E24" s="6" t="s">
        <v>17</v>
      </c>
      <c r="F24" t="s">
        <v>33</v>
      </c>
    </row>
    <row r="26" spans="1:6" x14ac:dyDescent="0.3">
      <c r="A26" t="s">
        <v>1072</v>
      </c>
      <c r="B26" t="s">
        <v>14</v>
      </c>
      <c r="C26" t="s">
        <v>19</v>
      </c>
      <c r="D26" t="s">
        <v>1053</v>
      </c>
      <c r="E26" s="6" t="s">
        <v>17</v>
      </c>
      <c r="F26" t="s">
        <v>47</v>
      </c>
    </row>
    <row r="28" spans="1:6" x14ac:dyDescent="0.3">
      <c r="A28" t="s">
        <v>117</v>
      </c>
      <c r="B28" t="s">
        <v>14</v>
      </c>
      <c r="C28" t="s">
        <v>22</v>
      </c>
      <c r="D28" t="s">
        <v>340</v>
      </c>
      <c r="E28" s="6" t="s">
        <v>17</v>
      </c>
      <c r="F28" t="s">
        <v>587</v>
      </c>
    </row>
    <row r="30" spans="1:6" x14ac:dyDescent="0.3">
      <c r="A30" t="s">
        <v>1073</v>
      </c>
      <c r="B30" t="s">
        <v>45</v>
      </c>
      <c r="C30" t="s">
        <v>19</v>
      </c>
      <c r="D30" t="s">
        <v>1074</v>
      </c>
      <c r="E30" s="6" t="s">
        <v>17</v>
      </c>
      <c r="F30" t="s">
        <v>29</v>
      </c>
    </row>
    <row r="32" spans="1:6" x14ac:dyDescent="0.3">
      <c r="A32" t="s">
        <v>135</v>
      </c>
      <c r="B32" t="s">
        <v>45</v>
      </c>
      <c r="C32" t="s">
        <v>19</v>
      </c>
      <c r="D32" t="s">
        <v>1075</v>
      </c>
      <c r="E32" s="5" t="s">
        <v>16</v>
      </c>
      <c r="F32" t="s">
        <v>1076</v>
      </c>
    </row>
    <row r="33" spans="3:6" x14ac:dyDescent="0.3">
      <c r="C33" t="s">
        <v>20</v>
      </c>
      <c r="D33" t="s">
        <v>931</v>
      </c>
      <c r="E33" s="6" t="s">
        <v>17</v>
      </c>
      <c r="F33" t="s">
        <v>1077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sqref="A1:XFD1048576"/>
    </sheetView>
  </sheetViews>
  <sheetFormatPr defaultRowHeight="14.4" x14ac:dyDescent="0.3"/>
  <cols>
    <col min="1" max="1" width="9.77734375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3">
      <c r="A23">
        <v>2024</v>
      </c>
      <c r="B23">
        <v>13</v>
      </c>
      <c r="C23">
        <v>0</v>
      </c>
      <c r="D23">
        <v>6</v>
      </c>
      <c r="E23">
        <v>13</v>
      </c>
      <c r="F23" s="4">
        <f t="shared" si="0"/>
        <v>-1.1666666666666667</v>
      </c>
    </row>
    <row r="24" spans="1:6" x14ac:dyDescent="0.3">
      <c r="A24" s="1" t="s">
        <v>6</v>
      </c>
      <c r="B24" s="2">
        <f>SUM(B2:B23)</f>
        <v>347</v>
      </c>
      <c r="C24" s="2">
        <f>SUM(C2:C23)</f>
        <v>46</v>
      </c>
      <c r="D24" s="2">
        <f>SUM(D2:D23)</f>
        <v>785</v>
      </c>
      <c r="E24" s="2">
        <f>SUM(E2:E23)</f>
        <v>277</v>
      </c>
      <c r="F24" s="3">
        <f t="shared" ref="F24:F25" si="1">(D24-E24)/D24</f>
        <v>0.64713375796178341</v>
      </c>
    </row>
    <row r="25" spans="1:6" x14ac:dyDescent="0.3">
      <c r="A25" s="1" t="s">
        <v>11</v>
      </c>
      <c r="B25" s="2">
        <f>AVERAGE(B2:B23)</f>
        <v>15.772727272727273</v>
      </c>
      <c r="C25" s="2">
        <f>AVERAGE(C2:C23)</f>
        <v>2.0909090909090908</v>
      </c>
      <c r="D25" s="2">
        <f>AVERAGE(D2:D23)</f>
        <v>35.68181818181818</v>
      </c>
      <c r="E25" s="2">
        <f>AVERAGE(E2:E23)</f>
        <v>12.590909090909092</v>
      </c>
      <c r="F25" s="3">
        <f t="shared" si="1"/>
        <v>0.6471337579617833</v>
      </c>
    </row>
    <row r="73" spans="1:2" x14ac:dyDescent="0.3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3">
      <c r="A73" t="s">
        <v>86</v>
      </c>
      <c r="B73" t="s">
        <v>18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tabSelected="1"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abSelected="1" topLeftCell="A4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3">
      <c r="A73" t="s">
        <v>86</v>
      </c>
      <c r="B73" t="s">
        <v>18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abSelected="1" topLeftCell="A76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abSelected="1" topLeftCell="A4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7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2024-07-14T01:23:23Z</dcterms:modified>
</cp:coreProperties>
</file>