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751" documentId="114_{AC9F4747-BE0F-452C-A2C8-58738AABDFF9}" xr6:coauthVersionLast="47" xr6:coauthVersionMax="47" xr10:uidLastSave="{308EF24E-48A5-49A5-85F6-F2974814921C}"/>
  <bookViews>
    <workbookView xWindow="-120" yWindow="-120" windowWidth="20730" windowHeight="11160" firstSheet="12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YTD Stats" sheetId="1" r:id="rId17"/>
    <sheet name="YTD Wins-Losses" sheetId="29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19" i="1" l="1"/>
  <c r="F18" i="1" l="1"/>
  <c r="F2" i="1"/>
</calcChain>
</file>

<file path=xl/sharedStrings.xml><?xml version="1.0" encoding="utf-8"?>
<sst xmlns="http://schemas.openxmlformats.org/spreadsheetml/2006/main" count="2736" uniqueCount="626">
  <si>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</si>
  <si>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</si>
  <si>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</si>
  <si>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</si>
  <si>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</si>
  <si>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</si>
  <si>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</si>
  <si>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</si>
  <si>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</si>
  <si>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</si>
  <si>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</si>
  <si>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</si>
  <si>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</si>
  <si>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</si>
  <si>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</si>
  <si>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</si>
  <si>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</si>
  <si>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</si>
  <si>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</si>
  <si>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</si>
  <si>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</si>
  <si>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</si>
  <si>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</si>
  <si>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</si>
  <si>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</si>
  <si>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</si>
  <si>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</si>
  <si>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</si>
  <si>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</si>
  <si>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</si>
  <si>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</si>
  <si>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</si>
  <si>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</si>
  <si>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</si>
  <si>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</si>
  <si>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</si>
  <si>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</si>
  <si>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</si>
  <si>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</si>
  <si>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</si>
  <si>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</si>
  <si>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</si>
  <si>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</si>
  <si>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</si>
  <si>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</si>
  <si>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</si>
  <si>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</si>
  <si>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</si>
  <si>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</si>
  <si>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</si>
  <si>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</si>
  <si>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</si>
  <si>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</si>
  <si>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</si>
  <si>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</si>
  <si>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</si>
  <si>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</si>
  <si>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</si>
  <si>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</si>
  <si>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</si>
  <si>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</si>
  <si>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</si>
  <si>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</si>
  <si>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</si>
  <si>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</si>
  <si>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</si>
  <si>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</si>
  <si>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</si>
  <si>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</si>
  <si>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</si>
  <si>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</si>
  <si>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</si>
  <si>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</si>
  <si>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</si>
  <si>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</si>
  <si>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</si>
  <si>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</si>
  <si>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</si>
  <si>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</si>
  <si>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</si>
  <si>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</si>
  <si>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</si>
  <si>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</si>
  <si>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</si>
  <si>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</si>
  <si>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</si>
  <si>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</si>
  <si>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</si>
  <si>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</si>
  <si>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</si>
  <si>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</si>
  <si>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</si>
  <si>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</si>
  <si>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</si>
  <si>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</si>
  <si>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</si>
  <si>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</si>
  <si>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</si>
  <si>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</si>
  <si>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</si>
  <si>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</si>
  <si>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</si>
  <si>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</si>
  <si>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</si>
  <si>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</si>
  <si>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</si>
  <si>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</si>
  <si>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</si>
  <si>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</si>
  <si>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</si>
  <si>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</si>
  <si>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</si>
  <si>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</si>
  <si>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</si>
  <si>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</si>
  <si>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</si>
  <si>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</si>
  <si>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</si>
  <si>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</si>
  <si>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</si>
  <si>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</si>
  <si>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</si>
  <si>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</si>
  <si>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</si>
  <si>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</si>
  <si>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</si>
  <si>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</si>
  <si>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</si>
  <si>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</si>
  <si>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</si>
  <si>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</si>
  <si>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</si>
  <si>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</si>
  <si>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</si>
  <si>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</si>
  <si>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</si>
  <si>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</si>
  <si>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</si>
  <si>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</si>
  <si>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</si>
  <si>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</si>
  <si>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</si>
  <si>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</si>
  <si>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</si>
  <si>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</si>
  <si>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</si>
  <si>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</si>
  <si>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</si>
  <si>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</si>
  <si>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</si>
  <si>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</si>
  <si>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</si>
  <si>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</si>
  <si>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</si>
  <si>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</si>
  <si>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</si>
  <si>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</si>
  <si>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</si>
  <si>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</si>
  <si>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</si>
  <si>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</si>
  <si>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</si>
  <si>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</si>
  <si>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</si>
  <si>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</si>
  <si>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</si>
  <si>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</si>
  <si>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</si>
  <si>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</si>
  <si>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</si>
  <si>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</si>
  <si>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</si>
  <si>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</si>
  <si>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</si>
  <si>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</si>
  <si>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</si>
  <si>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</si>
  <si>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</si>
  <si>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</si>
  <si>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</si>
  <si>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</si>
  <si>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</si>
  <si>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</si>
  <si>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</si>
  <si>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</si>
  <si>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</si>
  <si>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</si>
  <si>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</si>
  <si>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</si>
  <si>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</si>
  <si>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</si>
  <si>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</si>
  <si>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</si>
  <si>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</si>
  <si>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</si>
  <si>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</si>
  <si>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</si>
  <si>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</si>
  <si>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</si>
  <si>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</si>
  <si>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</si>
  <si>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</si>
  <si>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</si>
  <si>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</si>
  <si>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</si>
  <si>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</si>
  <si>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</si>
  <si>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</si>
  <si>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</si>
  <si>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</si>
  <si>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</si>
  <si>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</si>
  <si>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</si>
  <si>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</si>
  <si>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</si>
  <si>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</si>
  <si>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</si>
  <si>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</si>
  <si>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</si>
  <si>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</si>
  <si>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</si>
  <si>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</si>
  <si>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</si>
  <si>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</si>
  <si>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</si>
  <si>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</si>
  <si>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</si>
  <si>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</si>
  <si>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</si>
  <si>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</si>
  <si>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</si>
  <si>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</si>
  <si>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</si>
  <si>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</si>
  <si>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</si>
  <si>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</si>
  <si>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</si>
  <si>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</si>
  <si>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</si>
  <si>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</si>
  <si>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</si>
  <si>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</si>
  <si>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</si>
  <si>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</si>
  <si>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</si>
  <si>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</si>
  <si>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</si>
  <si>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</si>
  <si>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</si>
  <si>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</si>
  <si>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</si>
  <si>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</si>
  <si>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</si>
  <si>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</si>
  <si>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</si>
  <si>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</si>
  <si>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</si>
  <si>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</si>
  <si>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</si>
  <si>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</si>
  <si>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</si>
  <si>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</si>
  <si>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</si>
  <si>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</si>
  <si>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</si>
  <si>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</si>
  <si>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</si>
  <si>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</si>
  <si>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</si>
  <si>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</si>
  <si>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</si>
  <si>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</si>
  <si>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</si>
  <si>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</si>
  <si>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</si>
  <si>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</si>
  <si>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</si>
  <si>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</si>
  <si>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</si>
  <si>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</si>
  <si>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</si>
  <si>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</si>
  <si>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</si>
  <si>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</si>
  <si>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</si>
  <si>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</si>
  <si>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</si>
  <si>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</si>
  <si>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</si>
  <si>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</si>
  <si>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</si>
  <si>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</si>
  <si>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</si>
  <si>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</si>
  <si>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</si>
  <si>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</si>
  <si>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</si>
  <si>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</si>
  <si>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</si>
  <si>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</si>
  <si>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</si>
  <si>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</si>
  <si>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</si>
  <si>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</si>
  <si>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</si>
  <si>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</si>
  <si>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</si>
  <si>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</si>
  <si>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</si>
  <si>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</si>
  <si>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</si>
  <si>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</si>
  <si>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</si>
  <si>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</si>
  <si>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</si>
  <si>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</si>
  <si>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</si>
  <si>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</si>
  <si>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</si>
  <si>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</si>
  <si>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</si>
  <si>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</si>
  <si>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</si>
  <si>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</si>
  <si>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</si>
  <si>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</si>
  <si>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</si>
  <si>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</si>
  <si>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</si>
  <si>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</si>
  <si>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</si>
  <si>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</si>
  <si>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</si>
  <si>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</si>
  <si>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</si>
  <si>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</si>
  <si>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</si>
  <si>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</si>
  <si>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</si>
  <si>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</si>
  <si>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</si>
  <si>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</si>
  <si>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</si>
  <si>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</si>
  <si>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</si>
  <si>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</si>
  <si>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</si>
  <si>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</si>
  <si>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</si>
  <si>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</si>
  <si>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</si>
  <si>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</si>
  <si>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</si>
  <si>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</si>
  <si>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</si>
  <si>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</si>
  <si>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</si>
  <si>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</si>
  <si>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</si>
  <si>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</si>
  <si>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</si>
  <si>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</si>
  <si>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</si>
  <si>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</si>
  <si>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</si>
  <si>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</si>
  <si>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</si>
  <si>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</si>
  <si>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</si>
  <si>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</si>
  <si>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</si>
  <si>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</si>
  <si>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</si>
  <si>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</si>
  <si>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</si>
  <si>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</si>
  <si>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</si>
  <si>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</si>
  <si>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</si>
  <si>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</si>
  <si>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</si>
  <si>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</si>
  <si>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</si>
  <si>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</si>
  <si>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</si>
  <si>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</si>
  <si>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</si>
  <si>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</si>
  <si>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</si>
  <si>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</si>
  <si>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</si>
  <si>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</si>
  <si>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</si>
  <si>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</si>
  <si>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</si>
  <si>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</si>
  <si>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</si>
  <si>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</si>
  <si>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</si>
  <si>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</si>
  <si>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</si>
  <si>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</si>
  <si>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</si>
  <si>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</si>
  <si>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</si>
  <si>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</si>
  <si>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</si>
  <si>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</si>
  <si>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</si>
  <si>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</si>
  <si>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</si>
  <si>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</si>
  <si>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</si>
  <si>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</si>
  <si>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</si>
  <si>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</si>
  <si>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</si>
  <si>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</si>
  <si>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</si>
  <si>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</si>
  <si>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</si>
  <si>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</si>
  <si>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</si>
  <si>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</si>
  <si>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</si>
  <si>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</si>
  <si>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</si>
  <si>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</si>
  <si>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</si>
  <si>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</si>
  <si>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</si>
  <si>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</si>
  <si>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</si>
  <si>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</si>
  <si>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</si>
  <si>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</si>
  <si>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</si>
  <si>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</si>
  <si>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</si>
  <si>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</si>
  <si>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</si>
  <si>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</si>
  <si>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</si>
  <si>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</si>
  <si>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</si>
  <si>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</si>
  <si>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</si>
  <si>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</si>
  <si>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</si>
  <si>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</si>
  <si>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</si>
  <si>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</si>
  <si>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</si>
  <si>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</si>
  <si>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</si>
  <si>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</si>
  <si>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</si>
  <si>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</si>
  <si>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</si>
  <si>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</si>
  <si>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</si>
  <si>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</si>
  <si>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</si>
  <si>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</si>
  <si>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</si>
  <si>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</si>
  <si>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</si>
  <si>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</si>
  <si>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</si>
  <si>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</si>
  <si>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</si>
  <si>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</si>
  <si>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</si>
  <si>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</si>
  <si>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</si>
  <si>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</si>
  <si>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</si>
  <si>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Daria Gavrilova (AUSTRALIA)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</si>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</sst>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AF7-897F-EE52E461F5E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AF7-897F-EE52E461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50367"/>
        <c:axId val="1783952031"/>
      </c:barChart>
      <c:catAx>
        <c:axId val="178395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2031"/>
        <c:crosses val="autoZero"/>
        <c:auto val="1"/>
        <c:lblAlgn val="ctr"/>
        <c:lblOffset val="100"/>
        <c:noMultiLvlLbl val="0"/>
      </c:catAx>
      <c:valAx>
        <c:axId val="178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00F-BBE3-904E2E0C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39743"/>
        <c:axId val="1859437663"/>
      </c:lineChart>
      <c:catAx>
        <c:axId val="185943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7663"/>
        <c:crosses val="autoZero"/>
        <c:auto val="1"/>
        <c:lblAlgn val="ctr"/>
        <c:lblOffset val="100"/>
        <c:noMultiLvlLbl val="0"/>
      </c:catAx>
      <c:valAx>
        <c:axId val="18594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41A070-0C3E-4AE5-989A-41B10E99DE0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6A6FA-B41D-4E88-A6EF-EBB3C4B8AD1D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9DE10-CBB3-4D69-84B4-23F22E83A4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B00A1-8C7A-4C81-B85C-AB5F6C747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1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25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25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25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0" workbookViewId="0">
      <selection activeCell="D16" sqref="D1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25">
      <c r="C3" t="s">
        <v>14</v>
      </c>
      <c r="D3" t="s">
        <v>494</v>
      </c>
      <c r="E3" s="6" t="s">
        <v>16</v>
      </c>
      <c r="F3" t="s">
        <v>140</v>
      </c>
    </row>
    <row r="4" spans="1:6" ht="15" customHeight="1" x14ac:dyDescent="0.25">
      <c r="C4" t="s">
        <v>19</v>
      </c>
      <c r="D4" t="s">
        <v>336</v>
      </c>
      <c r="E4" s="6" t="s">
        <v>16</v>
      </c>
      <c r="F4" t="s">
        <v>141</v>
      </c>
    </row>
    <row r="5" spans="1:6" x14ac:dyDescent="0.25">
      <c r="C5" t="s">
        <v>22</v>
      </c>
      <c r="D5" t="s">
        <v>307</v>
      </c>
      <c r="E5" s="6" t="s">
        <v>16</v>
      </c>
      <c r="F5" t="s">
        <v>493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495</v>
      </c>
      <c r="E8" s="7" t="s">
        <v>17</v>
      </c>
      <c r="F8" t="s">
        <v>44</v>
      </c>
    </row>
    <row r="10" spans="1:6" ht="15" customHeight="1" x14ac:dyDescent="0.25">
      <c r="A10" t="s">
        <v>136</v>
      </c>
      <c r="B10" t="s">
        <v>31</v>
      </c>
      <c r="D10" t="s">
        <v>483</v>
      </c>
      <c r="E10" s="6" t="s">
        <v>16</v>
      </c>
      <c r="F10" t="s">
        <v>54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482</v>
      </c>
      <c r="E12" s="6" t="s">
        <v>16</v>
      </c>
      <c r="F12" t="s">
        <v>497</v>
      </c>
    </row>
    <row r="13" spans="1:6" x14ac:dyDescent="0.25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498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103</v>
      </c>
      <c r="E16" s="6" t="s">
        <v>16</v>
      </c>
      <c r="F16" t="s">
        <v>496</v>
      </c>
    </row>
    <row r="18" spans="1:6" ht="15" customHeight="1" x14ac:dyDescent="0.25">
      <c r="A18" t="s">
        <v>620</v>
      </c>
      <c r="B18" t="s">
        <v>31</v>
      </c>
      <c r="C18" t="s">
        <v>42</v>
      </c>
      <c r="D18" t="s">
        <v>499</v>
      </c>
      <c r="E18" s="7" t="s">
        <v>17</v>
      </c>
      <c r="F18" t="s">
        <v>83</v>
      </c>
    </row>
    <row r="20" spans="1:6" ht="15" customHeight="1" x14ac:dyDescent="0.25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25">
      <c r="A22" t="s">
        <v>310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25">
      <c r="C23" t="s">
        <v>14</v>
      </c>
      <c r="D23" t="s">
        <v>477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502</v>
      </c>
      <c r="E24" s="6" t="s">
        <v>16</v>
      </c>
      <c r="F24" t="s">
        <v>501</v>
      </c>
    </row>
    <row r="25" spans="1:6" x14ac:dyDescent="0.25">
      <c r="C25" t="s">
        <v>22</v>
      </c>
      <c r="D25" t="s">
        <v>361</v>
      </c>
      <c r="E25" s="6" t="s">
        <v>16</v>
      </c>
      <c r="F25" t="s">
        <v>500</v>
      </c>
    </row>
    <row r="26" spans="1:6" x14ac:dyDescent="0.25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25">
      <c r="A28" t="s">
        <v>76</v>
      </c>
      <c r="B28" t="s">
        <v>13</v>
      </c>
      <c r="C28" t="s">
        <v>42</v>
      </c>
      <c r="D28" t="s">
        <v>503</v>
      </c>
      <c r="E28" s="6" t="s">
        <v>16</v>
      </c>
      <c r="F28" t="s">
        <v>157</v>
      </c>
    </row>
    <row r="29" spans="1:6" x14ac:dyDescent="0.25">
      <c r="C29" t="s">
        <v>15</v>
      </c>
      <c r="D29" t="s">
        <v>504</v>
      </c>
      <c r="E29" s="7" t="s">
        <v>17</v>
      </c>
      <c r="F29" t="s">
        <v>67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505</v>
      </c>
    </row>
    <row r="32" spans="1:6" x14ac:dyDescent="0.25">
      <c r="C32" t="s">
        <v>14</v>
      </c>
      <c r="D32" t="s">
        <v>364</v>
      </c>
      <c r="E32" s="7" t="s">
        <v>17</v>
      </c>
      <c r="F32" t="s">
        <v>506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508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507</v>
      </c>
      <c r="E35" s="6" t="s">
        <v>16</v>
      </c>
      <c r="F35" t="s">
        <v>509</v>
      </c>
    </row>
    <row r="36" spans="1:6" x14ac:dyDescent="0.25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25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25">
      <c r="C39" t="s">
        <v>42</v>
      </c>
      <c r="D39" t="s">
        <v>429</v>
      </c>
      <c r="E39" s="6" t="s">
        <v>16</v>
      </c>
      <c r="F39" t="s">
        <v>510</v>
      </c>
    </row>
    <row r="40" spans="1:6" x14ac:dyDescent="0.25">
      <c r="C40" t="s">
        <v>15</v>
      </c>
      <c r="D40" t="s">
        <v>355</v>
      </c>
      <c r="E40" s="7" t="s">
        <v>17</v>
      </c>
      <c r="F40" t="s">
        <v>511</v>
      </c>
    </row>
    <row r="42" spans="1:6" ht="15" customHeight="1" x14ac:dyDescent="0.25">
      <c r="A42" t="s">
        <v>156</v>
      </c>
      <c r="B42" t="s">
        <v>31</v>
      </c>
      <c r="C42" t="s">
        <v>15</v>
      </c>
      <c r="D42" t="s">
        <v>512</v>
      </c>
      <c r="E42" s="7" t="s">
        <v>17</v>
      </c>
      <c r="F42" t="s">
        <v>41</v>
      </c>
    </row>
    <row r="44" spans="1:6" ht="15" customHeight="1" x14ac:dyDescent="0.25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513</v>
      </c>
    </row>
    <row r="46" spans="1:6" ht="15" customHeight="1" x14ac:dyDescent="0.25">
      <c r="A46" t="s">
        <v>514</v>
      </c>
      <c r="B46" t="s">
        <v>31</v>
      </c>
      <c r="C46" t="s">
        <v>42</v>
      </c>
      <c r="D46" t="s">
        <v>499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workbookViewId="0">
      <selection activeCell="D7" sqref="D7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25">
      <c r="A4" t="s">
        <v>156</v>
      </c>
      <c r="B4" t="s">
        <v>31</v>
      </c>
      <c r="C4" t="s">
        <v>15</v>
      </c>
      <c r="D4" t="s">
        <v>515</v>
      </c>
      <c r="E4" s="7" t="s">
        <v>17</v>
      </c>
      <c r="F4" t="s">
        <v>101</v>
      </c>
    </row>
    <row r="6" spans="1:6" ht="15" customHeight="1" x14ac:dyDescent="0.25">
      <c r="A6" t="s">
        <v>179</v>
      </c>
      <c r="B6" t="s">
        <v>31</v>
      </c>
      <c r="C6" t="s">
        <v>42</v>
      </c>
      <c r="D6" t="s">
        <v>519</v>
      </c>
      <c r="E6" s="6" t="s">
        <v>16</v>
      </c>
      <c r="F6" t="s">
        <v>516</v>
      </c>
    </row>
    <row r="7" spans="1:6" x14ac:dyDescent="0.25">
      <c r="C7" t="s">
        <v>15</v>
      </c>
      <c r="D7" t="s">
        <v>122</v>
      </c>
      <c r="E7" s="6" t="s">
        <v>16</v>
      </c>
      <c r="F7" t="s">
        <v>517</v>
      </c>
    </row>
    <row r="8" spans="1:6" ht="15" customHeight="1" x14ac:dyDescent="0.25">
      <c r="C8" t="s">
        <v>14</v>
      </c>
      <c r="D8" t="s">
        <v>361</v>
      </c>
      <c r="E8" s="6" t="s">
        <v>16</v>
      </c>
      <c r="F8" t="s">
        <v>24</v>
      </c>
    </row>
    <row r="9" spans="1:6" x14ac:dyDescent="0.25">
      <c r="C9" t="s">
        <v>19</v>
      </c>
      <c r="D9" t="s">
        <v>106</v>
      </c>
      <c r="E9" s="6" t="s">
        <v>16</v>
      </c>
      <c r="F9" t="s">
        <v>518</v>
      </c>
    </row>
    <row r="10" spans="1:6" x14ac:dyDescent="0.25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25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25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385</v>
      </c>
      <c r="E14" s="6" t="s">
        <v>16</v>
      </c>
      <c r="F14" t="s">
        <v>521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520</v>
      </c>
    </row>
    <row r="16" spans="1:6" x14ac:dyDescent="0.25">
      <c r="C16" t="s">
        <v>22</v>
      </c>
      <c r="D16" t="s">
        <v>515</v>
      </c>
      <c r="E16" s="7" t="s">
        <v>17</v>
      </c>
      <c r="F16" t="s">
        <v>41</v>
      </c>
    </row>
    <row r="18" spans="1:6" ht="15" customHeight="1" x14ac:dyDescent="0.25">
      <c r="A18" t="s">
        <v>85</v>
      </c>
      <c r="B18" t="s">
        <v>31</v>
      </c>
      <c r="C18" t="s">
        <v>58</v>
      </c>
      <c r="D18" t="s">
        <v>528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103</v>
      </c>
      <c r="E19" s="6" t="s">
        <v>16</v>
      </c>
      <c r="F19" t="s">
        <v>527</v>
      </c>
    </row>
    <row r="20" spans="1:6" x14ac:dyDescent="0.25">
      <c r="C20" t="s">
        <v>15</v>
      </c>
      <c r="D20" t="s">
        <v>522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526</v>
      </c>
    </row>
    <row r="22" spans="1:6" x14ac:dyDescent="0.25">
      <c r="C22" t="s">
        <v>19</v>
      </c>
      <c r="D22" t="s">
        <v>523</v>
      </c>
      <c r="E22" s="6" t="s">
        <v>16</v>
      </c>
      <c r="F22" t="s">
        <v>525</v>
      </c>
    </row>
    <row r="23" spans="1:6" x14ac:dyDescent="0.25">
      <c r="C23" t="s">
        <v>22</v>
      </c>
      <c r="D23" t="s">
        <v>414</v>
      </c>
      <c r="E23" s="6" t="s">
        <v>16</v>
      </c>
      <c r="F23" t="s">
        <v>524</v>
      </c>
    </row>
    <row r="24" spans="1:6" x14ac:dyDescent="0.25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25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25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25">
      <c r="A30" t="s">
        <v>529</v>
      </c>
      <c r="B30" t="s">
        <v>31</v>
      </c>
      <c r="C30" t="s">
        <v>125</v>
      </c>
      <c r="D30" t="s">
        <v>523</v>
      </c>
      <c r="E30" s="7" t="s">
        <v>17</v>
      </c>
      <c r="F30" t="s">
        <v>36</v>
      </c>
    </row>
    <row r="31" spans="1:6" x14ac:dyDescent="0.25">
      <c r="C31" t="s">
        <v>125</v>
      </c>
      <c r="D31" t="s">
        <v>69</v>
      </c>
      <c r="E31" s="7" t="s">
        <v>17</v>
      </c>
      <c r="F31" t="s">
        <v>530</v>
      </c>
    </row>
    <row r="33" spans="1:6" ht="15" customHeight="1" x14ac:dyDescent="0.25">
      <c r="A33" t="s">
        <v>136</v>
      </c>
      <c r="B33" t="s">
        <v>31</v>
      </c>
      <c r="D33" t="s">
        <v>489</v>
      </c>
      <c r="E33" s="7" t="s">
        <v>17</v>
      </c>
      <c r="F33" t="s">
        <v>531</v>
      </c>
    </row>
    <row r="34" spans="1:6" x14ac:dyDescent="0.25">
      <c r="D34" t="s">
        <v>532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1" workbookViewId="0">
      <selection activeCell="A72" sqref="A7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533</v>
      </c>
    </row>
    <row r="6" spans="1:6" ht="15" customHeight="1" x14ac:dyDescent="0.25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25">
      <c r="C7" t="s">
        <v>14</v>
      </c>
      <c r="D7" t="s">
        <v>536</v>
      </c>
      <c r="E7" s="6" t="s">
        <v>16</v>
      </c>
      <c r="F7" t="s">
        <v>534</v>
      </c>
    </row>
    <row r="8" spans="1:6" x14ac:dyDescent="0.25">
      <c r="C8" t="s">
        <v>19</v>
      </c>
      <c r="D8" t="s">
        <v>226</v>
      </c>
      <c r="E8" s="7" t="s">
        <v>17</v>
      </c>
      <c r="F8" t="s">
        <v>535</v>
      </c>
    </row>
    <row r="10" spans="1:6" ht="15" customHeight="1" x14ac:dyDescent="0.25">
      <c r="A10" t="s">
        <v>620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502</v>
      </c>
      <c r="E11" s="7" t="s">
        <v>17</v>
      </c>
      <c r="F11" t="s">
        <v>45</v>
      </c>
    </row>
    <row r="13" spans="1:6" ht="15" customHeight="1" x14ac:dyDescent="0.25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323</v>
      </c>
      <c r="E14" s="6" t="s">
        <v>16</v>
      </c>
      <c r="F14" t="s">
        <v>538</v>
      </c>
    </row>
    <row r="15" spans="1:6" x14ac:dyDescent="0.25">
      <c r="C15" t="s">
        <v>14</v>
      </c>
      <c r="D15" t="s">
        <v>490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111</v>
      </c>
      <c r="E17" s="6" t="s">
        <v>16</v>
      </c>
      <c r="F17" t="s">
        <v>537</v>
      </c>
    </row>
    <row r="18" spans="1:6" x14ac:dyDescent="0.25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25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25">
      <c r="D21" t="s">
        <v>364</v>
      </c>
      <c r="E21" s="6" t="s">
        <v>16</v>
      </c>
      <c r="F21" t="s">
        <v>167</v>
      </c>
    </row>
    <row r="23" spans="1:6" ht="15" customHeight="1" x14ac:dyDescent="0.25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25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78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539</v>
      </c>
    </row>
    <row r="30" spans="1:6" x14ac:dyDescent="0.25">
      <c r="C30" t="s">
        <v>15</v>
      </c>
      <c r="D30" t="s">
        <v>373</v>
      </c>
      <c r="E30" s="6" t="s">
        <v>16</v>
      </c>
      <c r="F30" t="s">
        <v>540</v>
      </c>
    </row>
    <row r="31" spans="1:6" x14ac:dyDescent="0.25">
      <c r="C31" t="s">
        <v>14</v>
      </c>
      <c r="D31" t="s">
        <v>446</v>
      </c>
      <c r="E31" s="7" t="s">
        <v>17</v>
      </c>
      <c r="F31" t="s">
        <v>541</v>
      </c>
    </row>
    <row r="33" spans="1:6" ht="15" customHeight="1" x14ac:dyDescent="0.25">
      <c r="A33" t="s">
        <v>542</v>
      </c>
      <c r="B33" t="s">
        <v>13</v>
      </c>
      <c r="C33" t="s">
        <v>15</v>
      </c>
      <c r="D33" t="s">
        <v>519</v>
      </c>
      <c r="E33" s="7" t="s">
        <v>17</v>
      </c>
      <c r="F33" t="s">
        <v>543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536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398</v>
      </c>
      <c r="E37" s="6" t="s">
        <v>16</v>
      </c>
      <c r="F37" t="s">
        <v>544</v>
      </c>
    </row>
    <row r="38" spans="1:6" x14ac:dyDescent="0.25">
      <c r="C38" t="s">
        <v>14</v>
      </c>
      <c r="D38" t="s">
        <v>545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502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25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25">
      <c r="A48" t="s">
        <v>179</v>
      </c>
      <c r="B48" t="s">
        <v>31</v>
      </c>
      <c r="C48" t="s">
        <v>15</v>
      </c>
      <c r="D48" t="s">
        <v>546</v>
      </c>
      <c r="E48" s="6" t="s">
        <v>16</v>
      </c>
      <c r="F48" t="s">
        <v>91</v>
      </c>
    </row>
    <row r="49" spans="1:6" x14ac:dyDescent="0.25">
      <c r="C49" t="s">
        <v>14</v>
      </c>
      <c r="D49" t="s">
        <v>478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523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25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548</v>
      </c>
      <c r="E55" s="7" t="s">
        <v>17</v>
      </c>
      <c r="F55" t="s">
        <v>547</v>
      </c>
    </row>
    <row r="57" spans="1:6" ht="15" customHeight="1" x14ac:dyDescent="0.25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549</v>
      </c>
      <c r="E58" s="6" t="s">
        <v>16</v>
      </c>
      <c r="F58" t="s">
        <v>152</v>
      </c>
    </row>
    <row r="59" spans="1:6" x14ac:dyDescent="0.25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548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523</v>
      </c>
      <c r="E61" s="7" t="s">
        <v>17</v>
      </c>
      <c r="F61" t="s">
        <v>67</v>
      </c>
    </row>
    <row r="63" spans="1:6" ht="15" customHeight="1" x14ac:dyDescent="0.25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25">
      <c r="A65" t="s">
        <v>133</v>
      </c>
      <c r="B65" t="s">
        <v>31</v>
      </c>
      <c r="C65" t="s">
        <v>42</v>
      </c>
      <c r="D65" t="s">
        <v>545</v>
      </c>
      <c r="E65" s="7" t="s">
        <v>17</v>
      </c>
      <c r="F65" t="s">
        <v>550</v>
      </c>
    </row>
    <row r="67" spans="1:6" ht="15" customHeight="1" x14ac:dyDescent="0.25">
      <c r="A67" t="s">
        <v>115</v>
      </c>
      <c r="B67" t="s">
        <v>31</v>
      </c>
      <c r="C67" t="s">
        <v>42</v>
      </c>
      <c r="D67" t="s">
        <v>480</v>
      </c>
      <c r="E67" s="6" t="s">
        <v>16</v>
      </c>
      <c r="F67" t="s">
        <v>551</v>
      </c>
    </row>
    <row r="68" spans="1:6" x14ac:dyDescent="0.25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25">
      <c r="A71" t="s">
        <v>552</v>
      </c>
      <c r="B71" t="s">
        <v>31</v>
      </c>
      <c r="C71" t="s">
        <v>14</v>
      </c>
      <c r="D71" t="s">
        <v>553</v>
      </c>
      <c r="E71" s="7" t="s">
        <v>17</v>
      </c>
      <c r="F71" t="s">
        <v>43</v>
      </c>
    </row>
    <row r="73" spans="1:6" ht="15" customHeight="1" x14ac:dyDescent="0.25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25">
      <c r="C74" t="s">
        <v>125</v>
      </c>
      <c r="D74" t="s">
        <v>415</v>
      </c>
      <c r="E74" s="6" t="s">
        <v>16</v>
      </c>
      <c r="F74" t="s">
        <v>554</v>
      </c>
    </row>
    <row r="75" spans="1:6" x14ac:dyDescent="0.25">
      <c r="C75" t="s">
        <v>125</v>
      </c>
      <c r="D75" t="s">
        <v>498</v>
      </c>
      <c r="E75" s="6" t="s">
        <v>16</v>
      </c>
      <c r="F75" t="s">
        <v>555</v>
      </c>
    </row>
    <row r="76" spans="1:6" x14ac:dyDescent="0.25">
      <c r="C76" t="s">
        <v>22</v>
      </c>
      <c r="D76" t="s">
        <v>138</v>
      </c>
      <c r="E76" s="6" t="s">
        <v>16</v>
      </c>
      <c r="F76" t="s">
        <v>556</v>
      </c>
    </row>
    <row r="77" spans="1:6" x14ac:dyDescent="0.25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opLeftCell="A49" zoomScaleNormal="100" workbookViewId="0">
      <selection activeCell="D60" sqref="D6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25">
      <c r="A4" t="s">
        <v>116</v>
      </c>
      <c r="B4" t="s">
        <v>31</v>
      </c>
      <c r="C4" t="s">
        <v>15</v>
      </c>
      <c r="D4" t="s">
        <v>557</v>
      </c>
      <c r="E4" s="6" t="s">
        <v>16</v>
      </c>
      <c r="F4" t="s">
        <v>558</v>
      </c>
    </row>
    <row r="5" spans="1:6" x14ac:dyDescent="0.25">
      <c r="C5" t="s">
        <v>14</v>
      </c>
      <c r="D5" t="s">
        <v>519</v>
      </c>
      <c r="E5" s="7" t="s">
        <v>17</v>
      </c>
      <c r="F5" t="s">
        <v>559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562</v>
      </c>
      <c r="E7" s="6" t="s">
        <v>16</v>
      </c>
      <c r="F7" t="s">
        <v>26</v>
      </c>
    </row>
    <row r="8" spans="1:6" x14ac:dyDescent="0.25">
      <c r="C8" t="s">
        <v>42</v>
      </c>
      <c r="D8" t="s">
        <v>119</v>
      </c>
      <c r="E8" s="6" t="s">
        <v>16</v>
      </c>
      <c r="F8" t="s">
        <v>27</v>
      </c>
    </row>
    <row r="9" spans="1:6" x14ac:dyDescent="0.25">
      <c r="C9" t="s">
        <v>15</v>
      </c>
      <c r="D9" t="s">
        <v>102</v>
      </c>
      <c r="E9" s="6" t="s">
        <v>16</v>
      </c>
      <c r="F9" t="s">
        <v>561</v>
      </c>
    </row>
    <row r="10" spans="1:6" x14ac:dyDescent="0.25">
      <c r="C10" t="s">
        <v>14</v>
      </c>
      <c r="D10" t="s">
        <v>480</v>
      </c>
      <c r="E10" s="7" t="s">
        <v>17</v>
      </c>
      <c r="F10" t="s">
        <v>560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563</v>
      </c>
      <c r="E13" s="7" t="s">
        <v>17</v>
      </c>
      <c r="F13" t="s">
        <v>44</v>
      </c>
    </row>
    <row r="15" spans="1:6" ht="15" customHeight="1" x14ac:dyDescent="0.25">
      <c r="A15" t="s">
        <v>620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25">
      <c r="A17" t="s">
        <v>96</v>
      </c>
      <c r="B17" t="s">
        <v>31</v>
      </c>
      <c r="C17" t="s">
        <v>42</v>
      </c>
      <c r="D17" t="s">
        <v>553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25">
      <c r="A20" t="s">
        <v>310</v>
      </c>
      <c r="B20" t="s">
        <v>13</v>
      </c>
      <c r="C20" t="s">
        <v>15</v>
      </c>
      <c r="D20" t="s">
        <v>567</v>
      </c>
      <c r="E20" s="6" t="s">
        <v>16</v>
      </c>
      <c r="F20" t="s">
        <v>566</v>
      </c>
    </row>
    <row r="21" spans="1:6" x14ac:dyDescent="0.25">
      <c r="C21" t="s">
        <v>14</v>
      </c>
      <c r="D21" t="s">
        <v>163</v>
      </c>
      <c r="E21" s="6" t="s">
        <v>16</v>
      </c>
      <c r="F21" t="s">
        <v>565</v>
      </c>
    </row>
    <row r="22" spans="1:6" x14ac:dyDescent="0.25">
      <c r="C22" t="s">
        <v>19</v>
      </c>
      <c r="D22" t="s">
        <v>468</v>
      </c>
      <c r="E22" s="7" t="s">
        <v>17</v>
      </c>
      <c r="F22" t="s">
        <v>564</v>
      </c>
    </row>
    <row r="24" spans="1:6" ht="15" customHeight="1" x14ac:dyDescent="0.25">
      <c r="A24" t="s">
        <v>136</v>
      </c>
      <c r="B24" t="s">
        <v>31</v>
      </c>
      <c r="D24" t="s">
        <v>568</v>
      </c>
      <c r="E24" s="6" t="s">
        <v>16</v>
      </c>
      <c r="F24" t="s">
        <v>43</v>
      </c>
    </row>
    <row r="25" spans="1:6" x14ac:dyDescent="0.25">
      <c r="D25" t="s">
        <v>437</v>
      </c>
      <c r="E25" s="6" t="s">
        <v>16</v>
      </c>
      <c r="F25" t="s">
        <v>569</v>
      </c>
    </row>
    <row r="27" spans="1:6" ht="15" customHeight="1" x14ac:dyDescent="0.25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25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25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25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570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572</v>
      </c>
      <c r="E35" s="6" t="s">
        <v>16</v>
      </c>
      <c r="F35" t="s">
        <v>571</v>
      </c>
    </row>
    <row r="36" spans="1:6" x14ac:dyDescent="0.25">
      <c r="C36" t="s">
        <v>42</v>
      </c>
      <c r="D36" t="s">
        <v>567</v>
      </c>
      <c r="E36" s="6" t="s">
        <v>16</v>
      </c>
      <c r="F36" t="s">
        <v>520</v>
      </c>
    </row>
    <row r="37" spans="1:6" x14ac:dyDescent="0.25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25">
      <c r="C38" t="s">
        <v>14</v>
      </c>
      <c r="D38" t="s">
        <v>490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25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573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574</v>
      </c>
      <c r="E44" s="6" t="s">
        <v>16</v>
      </c>
      <c r="F44" t="s">
        <v>91</v>
      </c>
    </row>
    <row r="45" spans="1:6" x14ac:dyDescent="0.25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575</v>
      </c>
      <c r="E47" s="7" t="s">
        <v>17</v>
      </c>
      <c r="F47" t="s">
        <v>35</v>
      </c>
    </row>
    <row r="49" spans="1:6" ht="15" customHeight="1" x14ac:dyDescent="0.25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25">
      <c r="A51" t="s">
        <v>181</v>
      </c>
      <c r="B51" t="s">
        <v>31</v>
      </c>
      <c r="C51" t="s">
        <v>15</v>
      </c>
      <c r="D51" t="s">
        <v>519</v>
      </c>
      <c r="E51" s="6" t="s">
        <v>16</v>
      </c>
      <c r="F51" t="s">
        <v>576</v>
      </c>
    </row>
    <row r="52" spans="1:6" x14ac:dyDescent="0.25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25">
      <c r="A54" t="s">
        <v>85</v>
      </c>
      <c r="B54" t="s">
        <v>31</v>
      </c>
      <c r="C54" t="s">
        <v>58</v>
      </c>
      <c r="D54" t="s">
        <v>577</v>
      </c>
      <c r="E54" s="7" t="s">
        <v>17</v>
      </c>
      <c r="F54" t="s">
        <v>20</v>
      </c>
    </row>
    <row r="56" spans="1:6" ht="15" customHeight="1" x14ac:dyDescent="0.25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25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574</v>
      </c>
      <c r="E59" s="6" t="s">
        <v>16</v>
      </c>
      <c r="F59" t="s">
        <v>169</v>
      </c>
    </row>
    <row r="60" spans="1:6" x14ac:dyDescent="0.25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25">
      <c r="A62" t="s">
        <v>115</v>
      </c>
      <c r="B62" t="s">
        <v>31</v>
      </c>
      <c r="C62" t="s">
        <v>42</v>
      </c>
      <c r="D62" t="s">
        <v>483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E25" sqref="E2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578</v>
      </c>
      <c r="E2" s="7" t="s">
        <v>17</v>
      </c>
      <c r="F2" t="s">
        <v>55</v>
      </c>
    </row>
    <row r="4" spans="1:6" ht="15" customHeight="1" x14ac:dyDescent="0.25">
      <c r="A4" t="s">
        <v>175</v>
      </c>
      <c r="B4" t="s">
        <v>31</v>
      </c>
      <c r="C4" t="s">
        <v>15</v>
      </c>
      <c r="D4" t="s">
        <v>579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580</v>
      </c>
    </row>
    <row r="8" spans="1:6" ht="15" customHeight="1" x14ac:dyDescent="0.25">
      <c r="A8" t="s">
        <v>463</v>
      </c>
      <c r="B8" t="s">
        <v>31</v>
      </c>
      <c r="C8" t="s">
        <v>15</v>
      </c>
      <c r="D8" t="s">
        <v>581</v>
      </c>
      <c r="E8" s="7" t="s">
        <v>17</v>
      </c>
      <c r="F8" t="s">
        <v>26</v>
      </c>
    </row>
    <row r="10" spans="1:6" ht="15" customHeight="1" x14ac:dyDescent="0.25">
      <c r="A10" t="s">
        <v>582</v>
      </c>
      <c r="B10" t="s">
        <v>31</v>
      </c>
      <c r="C10" t="s">
        <v>15</v>
      </c>
      <c r="D10" t="s">
        <v>586</v>
      </c>
      <c r="E10" s="6" t="s">
        <v>16</v>
      </c>
      <c r="F10" t="s">
        <v>583</v>
      </c>
    </row>
    <row r="11" spans="1:6" x14ac:dyDescent="0.25">
      <c r="C11" t="s">
        <v>14</v>
      </c>
      <c r="D11" t="s">
        <v>585</v>
      </c>
      <c r="E11" s="7" t="s">
        <v>17</v>
      </c>
      <c r="F11" t="s">
        <v>584</v>
      </c>
    </row>
    <row r="13" spans="1:6" ht="15" customHeight="1" x14ac:dyDescent="0.25">
      <c r="A13" t="s">
        <v>587</v>
      </c>
      <c r="B13" t="s">
        <v>31</v>
      </c>
      <c r="C13" t="s">
        <v>15</v>
      </c>
      <c r="D13" t="s">
        <v>585</v>
      </c>
      <c r="E13" s="7" t="s">
        <v>17</v>
      </c>
      <c r="F13" t="s">
        <v>44</v>
      </c>
    </row>
    <row r="15" spans="1:6" ht="15" customHeight="1" x14ac:dyDescent="0.25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571</v>
      </c>
    </row>
    <row r="17" spans="1:6" ht="15" customHeight="1" x14ac:dyDescent="0.25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403</v>
      </c>
      <c r="E19" s="7" t="s">
        <v>17</v>
      </c>
      <c r="F19" t="s">
        <v>588</v>
      </c>
    </row>
    <row r="21" spans="1:6" ht="15" customHeight="1" x14ac:dyDescent="0.25">
      <c r="A21" t="s">
        <v>100</v>
      </c>
      <c r="B21" t="s">
        <v>13</v>
      </c>
      <c r="C21" t="s">
        <v>42</v>
      </c>
      <c r="D21" t="s">
        <v>490</v>
      </c>
      <c r="E21" s="7" t="s">
        <v>17</v>
      </c>
      <c r="F21" t="s">
        <v>44</v>
      </c>
    </row>
    <row r="23" spans="1:6" ht="15" customHeight="1" x14ac:dyDescent="0.25">
      <c r="A23" t="s">
        <v>380</v>
      </c>
      <c r="B23" t="s">
        <v>13</v>
      </c>
      <c r="C23" t="s">
        <v>15</v>
      </c>
      <c r="D23" t="s">
        <v>589</v>
      </c>
      <c r="E23" s="7" t="s">
        <v>17</v>
      </c>
      <c r="F23" t="s">
        <v>169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592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590</v>
      </c>
      <c r="E26" s="7" t="s">
        <v>17</v>
      </c>
      <c r="F26" t="s">
        <v>591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workbookViewId="0">
      <selection activeCell="E55" activeCellId="16" sqref="E2 E4 E6 E8 E11 E16 E19 E23 E28 E33 E37 E40 E43 E45 E49 E52 E55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593</v>
      </c>
      <c r="B2" t="s">
        <v>31</v>
      </c>
      <c r="C2" t="s">
        <v>15</v>
      </c>
      <c r="D2" t="s">
        <v>585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519</v>
      </c>
      <c r="E4" s="7" t="s">
        <v>17</v>
      </c>
      <c r="F4" t="s">
        <v>147</v>
      </c>
    </row>
    <row r="6" spans="1:6" ht="15" customHeight="1" x14ac:dyDescent="0.25">
      <c r="A6" t="s">
        <v>594</v>
      </c>
      <c r="B6" t="s">
        <v>31</v>
      </c>
      <c r="C6" t="s">
        <v>42</v>
      </c>
      <c r="D6" t="s">
        <v>595</v>
      </c>
      <c r="E6" s="7" t="s">
        <v>17</v>
      </c>
      <c r="F6" t="s">
        <v>24</v>
      </c>
    </row>
    <row r="8" spans="1:6" ht="15" customHeight="1" x14ac:dyDescent="0.25">
      <c r="A8" t="s">
        <v>582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25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564</v>
      </c>
    </row>
    <row r="11" spans="1:6" x14ac:dyDescent="0.25">
      <c r="C11" t="s">
        <v>42</v>
      </c>
      <c r="D11" t="s">
        <v>596</v>
      </c>
      <c r="E11" s="7" t="s">
        <v>17</v>
      </c>
      <c r="F11" t="s">
        <v>44</v>
      </c>
    </row>
    <row r="13" spans="1:6" ht="15" customHeight="1" x14ac:dyDescent="0.25">
      <c r="A13" t="s">
        <v>310</v>
      </c>
      <c r="B13" t="s">
        <v>13</v>
      </c>
      <c r="C13" t="s">
        <v>42</v>
      </c>
      <c r="D13" t="s">
        <v>598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597</v>
      </c>
      <c r="E16" s="7" t="s">
        <v>17</v>
      </c>
      <c r="F16" t="s">
        <v>20</v>
      </c>
    </row>
    <row r="18" spans="1:6" ht="15" customHeight="1" x14ac:dyDescent="0.25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553</v>
      </c>
      <c r="E19" s="7" t="s">
        <v>17</v>
      </c>
      <c r="F19" t="s">
        <v>599</v>
      </c>
    </row>
    <row r="21" spans="1:6" ht="15" customHeight="1" x14ac:dyDescent="0.25">
      <c r="A21" t="s">
        <v>100</v>
      </c>
      <c r="B21" t="s">
        <v>13</v>
      </c>
      <c r="C21" t="s">
        <v>32</v>
      </c>
      <c r="D21" t="s">
        <v>601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602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468</v>
      </c>
      <c r="E23" s="7" t="s">
        <v>17</v>
      </c>
      <c r="F23" t="s">
        <v>600</v>
      </c>
    </row>
    <row r="25" spans="1:6" x14ac:dyDescent="0.25">
      <c r="A25" t="s">
        <v>605</v>
      </c>
      <c r="B25" t="s">
        <v>13</v>
      </c>
      <c r="C25" t="s">
        <v>15</v>
      </c>
      <c r="D25" t="s">
        <v>603</v>
      </c>
      <c r="E25" s="6" t="s">
        <v>16</v>
      </c>
      <c r="F25" t="s">
        <v>166</v>
      </c>
    </row>
    <row r="26" spans="1:6" x14ac:dyDescent="0.25">
      <c r="C26" t="s">
        <v>14</v>
      </c>
      <c r="D26" t="s">
        <v>502</v>
      </c>
      <c r="E26" s="6" t="s">
        <v>16</v>
      </c>
      <c r="F26" t="s">
        <v>604</v>
      </c>
    </row>
    <row r="27" spans="1:6" x14ac:dyDescent="0.25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158</v>
      </c>
      <c r="E28" s="7" t="s">
        <v>17</v>
      </c>
      <c r="F28" t="s">
        <v>493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478</v>
      </c>
      <c r="E30" s="6" t="s">
        <v>16</v>
      </c>
      <c r="F30" t="s">
        <v>606</v>
      </c>
    </row>
    <row r="31" spans="1:6" x14ac:dyDescent="0.25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607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25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578</v>
      </c>
      <c r="E37" s="7" t="s">
        <v>17</v>
      </c>
      <c r="F37" t="s">
        <v>376</v>
      </c>
    </row>
    <row r="39" spans="1:6" ht="15" customHeight="1" x14ac:dyDescent="0.25">
      <c r="A39" t="s">
        <v>608</v>
      </c>
      <c r="B39" t="s">
        <v>31</v>
      </c>
      <c r="C39" t="s">
        <v>15</v>
      </c>
      <c r="D39" t="s">
        <v>603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609</v>
      </c>
      <c r="E40" s="7" t="s">
        <v>17</v>
      </c>
      <c r="F40" t="s">
        <v>37</v>
      </c>
    </row>
    <row r="42" spans="1:6" ht="15" customHeight="1" x14ac:dyDescent="0.25">
      <c r="A42" t="s">
        <v>179</v>
      </c>
      <c r="B42" t="s">
        <v>31</v>
      </c>
      <c r="C42" t="s">
        <v>42</v>
      </c>
      <c r="D42" t="s">
        <v>612</v>
      </c>
      <c r="E42" s="6" t="s">
        <v>16</v>
      </c>
      <c r="F42" t="s">
        <v>611</v>
      </c>
    </row>
    <row r="43" spans="1:6" x14ac:dyDescent="0.25">
      <c r="C43" t="s">
        <v>15</v>
      </c>
      <c r="D43" t="s">
        <v>532</v>
      </c>
      <c r="E43" s="7" t="s">
        <v>17</v>
      </c>
      <c r="F43" t="s">
        <v>610</v>
      </c>
    </row>
    <row r="45" spans="1:6" ht="15" customHeight="1" x14ac:dyDescent="0.25">
      <c r="A45" t="s">
        <v>613</v>
      </c>
      <c r="B45" t="s">
        <v>31</v>
      </c>
      <c r="C45" t="s">
        <v>42</v>
      </c>
      <c r="D45" t="s">
        <v>446</v>
      </c>
      <c r="E45" s="7" t="s">
        <v>17</v>
      </c>
      <c r="F45" t="s">
        <v>614</v>
      </c>
    </row>
    <row r="47" spans="1:6" ht="15" customHeight="1" x14ac:dyDescent="0.25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616</v>
      </c>
    </row>
    <row r="48" spans="1:6" x14ac:dyDescent="0.25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361</v>
      </c>
      <c r="E49" s="7" t="s">
        <v>17</v>
      </c>
      <c r="F49" t="s">
        <v>615</v>
      </c>
    </row>
    <row r="51" spans="1:6" x14ac:dyDescent="0.25">
      <c r="A51" t="s">
        <v>620</v>
      </c>
      <c r="B51" t="s">
        <v>31</v>
      </c>
      <c r="C51" t="s">
        <v>58</v>
      </c>
      <c r="D51" t="s">
        <v>617</v>
      </c>
      <c r="E51" s="6" t="s">
        <v>16</v>
      </c>
      <c r="F51" t="s">
        <v>618</v>
      </c>
    </row>
    <row r="52" spans="1:6" x14ac:dyDescent="0.25">
      <c r="C52" t="s">
        <v>42</v>
      </c>
      <c r="D52" t="s">
        <v>619</v>
      </c>
      <c r="E52" s="7" t="s">
        <v>17</v>
      </c>
      <c r="F52" t="s">
        <v>67</v>
      </c>
    </row>
    <row r="54" spans="1:6" x14ac:dyDescent="0.25">
      <c r="A54" t="s">
        <v>621</v>
      </c>
      <c r="B54" t="s">
        <v>31</v>
      </c>
      <c r="D54" t="s">
        <v>622</v>
      </c>
      <c r="E54" s="6" t="s">
        <v>16</v>
      </c>
      <c r="F54" t="s">
        <v>56</v>
      </c>
    </row>
    <row r="55" spans="1:6" x14ac:dyDescent="0.25">
      <c r="D55" t="s">
        <v>578</v>
      </c>
      <c r="E55" s="7" t="s">
        <v>17</v>
      </c>
      <c r="F55" t="s">
        <v>623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624</v>
      </c>
      <c r="E2" s="7" t="s">
        <v>17</v>
      </c>
      <c r="F2" t="s">
        <v>625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9"/>
  <sheetViews>
    <sheetView workbookViewId="0">
      <selection activeCell="F17" sqref="F17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7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</v>
      </c>
      <c r="C17">
        <v>0</v>
      </c>
      <c r="D17">
        <v>0</v>
      </c>
      <c r="E17">
        <v>1</v>
      </c>
      <c r="F17" s="5" t="e">
        <f t="shared" si="0"/>
        <v>#DIV/0!</v>
      </c>
    </row>
    <row r="18" spans="1:6" x14ac:dyDescent="0.25">
      <c r="A18" s="1" t="s">
        <v>6</v>
      </c>
      <c r="B18" s="3">
        <f>SUM(B2:B17)</f>
        <v>232</v>
      </c>
      <c r="C18" s="3">
        <f>SUM(C2:C17)</f>
        <v>6</v>
      </c>
      <c r="D18" s="3">
        <f>SUM(D2:D17)</f>
        <v>318</v>
      </c>
      <c r="E18" s="3">
        <f>SUM(E2:E17)</f>
        <v>224</v>
      </c>
      <c r="F18" s="4">
        <f>(D18-E18)/D18</f>
        <v>0.29559748427672955</v>
      </c>
    </row>
    <row r="19" spans="1:6" x14ac:dyDescent="0.25">
      <c r="A19" s="1" t="s">
        <v>180</v>
      </c>
      <c r="B19" s="3">
        <f>AVERAGE(B2:B17)</f>
        <v>14.5</v>
      </c>
      <c r="C19" s="3">
        <f>AVERAGE(C2:C17)</f>
        <v>0.375</v>
      </c>
      <c r="D19" s="3">
        <f>AVERAGE(D2:D17)</f>
        <v>19.875</v>
      </c>
      <c r="E19" s="3">
        <f>AVERAGE(E2:E17)</f>
        <v>14</v>
      </c>
      <c r="F19" s="4">
        <f>(D19-E19)/D19</f>
        <v>0.29559748427672955</v>
      </c>
    </row>
  </sheetData>
  <conditionalFormatting sqref="F2:F17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25">
      <c r="C3" t="s">
        <v>33</v>
      </c>
      <c r="D3" t="s">
        <v>194</v>
      </c>
      <c r="E3" s="6" t="s">
        <v>16</v>
      </c>
      <c r="F3" t="s">
        <v>192</v>
      </c>
    </row>
    <row r="4" spans="1:6" x14ac:dyDescent="0.25">
      <c r="C4" t="s">
        <v>15</v>
      </c>
      <c r="D4" t="s">
        <v>196</v>
      </c>
      <c r="E4" s="6" t="s">
        <v>16</v>
      </c>
      <c r="F4" t="s">
        <v>52</v>
      </c>
    </row>
    <row r="5" spans="1:6" x14ac:dyDescent="0.25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25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25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25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25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25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25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25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25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25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25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25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25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25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25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25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25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25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25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25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25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25">
      <c r="C5" t="s">
        <v>33</v>
      </c>
      <c r="D5" t="s">
        <v>247</v>
      </c>
      <c r="E5" s="6" t="s">
        <v>16</v>
      </c>
      <c r="F5" t="s">
        <v>164</v>
      </c>
    </row>
    <row r="6" spans="1:6" x14ac:dyDescent="0.25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25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25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25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25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25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25">
      <c r="A17" t="s">
        <v>620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25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25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25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25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25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25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25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25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81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25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25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25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25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25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25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25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25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25"/>
    <row r="9" spans="1:6" ht="15" customHeight="1" x14ac:dyDescent="0.25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25">
      <c r="A11" t="s">
        <v>620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25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25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25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25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25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25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25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25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25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25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25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25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25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25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25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25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95</v>
      </c>
      <c r="E66" s="6" t="s">
        <v>16</v>
      </c>
      <c r="F66" t="s">
        <v>89</v>
      </c>
    </row>
    <row r="67" spans="1:6" x14ac:dyDescent="0.25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25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25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25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25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25"/>
    <row r="9" spans="1:6" ht="15" customHeight="1" x14ac:dyDescent="0.25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25">
      <c r="A11" t="s">
        <v>620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25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25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25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25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25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25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25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25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25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25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25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25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25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25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25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25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25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25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25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25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25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25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25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25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25">
      <c r="C3" t="s">
        <v>14</v>
      </c>
      <c r="D3" t="s">
        <v>324</v>
      </c>
      <c r="E3" s="6" t="s">
        <v>16</v>
      </c>
      <c r="F3" t="s">
        <v>20</v>
      </c>
    </row>
    <row r="4" spans="1:6" x14ac:dyDescent="0.25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25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25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286</v>
      </c>
      <c r="E8" s="6" t="s">
        <v>16</v>
      </c>
      <c r="F8" t="s">
        <v>151</v>
      </c>
    </row>
    <row r="9" spans="1:6" x14ac:dyDescent="0.25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25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25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25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25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25">
      <c r="A23" t="s">
        <v>620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25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25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25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25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25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25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25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25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25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25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25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25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25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25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25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25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25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25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25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25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25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25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25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25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25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25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25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25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25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25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25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topLeftCell="A58" workbookViewId="0">
      <selection activeCell="D59" sqref="D5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25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25">
      <c r="C4" t="s">
        <v>15</v>
      </c>
      <c r="D4" t="s">
        <v>440</v>
      </c>
      <c r="E4" s="6" t="s">
        <v>16</v>
      </c>
      <c r="F4" t="s">
        <v>75</v>
      </c>
    </row>
    <row r="5" spans="1:6" x14ac:dyDescent="0.25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25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25">
      <c r="A9" t="s">
        <v>620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25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25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25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25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25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25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25">
      <c r="D22" t="s">
        <v>446</v>
      </c>
      <c r="E22" s="7" t="s">
        <v>17</v>
      </c>
      <c r="F22" t="s">
        <v>43</v>
      </c>
    </row>
    <row r="24" spans="1:6" ht="15" customHeight="1" x14ac:dyDescent="0.25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25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25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25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25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25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25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25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25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25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25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25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25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workbookViewId="0">
      <selection activeCell="D8" sqref="D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25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25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25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25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25">
      <c r="A12" t="s">
        <v>620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25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25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25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25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25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25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25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25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25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25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25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25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25">
      <c r="C42" t="s">
        <v>15</v>
      </c>
      <c r="D42" t="s">
        <v>478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25">
      <c r="C44" t="s">
        <v>19</v>
      </c>
      <c r="D44" t="s">
        <v>477</v>
      </c>
      <c r="E44" s="8" t="s">
        <v>16</v>
      </c>
      <c r="F44" t="s">
        <v>178</v>
      </c>
    </row>
    <row r="45" spans="1:6" x14ac:dyDescent="0.25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25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106</v>
      </c>
      <c r="E49" s="7" t="s">
        <v>17</v>
      </c>
      <c r="F49" t="s">
        <v>479</v>
      </c>
    </row>
    <row r="51" spans="1:6" ht="15" customHeight="1" x14ac:dyDescent="0.25">
      <c r="A51" t="s">
        <v>156</v>
      </c>
      <c r="B51" t="s">
        <v>31</v>
      </c>
      <c r="C51" t="s">
        <v>15</v>
      </c>
      <c r="D51" t="s">
        <v>483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25">
      <c r="C53" t="s">
        <v>19</v>
      </c>
      <c r="D53" t="s">
        <v>482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78</v>
      </c>
      <c r="E54" s="6" t="s">
        <v>16</v>
      </c>
      <c r="F54" t="s">
        <v>481</v>
      </c>
    </row>
    <row r="55" spans="1:6" x14ac:dyDescent="0.25">
      <c r="C55" t="s">
        <v>23</v>
      </c>
      <c r="D55" t="s">
        <v>480</v>
      </c>
      <c r="E55" s="6" t="s">
        <v>16</v>
      </c>
      <c r="F55" t="s">
        <v>21</v>
      </c>
    </row>
    <row r="57" spans="1:6" ht="15" customHeight="1" x14ac:dyDescent="0.25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478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426</v>
      </c>
      <c r="E60" s="6" t="s">
        <v>16</v>
      </c>
      <c r="F60" t="s">
        <v>485</v>
      </c>
    </row>
    <row r="61" spans="1:6" x14ac:dyDescent="0.25">
      <c r="C61" t="s">
        <v>14</v>
      </c>
      <c r="D61" t="s">
        <v>117</v>
      </c>
      <c r="E61" s="7" t="s">
        <v>17</v>
      </c>
      <c r="F61" t="s">
        <v>484</v>
      </c>
    </row>
    <row r="63" spans="1:6" ht="15" customHeight="1" x14ac:dyDescent="0.25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25">
      <c r="A65" t="s">
        <v>486</v>
      </c>
      <c r="B65" t="s">
        <v>31</v>
      </c>
      <c r="C65" t="s">
        <v>15</v>
      </c>
      <c r="D65" t="s">
        <v>487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488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489</v>
      </c>
      <c r="E67" s="7" t="s">
        <v>17</v>
      </c>
      <c r="F67" t="s">
        <v>43</v>
      </c>
    </row>
    <row r="69" spans="1:6" ht="15" customHeight="1" x14ac:dyDescent="0.25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491</v>
      </c>
    </row>
    <row r="70" spans="1:6" x14ac:dyDescent="0.25">
      <c r="C70" t="s">
        <v>15</v>
      </c>
      <c r="D70" t="s">
        <v>490</v>
      </c>
      <c r="E70" s="7" t="s">
        <v>17</v>
      </c>
      <c r="F70" t="s">
        <v>59</v>
      </c>
    </row>
    <row r="72" spans="1:6" ht="15" customHeight="1" x14ac:dyDescent="0.25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355</v>
      </c>
      <c r="E73" s="7" t="s">
        <v>17</v>
      </c>
      <c r="F73" t="s">
        <v>492</v>
      </c>
    </row>
    <row r="75" spans="1:6" ht="15" customHeight="1" x14ac:dyDescent="0.25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2022-01-18T22:28:42Z</dcterms:modified>
</cp:coreProperties>
</file>