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451" documentId="114_{AC9F4747-BE0F-452C-A2C8-58738AABDFF9}" xr6:coauthVersionLast="47" xr6:coauthVersionMax="47" xr10:uidLastSave="{8C48CC61-1F5C-4D44-BB29-49B64D465ABB}"/>
  <bookViews>
    <workbookView xWindow="-108" yWindow="-108" windowWidth="23256" windowHeight="12456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<sst xmlns="http://schemas.openxmlformats.org/spreadsheetml/2006/main" count="3246" uniqueCount="733">
  <si>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</si>
  <si>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</si>
  <si>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</si>
  <si>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</si>
  <si>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</si>
  <si>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</si>
  <si>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</si>
  <si>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</si>
  <si>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</si>
  <si>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</si>
  <si>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</si>
  <si>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</si>
  <si>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</si>
  <si>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</si>
  <si>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</si>
  <si>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</si>
  <si>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</si>
  <si>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</si>
  <si>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</si>
  <si>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</si>
  <si>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</si>
  <si>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</si>
  <si>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</si>
  <si>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</si>
  <si>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</si>
  <si>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</si>
  <si>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</si>
  <si>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</si>
  <si>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</si>
  <si>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</si>
  <si>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</si>
  <si>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</si>
  <si>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</si>
  <si>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</si>
  <si>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</si>
  <si>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</si>
  <si>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</si>
  <si>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</si>
  <si>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</si>
  <si>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</si>
  <si>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</si>
  <si>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</si>
  <si>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</si>
  <si>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</si>
  <si>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</si>
  <si>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</si>
  <si>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</si>
  <si>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</si>
  <si>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</si>
  <si>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</si>
  <si>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</si>
  <si>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</si>
  <si>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</si>
  <si>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</si>
  <si>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</si>
  <si>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</si>
  <si>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</si>
  <si>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</si>
  <si>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</si>
  <si>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</si>
  <si>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</si>
  <si>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</si>
  <si>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</si>
  <si>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</si>
  <si>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</si>
  <si>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</si>
  <si>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</si>
  <si>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</si>
  <si>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</si>
  <si>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</si>
  <si>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</si>
  <si>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</si>
  <si>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</si>
  <si>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</si>
  <si>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</si>
  <si>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</si>
  <si>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</si>
  <si>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</si>
  <si>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</si>
  <si>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</si>
  <si>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</si>
  <si>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</si>
  <si>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</si>
  <si>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</si>
  <si>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</si>
  <si>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</si>
  <si>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</si>
  <si>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</si>
  <si>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</si>
  <si>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</si>
  <si>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</si>
  <si>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</si>
  <si>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</si>
  <si>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</si>
  <si>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</si>
  <si>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</si>
  <si>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</si>
  <si>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</si>
  <si>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</si>
  <si>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</si>
  <si>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</si>
  <si>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</si>
  <si>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</si>
  <si>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</si>
  <si>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</si>
  <si>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</si>
  <si>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</si>
  <si>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</si>
  <si>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</si>
  <si>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</si>
  <si>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</si>
  <si>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</si>
  <si>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</si>
  <si>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</si>
  <si>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</si>
  <si>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</si>
  <si>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</si>
  <si>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</si>
  <si>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</si>
  <si>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</si>
  <si>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</si>
  <si>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</si>
  <si>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</si>
  <si>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</si>
  <si>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</si>
  <si>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</si>
  <si>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</si>
  <si>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</si>
  <si>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</si>
  <si>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</si>
  <si>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</si>
  <si>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</si>
  <si>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</si>
  <si>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</si>
  <si>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</si>
  <si>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</si>
  <si>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</si>
  <si>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</si>
  <si>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</si>
  <si>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</si>
  <si>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</si>
  <si>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</si>
  <si>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</si>
  <si>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</si>
  <si>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</si>
  <si>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</si>
  <si>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</si>
  <si>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</si>
  <si>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</si>
  <si>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</si>
  <si>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</si>
  <si>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</si>
  <si>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</si>
  <si>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</si>
  <si>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</si>
  <si>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</si>
  <si>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</si>
  <si>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</si>
  <si>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</si>
  <si>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</si>
  <si>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</si>
  <si>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</si>
  <si>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</si>
  <si>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</si>
  <si>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</si>
  <si>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</si>
  <si>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</si>
  <si>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</si>
  <si>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</si>
  <si>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</si>
  <si>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</si>
  <si>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</si>
  <si>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</si>
  <si>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</si>
  <si>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</si>
  <si>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</si>
  <si>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</si>
  <si>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</si>
  <si>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</si>
  <si>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</si>
  <si>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</si>
  <si>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</si>
  <si>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</si>
  <si>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</si>
  <si>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</si>
  <si>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</si>
  <si>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</si>
  <si>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</si>
  <si>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</si>
  <si>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</si>
  <si>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</si>
  <si>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</si>
  <si>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</si>
  <si>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</si>
  <si>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</si>
  <si>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</si>
  <si>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</si>
  <si>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</si>
  <si>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</si>
  <si>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</si>
  <si>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</si>
  <si>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</si>
  <si>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</si>
  <si>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</si>
  <si>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</si>
  <si>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</si>
  <si>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</si>
  <si>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</si>
  <si>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</si>
  <si>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</si>
  <si>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</si>
  <si>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</si>
  <si>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</si>
  <si>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</si>
  <si>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</si>
  <si>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</si>
  <si>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</si>
  <si>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</si>
  <si>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</si>
  <si>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</si>
  <si>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</si>
  <si>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</si>
  <si>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</si>
  <si>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</si>
  <si>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</si>
  <si>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</si>
  <si>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</si>
  <si>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</si>
  <si>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</si>
  <si>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</si>
  <si>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</si>
  <si>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</si>
  <si>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</si>
  <si>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</si>
  <si>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</si>
  <si>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</si>
  <si>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</si>
  <si>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</si>
  <si>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</si>
  <si>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</si>
  <si>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</si>
  <si>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</si>
  <si>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</si>
  <si>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</si>
  <si>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</si>
  <si>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</si>
  <si>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</si>
  <si>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</si>
  <si>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</si>
  <si>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</si>
  <si>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</si>
  <si>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</si>
  <si>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</si>
  <si>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</si>
  <si>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</si>
  <si>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</si>
  <si>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</si>
  <si>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</si>
  <si>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</si>
  <si>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</si>
  <si>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</si>
  <si>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</si>
  <si>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</si>
  <si>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</si>
  <si>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</si>
  <si>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</si>
  <si>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</si>
  <si>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</si>
  <si>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</si>
  <si>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</si>
  <si>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</si>
  <si>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</si>
  <si>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</si>
  <si>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</si>
  <si>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</si>
  <si>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</si>
  <si>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</si>
  <si>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</si>
  <si>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</si>
  <si>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</si>
  <si>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</si>
  <si>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</si>
  <si>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</si>
  <si>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</si>
  <si>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</si>
  <si>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</si>
  <si>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</si>
  <si>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</si>
  <si>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</si>
  <si>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</si>
  <si>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</si>
  <si>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</si>
  <si>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</si>
  <si>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</si>
  <si>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</si>
  <si>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</si>
  <si>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</si>
  <si>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</si>
  <si>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</si>
  <si>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</si>
  <si>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</si>
  <si>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</si>
  <si>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</si>
  <si>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</si>
  <si>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</si>
  <si>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</si>
  <si>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</si>
  <si>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</si>
  <si>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</si>
  <si>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</si>
  <si>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</si>
  <si>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</si>
  <si>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</si>
  <si>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</si>
  <si>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</si>
  <si>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</si>
  <si>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</si>
  <si>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</si>
  <si>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</si>
  <si>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</si>
  <si>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</si>
  <si>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</si>
  <si>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</si>
  <si>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</si>
  <si>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</si>
  <si>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</si>
  <si>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</si>
  <si>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</si>
  <si>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</si>
  <si>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</si>
  <si>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</si>
  <si>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</si>
  <si>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</si>
  <si>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</si>
  <si>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</si>
  <si>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</si>
  <si>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</si>
  <si>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</si>
  <si>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</si>
  <si>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</si>
  <si>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</si>
  <si>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</si>
  <si>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</si>
  <si>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</si>
  <si>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</si>
  <si>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</si>
  <si>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</si>
  <si>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</si>
  <si>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</si>
  <si>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</si>
  <si>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</si>
  <si>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</si>
  <si>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</si>
  <si>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</si>
  <si>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</si>
  <si>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</si>
  <si>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</si>
  <si>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</si>
  <si>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</si>
  <si>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</si>
  <si>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</si>
  <si>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</si>
  <si>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</si>
  <si>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</si>
  <si>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</si>
  <si>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</si>
  <si>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</si>
  <si>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</si>
  <si>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</si>
  <si>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</si>
  <si>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</si>
  <si>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</si>
  <si>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</si>
  <si>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</si>
  <si>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</si>
  <si>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</si>
  <si>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</si>
  <si>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</si>
  <si>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</si>
  <si>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</si>
  <si>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</si>
  <si>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</si>
  <si>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</si>
  <si>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</si>
  <si>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</si>
  <si>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</si>
  <si>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</si>
  <si>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</si>
  <si>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</si>
  <si>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</si>
  <si>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</si>
  <si>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</si>
  <si>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</si>
  <si>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</si>
  <si>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</si>
  <si>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</si>
  <si>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</si>
  <si>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</si>
  <si>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</si>
  <si>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</si>
  <si>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</si>
  <si>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</si>
  <si>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</si>
  <si>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</si>
  <si>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</si>
  <si>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</si>
  <si>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</si>
  <si>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</si>
  <si>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</si>
  <si>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</si>
  <si>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</si>
  <si>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</si>
  <si>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</si>
  <si>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</si>
  <si>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</si>
  <si>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</si>
  <si>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</si>
  <si>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</si>
  <si>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</si>
  <si>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</si>
  <si>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</si>
  <si>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</si>
  <si>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</si>
  <si>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</si>
  <si>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</si>
  <si>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</si>
  <si>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</si>
  <si>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</si>
  <si>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</si>
  <si>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</si>
  <si>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</si>
  <si>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</si>
  <si>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</si>
  <si>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</si>
  <si>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</si>
  <si>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</si>
  <si>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</si>
  <si>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</si>
  <si>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</si>
  <si>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</si>
  <si>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</si>
  <si>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</si>
  <si>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</si>
  <si>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</si>
  <si>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</si>
  <si>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</si>
  <si>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</si>
  <si>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</si>
  <si>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</si>
  <si>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</si>
  <si>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</si>
  <si>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</si>
  <si>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</si>
  <si>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</si>
  <si>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</si>
  <si>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</si>
  <si>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</si>
  <si>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</si>
  <si>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</si>
  <si>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</si>
  <si>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</si>
  <si>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</si>
  <si>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</si>
  <si>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</si>
  <si>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</si>
  <si>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</si>
  <si>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</si>
  <si>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</si>
  <si>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</si>
  <si>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</si>
  <si>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</si>
  <si>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</si>
  <si>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</si>
  <si>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</si>
  <si>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</si>
  <si>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</si>
  <si>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</si>
  <si>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</si>
  <si>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</si>
  <si>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</si>
  <si>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</si>
  <si>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</si>
  <si>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</si>
  <si>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</si>
  <si>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</si>
  <si>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</si>
  <si>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</si>
  <si>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</si>
  <si>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</si>
  <si>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</si>
  <si>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</si>
  <si>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</si>
  <si>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</si>
  <si>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</si>
  <si>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</si>
  <si>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</si>
  <si>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</si>
  <si>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</si>
  <si>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</si>
  <si>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</si>
  <si>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</si>
  <si>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</si>
  <si>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</si>
  <si>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</si>
  <si>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</si>
  <si>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</si>
  <si>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</si>
  <si>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</si>
  <si>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</si>
  <si>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</si>
  <si>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</si>
  <si>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</si>
  <si>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</si>
  <si>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</si>
  <si>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</si>
  <si>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</si>
  <si>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</si>
  <si>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</si>
  <si>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</si>
  <si>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</si>
  <si>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</si>
  <si>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</si>
  <si>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</si>
  <si>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</si>
  <si>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</si>
  <si>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</si>
  <si>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</si>
  <si>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</si>
  <si>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</si>
  <si>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</si>
  <si>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</si>
  <si>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</si>
  <si>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</si>
  <si>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</si>
  <si>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</si>
  <si>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</si>
  <si>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</si>
  <si>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</si>
  <si>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</si>
  <si>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</si>
  <si>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</si>
  <si>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</si>
  <si>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</si>
  <si>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</si>
  <si>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</si>
  <si>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</si>
  <si>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</si>
  <si>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</si>
  <si>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</si>
  <si>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</si>
  <si>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</si>
  <si>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</si>
  <si>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</si>
  <si>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</si>
  <si>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</si>
  <si>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</si>
  <si>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</si>
  <si>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</si>
  <si>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</si>
  <si>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</si>
  <si>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</si>
  <si>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</si>
  <si>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</si>
  <si>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</si>
  <si>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</si>
  <si>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</si>
  <si>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</si>
  <si>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</si>
  <si>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</si>
  <si>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</si>
  <si>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</si>
  <si>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</si>
  <si>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</si>
  <si>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</si>
  <si>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</si>
  <si>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</si>
  <si>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</si>
  <si>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</si>
  <si>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</si>
  <si>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</si>
  <si>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</si>
  <si>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</si>
  <si>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</si>
  <si>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</si>
  <si>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</si>
  <si>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</si>
  <si>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</si>
  <si>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</si>
  <si>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</si>
  <si>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</si>
  <si>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</si>
  <si>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</si>
  <si>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</si>
  <si>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</si>
  <si>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</si>
  <si>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</si>
  <si>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</si>
  <si>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</si>
  <si>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</si>
  <si>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</si>
  <si>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</si>
  <si>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</si>
  <si>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</si>
  <si>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</si>
  <si>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</si>
  <si>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</si>
  <si>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</si>
  <si>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</si>
  <si>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</si>
  <si>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</si>
  <si>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</si>
  <si>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</si>
  <si>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</si>
  <si>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</si>
  <si>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</si>
  <si>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</si>
  <si>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</si>
  <si>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</si>
  <si>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</si>
  <si>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</si>
  <si>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</si>
  <si>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</si>
  <si>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</si>
  <si>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</si>
  <si>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</si>
  <si>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</si>
  <si>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</si>
  <si>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</si>
  <si>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</si>
  <si>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</si>
  <si>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</si>
  <si>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</si>
  <si>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</si>
  <si>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</si>
  <si>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</si>
  <si>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</si>
  <si>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</si>
  <si>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</si>
  <si>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</si>
  <si>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</si>
  <si>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</si>
  <si>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</si>
  <si>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</si>
  <si>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</si>
  <si>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</si>
  <si>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</si>
  <si>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</si>
  <si>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</si>
  <si>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</si>
  <si>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</si>
  <si>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</si>
  <si>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</si>
  <si>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</si>
  <si>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</si>
  <si>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</si>
  <si>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</si>
  <si>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</si>
  <si>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</si>
  <si>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</si>
  <si>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</si>
  <si>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</si>
  <si>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</si>
  <si>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</si>
  <si>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</si>
  <si>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</si>
  <si>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</si>
  <si>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</si>
  <si>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</si>
  <si>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</si>
  <si>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</si>
  <si>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</si>
  <si>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</si>
  <si>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</si>
  <si>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</si>
  <si>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</si>
  <si>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</si>
  <si>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</si>
  <si>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</si>
  <si>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</si>
  <si>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</si>
  <si>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</si>
  <si>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</si>
  <si>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</si>
  <si>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</si>
  <si>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</si>
  <si>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</si>
  <si>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</si>
  <si>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</si>
  <si>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</si>
  <si>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</si>
  <si>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</si>
  <si>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</si>
  <si>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</si>
  <si>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</si>
  <si>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</si>
  <si>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</si>
  <si>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</si>
  <si>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</si>
  <si>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</si>
  <si>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</si>
  <si>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</si>
  <si>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</si>
  <si>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</si>
  <si>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</si>
  <si>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</si>
  <si>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</si>
  <si>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</si>
  <si>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</si>
  <si>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</si>
  <si>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</si>
  <si>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</si>
  <si>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</si>
  <si>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</si>
  <si>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</si>
  <si>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</si>
  <si>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</si>
  <si>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</si>
  <si>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</si>
  <si>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</si>
  <si>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</si>
  <si>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</si>
  <si>
    <t>Tereza Martincová (CZECH REPUBLIC)</t>
  </si>
  <si>
    <t>Anastajia Sevastova (LATVIA)</t>
  </si>
  <si>
    <t>Mayar Sherif (EGYPT)</t>
  </si>
  <si>
    <t>6-0 7-5</t>
  </si>
  <si>
    <t>2-6 6-4 6-4</t>
  </si>
  <si>
    <t>Angelique Kerber (GERMANY)</t>
  </si>
  <si>
    <t>Leylah Fernandez (CANADA)</t>
  </si>
  <si>
    <t>Danielle Collins (USA)</t>
  </si>
  <si>
    <t>OPEN DE ROUEN</t>
  </si>
  <si>
    <t>1-6 6-1 6-3</t>
  </si>
  <si>
    <t>6-1 2-6 6-2</t>
  </si>
  <si>
    <t>Magda Linette (POLAND)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</si>
</sst>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1.44140625" bestFit="1" customWidth="1"/>
    <col min="4" max="4" width="31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3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3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3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3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3">
      <c r="C4" t="s">
        <v>19</v>
      </c>
      <c r="D4" t="s">
        <v>335</v>
      </c>
      <c r="E4" s="6" t="s">
        <v>16</v>
      </c>
      <c r="F4" t="s">
        <v>140</v>
      </c>
    </row>
    <row r="5" spans="1:6" x14ac:dyDescent="0.3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3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3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3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3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3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3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3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3">
      <c r="A28" t="s">
        <v>707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3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3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3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3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3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3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3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3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3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3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3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3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3">
      <c r="C8" t="s">
        <v>14</v>
      </c>
      <c r="D8" t="s">
        <v>360</v>
      </c>
      <c r="E8" s="6" t="s">
        <v>16</v>
      </c>
      <c r="F8" t="s">
        <v>24</v>
      </c>
    </row>
    <row r="9" spans="1:6" x14ac:dyDescent="0.3">
      <c r="C9" t="s">
        <v>19</v>
      </c>
      <c r="D9" t="s">
        <v>105</v>
      </c>
      <c r="E9" s="6" t="s">
        <v>16</v>
      </c>
      <c r="F9" t="s">
        <v>516</v>
      </c>
    </row>
    <row r="10" spans="1:6" x14ac:dyDescent="0.3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3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3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3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3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3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3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3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3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3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3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3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3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3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3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3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3">
      <c r="C7" t="s">
        <v>14</v>
      </c>
      <c r="D7" t="s">
        <v>534</v>
      </c>
      <c r="E7" s="6" t="s">
        <v>16</v>
      </c>
      <c r="F7" t="s">
        <v>532</v>
      </c>
    </row>
    <row r="8" spans="1:6" x14ac:dyDescent="0.3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3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3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3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3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3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3">
      <c r="D21" t="s">
        <v>363</v>
      </c>
      <c r="E21" s="6" t="s">
        <v>16</v>
      </c>
      <c r="F21" t="s">
        <v>166</v>
      </c>
    </row>
    <row r="23" spans="1:6" ht="15" customHeight="1" x14ac:dyDescent="0.3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3">
      <c r="A25" t="s">
        <v>707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3">
      <c r="C26" t="s">
        <v>15</v>
      </c>
      <c r="D26" t="s">
        <v>77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3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3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3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3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3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3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3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3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3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3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3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3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3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3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3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3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3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3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3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3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3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3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3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3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3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3">
      <c r="C8" t="s">
        <v>42</v>
      </c>
      <c r="D8" t="s">
        <v>118</v>
      </c>
      <c r="E8" s="6" t="s">
        <v>16</v>
      </c>
      <c r="F8" t="s">
        <v>27</v>
      </c>
    </row>
    <row r="9" spans="1:6" x14ac:dyDescent="0.3">
      <c r="C9" t="s">
        <v>15</v>
      </c>
      <c r="D9" t="s">
        <v>101</v>
      </c>
      <c r="E9" s="6" t="s">
        <v>16</v>
      </c>
      <c r="F9" t="s">
        <v>559</v>
      </c>
    </row>
    <row r="10" spans="1:6" x14ac:dyDescent="0.3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3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3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3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3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3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3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3">
      <c r="D25" t="s">
        <v>436</v>
      </c>
      <c r="E25" s="6" t="s">
        <v>16</v>
      </c>
      <c r="F25" t="s">
        <v>567</v>
      </c>
    </row>
    <row r="27" spans="1:6" ht="15" customHeight="1" x14ac:dyDescent="0.3">
      <c r="A27" t="s">
        <v>707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3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3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3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3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3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3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3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3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3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3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3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3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3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3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3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3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3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3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3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3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3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3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3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3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3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3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3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3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3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3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3">
      <c r="A18" t="s">
        <v>707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3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3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3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3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3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3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3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3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3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3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3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3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3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3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3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3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3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3">
      <c r="C5" t="s">
        <v>14</v>
      </c>
      <c r="D5" t="s">
        <v>626</v>
      </c>
      <c r="E5" s="6" t="s">
        <v>16</v>
      </c>
      <c r="F5" t="s">
        <v>75</v>
      </c>
    </row>
    <row r="6" spans="1:6" x14ac:dyDescent="0.3">
      <c r="C6" t="s">
        <v>19</v>
      </c>
      <c r="D6" t="s">
        <v>627</v>
      </c>
      <c r="E6" s="6" t="s">
        <v>16</v>
      </c>
      <c r="F6" t="s">
        <v>628</v>
      </c>
    </row>
    <row r="7" spans="1:6" x14ac:dyDescent="0.3">
      <c r="C7" t="s">
        <v>22</v>
      </c>
      <c r="D7" t="s">
        <v>575</v>
      </c>
      <c r="E7" s="6" t="s">
        <v>16</v>
      </c>
      <c r="F7" t="s">
        <v>381</v>
      </c>
    </row>
    <row r="8" spans="1:6" x14ac:dyDescent="0.3">
      <c r="C8" t="s">
        <v>23</v>
      </c>
      <c r="D8" t="s">
        <v>172</v>
      </c>
      <c r="E8" s="6" t="s">
        <v>16</v>
      </c>
      <c r="F8" t="s">
        <v>216</v>
      </c>
    </row>
    <row r="10" spans="1:6" x14ac:dyDescent="0.3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3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3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3">
      <c r="A17" t="s">
        <v>707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3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3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3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3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3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3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3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3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3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3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3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3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3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3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3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3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3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3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3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13" workbookViewId="0">
      <selection activeCell="C25" sqref="C25:C29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3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3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3">
      <c r="C9" t="s">
        <v>14</v>
      </c>
      <c r="D9" t="s">
        <v>668</v>
      </c>
      <c r="E9" s="6" t="s">
        <v>16</v>
      </c>
      <c r="F9" t="s">
        <v>670</v>
      </c>
    </row>
    <row r="10" spans="1:6" x14ac:dyDescent="0.3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3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3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3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3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3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3">
      <c r="A23" t="s">
        <v>707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3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3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3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3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3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3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3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3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3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3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3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3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3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3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3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3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3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3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3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703</v>
      </c>
    </row>
    <row r="58" spans="1:6" x14ac:dyDescent="0.3">
      <c r="C58" t="s">
        <v>14</v>
      </c>
      <c r="D58" t="s">
        <v>702</v>
      </c>
      <c r="E58" s="6" t="s">
        <v>16</v>
      </c>
      <c r="F58" t="s">
        <v>44</v>
      </c>
    </row>
    <row r="59" spans="1:6" x14ac:dyDescent="0.3">
      <c r="C59" t="s">
        <v>19</v>
      </c>
      <c r="D59" t="s">
        <v>719</v>
      </c>
      <c r="E59" s="7" t="s">
        <v>17</v>
      </c>
      <c r="F59" t="s">
        <v>28</v>
      </c>
    </row>
    <row r="61" spans="1:6" x14ac:dyDescent="0.3">
      <c r="A61" t="s">
        <v>84</v>
      </c>
      <c r="B61" t="s">
        <v>31</v>
      </c>
      <c r="C61" t="s">
        <v>58</v>
      </c>
      <c r="D61" t="s">
        <v>704</v>
      </c>
      <c r="E61" s="7" t="s">
        <v>17</v>
      </c>
      <c r="F61" t="s">
        <v>705</v>
      </c>
    </row>
    <row r="63" spans="1:6" x14ac:dyDescent="0.3">
      <c r="A63" t="s">
        <v>653</v>
      </c>
      <c r="B63" t="s">
        <v>31</v>
      </c>
      <c r="C63" t="s">
        <v>15</v>
      </c>
      <c r="D63" t="s">
        <v>706</v>
      </c>
      <c r="E63" s="6" t="s">
        <v>16</v>
      </c>
      <c r="F63" t="s">
        <v>28</v>
      </c>
    </row>
    <row r="64" spans="1:6" x14ac:dyDescent="0.3">
      <c r="C64" t="s">
        <v>14</v>
      </c>
      <c r="D64" t="s">
        <v>659</v>
      </c>
      <c r="E64" s="7" t="s">
        <v>17</v>
      </c>
      <c r="F64" t="s">
        <v>524</v>
      </c>
    </row>
    <row r="66" spans="1:6" x14ac:dyDescent="0.3">
      <c r="A66" t="s">
        <v>656</v>
      </c>
      <c r="B66" t="s">
        <v>31</v>
      </c>
      <c r="C66" t="s">
        <v>42</v>
      </c>
      <c r="D66" t="s">
        <v>717</v>
      </c>
      <c r="E66" s="6" t="s">
        <v>16</v>
      </c>
      <c r="F66" t="s">
        <v>716</v>
      </c>
    </row>
    <row r="67" spans="1:6" x14ac:dyDescent="0.3">
      <c r="C67" t="s">
        <v>15</v>
      </c>
      <c r="D67" t="s">
        <v>718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33"/>
  <sheetViews>
    <sheetView topLeftCell="A10" workbookViewId="0">
      <selection activeCell="E27" activeCellId="8" sqref="E3 E5 E9 E11 E13 E16 E20 E23 E27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106</v>
      </c>
      <c r="B2" t="s">
        <v>31</v>
      </c>
      <c r="C2" t="s">
        <v>42</v>
      </c>
      <c r="D2" t="s">
        <v>709</v>
      </c>
      <c r="E2" s="6" t="s">
        <v>16</v>
      </c>
      <c r="F2" t="s">
        <v>36</v>
      </c>
    </row>
    <row r="3" spans="1:6" x14ac:dyDescent="0.3">
      <c r="C3" t="s">
        <v>15</v>
      </c>
      <c r="D3" t="s">
        <v>706</v>
      </c>
      <c r="E3" s="7" t="s">
        <v>17</v>
      </c>
      <c r="F3" t="s">
        <v>708</v>
      </c>
    </row>
    <row r="5" spans="1:6" x14ac:dyDescent="0.3">
      <c r="A5" t="s">
        <v>91</v>
      </c>
      <c r="B5" t="s">
        <v>31</v>
      </c>
      <c r="C5" t="s">
        <v>15</v>
      </c>
      <c r="D5" t="s">
        <v>710</v>
      </c>
      <c r="E5" s="7" t="s">
        <v>17</v>
      </c>
      <c r="F5" t="s">
        <v>711</v>
      </c>
    </row>
    <row r="7" spans="1:6" x14ac:dyDescent="0.3">
      <c r="A7" t="s">
        <v>68</v>
      </c>
      <c r="B7" t="s">
        <v>31</v>
      </c>
      <c r="C7" t="s">
        <v>58</v>
      </c>
      <c r="D7" t="s">
        <v>715</v>
      </c>
      <c r="E7" s="6" t="s">
        <v>16</v>
      </c>
      <c r="F7" t="s">
        <v>27</v>
      </c>
    </row>
    <row r="8" spans="1:6" x14ac:dyDescent="0.3">
      <c r="C8" t="s">
        <v>42</v>
      </c>
      <c r="D8" t="s">
        <v>714</v>
      </c>
      <c r="E8" s="6" t="s">
        <v>16</v>
      </c>
      <c r="F8" t="s">
        <v>163</v>
      </c>
    </row>
    <row r="9" spans="1:6" x14ac:dyDescent="0.3">
      <c r="C9" t="s">
        <v>15</v>
      </c>
      <c r="D9" t="s">
        <v>712</v>
      </c>
      <c r="E9" s="7" t="s">
        <v>17</v>
      </c>
      <c r="F9" t="s">
        <v>713</v>
      </c>
    </row>
    <row r="11" spans="1:6" x14ac:dyDescent="0.3">
      <c r="A11" t="s">
        <v>720</v>
      </c>
      <c r="B11" t="s">
        <v>31</v>
      </c>
      <c r="C11" t="s">
        <v>42</v>
      </c>
      <c r="D11" t="s">
        <v>409</v>
      </c>
      <c r="E11" s="7" t="s">
        <v>17</v>
      </c>
      <c r="F11" t="s">
        <v>43</v>
      </c>
    </row>
    <row r="13" spans="1:6" x14ac:dyDescent="0.3">
      <c r="A13" t="s">
        <v>111</v>
      </c>
      <c r="B13" t="s">
        <v>31</v>
      </c>
      <c r="C13" t="s">
        <v>15</v>
      </c>
      <c r="D13" t="s">
        <v>651</v>
      </c>
      <c r="E13" s="7" t="s">
        <v>17</v>
      </c>
      <c r="F13" t="s">
        <v>56</v>
      </c>
    </row>
    <row r="15" spans="1:6" x14ac:dyDescent="0.3">
      <c r="A15" t="s">
        <v>672</v>
      </c>
      <c r="B15" t="s">
        <v>31</v>
      </c>
      <c r="C15" t="s">
        <v>15</v>
      </c>
      <c r="D15" t="s">
        <v>721</v>
      </c>
      <c r="E15" s="6" t="s">
        <v>16</v>
      </c>
      <c r="F15" t="s">
        <v>56</v>
      </c>
    </row>
    <row r="16" spans="1:6" x14ac:dyDescent="0.3">
      <c r="C16" t="s">
        <v>14</v>
      </c>
      <c r="D16" t="s">
        <v>722</v>
      </c>
      <c r="E16" s="7" t="s">
        <v>17</v>
      </c>
      <c r="F16" t="s">
        <v>43</v>
      </c>
    </row>
    <row r="18" spans="1:6" x14ac:dyDescent="0.3">
      <c r="A18" t="s">
        <v>618</v>
      </c>
      <c r="B18" t="s">
        <v>31</v>
      </c>
      <c r="C18" t="s">
        <v>58</v>
      </c>
      <c r="D18" t="s">
        <v>723</v>
      </c>
      <c r="E18" s="6" t="s">
        <v>16</v>
      </c>
      <c r="F18" t="s">
        <v>36</v>
      </c>
    </row>
    <row r="19" spans="1:6" x14ac:dyDescent="0.3">
      <c r="C19" t="s">
        <v>42</v>
      </c>
      <c r="D19" t="s">
        <v>409</v>
      </c>
      <c r="E19" s="6" t="s">
        <v>16</v>
      </c>
      <c r="F19" t="s">
        <v>724</v>
      </c>
    </row>
    <row r="20" spans="1:6" x14ac:dyDescent="0.3">
      <c r="C20" t="s">
        <v>15</v>
      </c>
      <c r="D20" t="s">
        <v>714</v>
      </c>
      <c r="E20" s="7" t="s">
        <v>17</v>
      </c>
      <c r="F20" t="s">
        <v>725</v>
      </c>
    </row>
    <row r="22" spans="1:6" x14ac:dyDescent="0.3">
      <c r="A22" t="s">
        <v>95</v>
      </c>
      <c r="B22" t="s">
        <v>31</v>
      </c>
      <c r="C22" t="s">
        <v>58</v>
      </c>
      <c r="D22" t="s">
        <v>726</v>
      </c>
      <c r="E22" s="6" t="s">
        <v>16</v>
      </c>
      <c r="F22" t="s">
        <v>67</v>
      </c>
    </row>
    <row r="23" spans="1:6" x14ac:dyDescent="0.3">
      <c r="C23" t="s">
        <v>42</v>
      </c>
      <c r="D23" t="s">
        <v>409</v>
      </c>
      <c r="E23" s="7" t="s">
        <v>17</v>
      </c>
      <c r="F23" t="s">
        <v>41</v>
      </c>
    </row>
    <row r="25" spans="1:6" x14ac:dyDescent="0.3">
      <c r="A25" t="s">
        <v>632</v>
      </c>
      <c r="B25" t="s">
        <v>13</v>
      </c>
      <c r="C25" t="s">
        <v>42</v>
      </c>
      <c r="D25" t="s">
        <v>175</v>
      </c>
      <c r="E25" s="6" t="s">
        <v>16</v>
      </c>
      <c r="F25" t="s">
        <v>90</v>
      </c>
    </row>
    <row r="26" spans="1:6" x14ac:dyDescent="0.3">
      <c r="C26" t="s">
        <v>15</v>
      </c>
      <c r="D26" t="s">
        <v>727</v>
      </c>
      <c r="E26" s="6" t="s">
        <v>16</v>
      </c>
      <c r="F26" t="s">
        <v>56</v>
      </c>
    </row>
    <row r="27" spans="1:6" x14ac:dyDescent="0.3">
      <c r="C27" t="s">
        <v>14</v>
      </c>
      <c r="D27" t="s">
        <v>728</v>
      </c>
      <c r="E27" s="7" t="s">
        <v>17</v>
      </c>
      <c r="F27" t="s">
        <v>24</v>
      </c>
    </row>
    <row r="29" spans="1:6" x14ac:dyDescent="0.3">
      <c r="A29" t="s">
        <v>729</v>
      </c>
      <c r="B29" t="s">
        <v>13</v>
      </c>
      <c r="C29" t="s">
        <v>15</v>
      </c>
      <c r="D29" t="s">
        <v>689</v>
      </c>
      <c r="E29" s="6" t="s">
        <v>16</v>
      </c>
      <c r="F29" t="s">
        <v>730</v>
      </c>
    </row>
    <row r="30" spans="1:6" x14ac:dyDescent="0.3">
      <c r="C30" t="s">
        <v>14</v>
      </c>
      <c r="D30" t="s">
        <v>137</v>
      </c>
      <c r="E30" s="6" t="s">
        <v>16</v>
      </c>
      <c r="F30" t="s">
        <v>43</v>
      </c>
    </row>
    <row r="31" spans="1:6" x14ac:dyDescent="0.3">
      <c r="C31" t="s">
        <v>19</v>
      </c>
      <c r="D31" t="s">
        <v>710</v>
      </c>
      <c r="E31" s="6" t="s">
        <v>16</v>
      </c>
      <c r="F31" t="s">
        <v>24</v>
      </c>
    </row>
    <row r="32" spans="1:6" x14ac:dyDescent="0.3">
      <c r="C32" t="s">
        <v>22</v>
      </c>
      <c r="D32" t="s">
        <v>659</v>
      </c>
      <c r="E32" s="6" t="s">
        <v>16</v>
      </c>
      <c r="F32" t="s">
        <v>43</v>
      </c>
    </row>
    <row r="33" spans="3:6" x14ac:dyDescent="0.3">
      <c r="C33" t="s">
        <v>23</v>
      </c>
      <c r="D33" t="s">
        <v>732</v>
      </c>
      <c r="E33" s="6" t="s">
        <v>16</v>
      </c>
      <c r="F33" t="s">
        <v>731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E19" sqref="E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3">
      <c r="A19">
        <v>2024</v>
      </c>
      <c r="B19">
        <v>10</v>
      </c>
      <c r="C19">
        <v>1</v>
      </c>
      <c r="D19">
        <v>14</v>
      </c>
      <c r="E19">
        <v>9</v>
      </c>
      <c r="F19" s="5">
        <f t="shared" si="0"/>
        <v>0.35714285714285715</v>
      </c>
    </row>
    <row r="20" spans="1:6" x14ac:dyDescent="0.3">
      <c r="A20" s="1" t="s">
        <v>6</v>
      </c>
      <c r="B20" s="3">
        <f>SUM(B2:B19)</f>
        <v>279</v>
      </c>
      <c r="C20" s="3">
        <f>SUM(C2:C19)</f>
        <v>8</v>
      </c>
      <c r="D20" s="3">
        <f>SUM(D2:D19)</f>
        <v>374</v>
      </c>
      <c r="E20" s="3">
        <f>SUM(E2:E19)</f>
        <v>267</v>
      </c>
      <c r="F20" s="4">
        <f>(D20-E20)/D20</f>
        <v>0.28609625668449196</v>
      </c>
    </row>
    <row r="21" spans="1:6" x14ac:dyDescent="0.3">
      <c r="A21" s="1" t="s">
        <v>179</v>
      </c>
      <c r="B21" s="3">
        <f>AVERAGE(B2:B19)</f>
        <v>15.5</v>
      </c>
      <c r="C21" s="3">
        <f>AVERAGE(C2:C19)</f>
        <v>0.44444444444444442</v>
      </c>
      <c r="D21" s="3">
        <f>AVERAGE(D2:D19)</f>
        <v>20.777777777777779</v>
      </c>
      <c r="E21" s="3">
        <f>AVERAGE(E2:E19)</f>
        <v>14.833333333333334</v>
      </c>
      <c r="F21" s="4">
        <f>(D21-E21)/D21</f>
        <v>0.28609625668449196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3">
      <c r="C3" t="s">
        <v>33</v>
      </c>
      <c r="D3" t="s">
        <v>193</v>
      </c>
      <c r="E3" s="6" t="s">
        <v>16</v>
      </c>
      <c r="F3" t="s">
        <v>191</v>
      </c>
    </row>
    <row r="4" spans="1:6" x14ac:dyDescent="0.3">
      <c r="C4" t="s">
        <v>15</v>
      </c>
      <c r="D4" t="s">
        <v>195</v>
      </c>
      <c r="E4" s="6" t="s">
        <v>16</v>
      </c>
      <c r="F4" t="s">
        <v>52</v>
      </c>
    </row>
    <row r="5" spans="1:6" x14ac:dyDescent="0.3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3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3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3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3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3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3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3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3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3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3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3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3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3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3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3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3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3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3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3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3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3">
      <c r="C5" t="s">
        <v>33</v>
      </c>
      <c r="D5" t="s">
        <v>246</v>
      </c>
      <c r="E5" s="6" t="s">
        <v>16</v>
      </c>
      <c r="F5" t="s">
        <v>163</v>
      </c>
    </row>
    <row r="6" spans="1:6" x14ac:dyDescent="0.3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3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3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3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3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3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3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3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3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3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3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3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3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3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3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3">
      <c r="C41" t="s">
        <v>33</v>
      </c>
      <c r="D41" t="s">
        <v>80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3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3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3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3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3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3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3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3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3"/>
    <row r="9" spans="1:6" ht="15" customHeight="1" x14ac:dyDescent="0.3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3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3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3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3">
      <c r="A32" t="s">
        <v>707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3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3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3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3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3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3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3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3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3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3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3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3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3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3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3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3">
      <c r="C66" t="s">
        <v>33</v>
      </c>
      <c r="D66" t="s">
        <v>94</v>
      </c>
      <c r="E66" s="6" t="s">
        <v>16</v>
      </c>
      <c r="F66" t="s">
        <v>88</v>
      </c>
    </row>
    <row r="67" spans="1:6" x14ac:dyDescent="0.3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3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3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3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3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3"/>
    <row r="9" spans="1:6" ht="15" customHeight="1" x14ac:dyDescent="0.3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3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3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3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3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3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3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3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3">
      <c r="A29" t="s">
        <v>707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3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3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3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3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3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3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3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3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3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3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3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3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3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3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3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3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3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3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3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3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3">
      <c r="C3" t="s">
        <v>14</v>
      </c>
      <c r="D3" t="s">
        <v>323</v>
      </c>
      <c r="E3" s="6" t="s">
        <v>16</v>
      </c>
      <c r="F3" t="s">
        <v>20</v>
      </c>
    </row>
    <row r="4" spans="1:6" x14ac:dyDescent="0.3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3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3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285</v>
      </c>
      <c r="E8" s="6" t="s">
        <v>16</v>
      </c>
      <c r="F8" t="s">
        <v>150</v>
      </c>
    </row>
    <row r="9" spans="1:6" x14ac:dyDescent="0.3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3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3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3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3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3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3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3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3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3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3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3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3">
      <c r="A33" t="s">
        <v>707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3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3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3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3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3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3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3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3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3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3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3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3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3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3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3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3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3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3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3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3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3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3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3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3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3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3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3">
      <c r="C4" t="s">
        <v>15</v>
      </c>
      <c r="D4" t="s">
        <v>439</v>
      </c>
      <c r="E4" s="6" t="s">
        <v>16</v>
      </c>
      <c r="F4" t="s">
        <v>75</v>
      </c>
    </row>
    <row r="5" spans="1:6" x14ac:dyDescent="0.3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3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3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3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3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3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3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3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3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3">
      <c r="D22" t="s">
        <v>445</v>
      </c>
      <c r="E22" s="7" t="s">
        <v>17</v>
      </c>
      <c r="F22" t="s">
        <v>43</v>
      </c>
    </row>
    <row r="24" spans="1:6" ht="15" customHeight="1" x14ac:dyDescent="0.3">
      <c r="A24" t="s">
        <v>707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3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3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3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3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3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3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3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3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3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3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3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3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3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3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3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3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3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3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3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3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3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3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3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3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3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3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3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3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3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3">
      <c r="A26" t="s">
        <v>707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3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3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3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3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3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3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3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3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3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3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3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3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3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3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3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3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3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3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3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3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2024-04-23T21:56:52Z</dcterms:modified>
</cp:coreProperties>
</file>