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090" documentId="13_ncr:1_{F6469CD4-71D5-4FC5-9E84-085662C9327F}" xr6:coauthVersionLast="47" xr6:coauthVersionMax="47" xr10:uidLastSave="{0C988348-F700-4A4E-BC94-3B9A40D1AA2F}"/>
  <bookViews>
    <workbookView xWindow="-120" yWindow="-120" windowWidth="38640" windowHeight="21120" firstSheet="5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<sst xmlns="http://schemas.openxmlformats.org/spreadsheetml/2006/main" count="2842" uniqueCount="690">
  <si>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</si>
  <si>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</si>
  <si>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</si>
  <si>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</si>
  <si>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</si>
  <si>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</si>
  <si>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</si>
  <si>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</si>
  <si>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</si>
  <si>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</si>
  <si>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</si>
  <si>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</si>
  <si>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</si>
  <si>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</si>
  <si>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</si>
  <si>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</si>
  <si>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</si>
  <si>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</si>
  <si>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</si>
  <si>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</si>
  <si>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</si>
  <si>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</si>
  <si>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</si>
  <si>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</si>
  <si>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</si>
  <si>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</si>
  <si>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</si>
  <si>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</si>
  <si>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</si>
  <si>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</si>
  <si>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</si>
  <si>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</si>
  <si>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</si>
  <si>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</si>
  <si>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</si>
  <si>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</si>
  <si>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</si>
  <si>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</si>
  <si>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</si>
  <si>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</si>
  <si>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</si>
  <si>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</si>
  <si>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</si>
  <si>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</si>
  <si>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</si>
  <si>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</si>
  <si>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</si>
  <si>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</si>
  <si>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</si>
  <si>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</si>
  <si>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</si>
  <si>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</si>
  <si>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</si>
  <si>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</si>
  <si>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</si>
  <si>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</si>
  <si>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</si>
  <si>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</si>
  <si>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</si>
  <si>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</si>
  <si>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</si>
  <si>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</si>
  <si>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</si>
  <si>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</si>
  <si>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</si>
  <si>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</si>
  <si>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</si>
  <si>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</si>
  <si>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</si>
  <si>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</si>
  <si>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</si>
  <si>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</si>
  <si>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</si>
  <si>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</si>
  <si>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</si>
  <si>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</si>
  <si>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</si>
  <si>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</si>
  <si>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</si>
  <si>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</si>
  <si>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</si>
  <si>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</si>
  <si>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</si>
  <si>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</si>
  <si>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</si>
  <si>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</si>
  <si>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</si>
  <si>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</si>
  <si>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</si>
  <si>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</si>
  <si>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</si>
  <si>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</si>
  <si>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</si>
  <si>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</si>
  <si>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</si>
  <si>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</si>
  <si>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</si>
  <si>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</si>
  <si>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</si>
  <si>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</si>
  <si>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</si>
  <si>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</si>
  <si>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</si>
  <si>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</si>
  <si>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</si>
  <si>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</si>
  <si>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</si>
  <si>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</si>
  <si>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</si>
  <si>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</si>
  <si>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</si>
  <si>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</si>
  <si>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</si>
  <si>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</si>
  <si>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</si>
  <si>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</si>
  <si>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</si>
  <si>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</si>
  <si>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</si>
  <si>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</si>
  <si>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</si>
  <si>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</si>
  <si>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</si>
  <si>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</si>
  <si>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</si>
  <si>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</si>
  <si>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</si>
  <si>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</si>
  <si>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</si>
  <si>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</si>
  <si>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</si>
  <si>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</si>
  <si>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</si>
  <si>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</si>
  <si>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</si>
  <si>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</si>
  <si>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</si>
  <si>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</si>
  <si>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</si>
  <si>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</si>
  <si>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</si>
  <si>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</si>
  <si>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</si>
  <si>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</si>
  <si>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</si>
  <si>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</si>
  <si>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</si>
  <si>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</si>
  <si>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</si>
  <si>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</si>
  <si>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</si>
  <si>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</si>
  <si>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</si>
  <si>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</si>
  <si>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</si>
  <si>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</si>
  <si>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</si>
  <si>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</si>
  <si>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</si>
  <si>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</si>
  <si>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</si>
  <si>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</si>
  <si>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</si>
  <si>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</si>
  <si>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</si>
  <si>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</si>
  <si>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</si>
  <si>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</si>
  <si>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</si>
  <si>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</si>
  <si>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</si>
  <si>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</si>
  <si>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</si>
  <si>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</si>
  <si>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</si>
  <si>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</si>
  <si>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</si>
  <si>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</si>
  <si>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</si>
  <si>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</si>
  <si>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</si>
  <si>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</si>
  <si>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</si>
  <si>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</si>
  <si>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</si>
  <si>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</si>
  <si>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</si>
  <si>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</si>
  <si>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</si>
  <si>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</si>
  <si>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</si>
  <si>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</si>
  <si>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</si>
  <si>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</si>
  <si>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</si>
  <si>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</si>
  <si>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</si>
  <si>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</si>
  <si>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</si>
  <si>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</si>
  <si>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</si>
  <si>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</si>
  <si>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</si>
  <si>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</si>
  <si>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</si>
  <si>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</si>
  <si>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</si>
  <si>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</si>
  <si>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</si>
  <si>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</si>
  <si>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</si>
  <si>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</si>
  <si>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</si>
  <si>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</si>
  <si>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</si>
  <si>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</si>
  <si>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</si>
  <si>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</si>
  <si>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</si>
  <si>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</si>
  <si>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</si>
  <si>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</si>
  <si>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</si>
  <si>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</si>
  <si>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</si>
  <si>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</si>
  <si>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</si>
  <si>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</si>
  <si>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</si>
  <si>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</si>
  <si>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</si>
  <si>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</si>
  <si>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</si>
  <si>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</si>
  <si>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</si>
  <si>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</si>
  <si>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</si>
  <si>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</si>
  <si>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</si>
  <si>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</si>
  <si>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</si>
  <si>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</si>
  <si>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</si>
  <si>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</si>
  <si>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</si>
  <si>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</si>
  <si>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</si>
  <si>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</si>
  <si>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</si>
  <si>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</si>
  <si>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</si>
  <si>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</si>
  <si>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</si>
  <si>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</si>
  <si>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</si>
  <si>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</si>
  <si>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</si>
  <si>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</si>
  <si>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</si>
  <si>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</si>
  <si>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</si>
  <si>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</si>
  <si>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</si>
  <si>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</si>
  <si>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</si>
  <si>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</si>
  <si>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</si>
  <si>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</si>
  <si>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</si>
  <si>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</si>
  <si>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</si>
  <si>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</si>
  <si>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</si>
  <si>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</si>
  <si>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</si>
  <si>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</si>
  <si>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</si>
  <si>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</si>
  <si>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</si>
  <si>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</si>
  <si>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</si>
  <si>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</si>
  <si>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</si>
  <si>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</si>
  <si>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</si>
  <si>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</si>
  <si>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</si>
  <si>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</si>
  <si>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</si>
  <si>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</si>
  <si>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</si>
  <si>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</si>
  <si>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</si>
  <si>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</si>
  <si>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</si>
  <si>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</si>
  <si>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</si>
  <si>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</si>
  <si>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</si>
  <si>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</si>
  <si>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</si>
  <si>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</si>
  <si>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</si>
  <si>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</si>
  <si>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</si>
  <si>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</si>
  <si>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</si>
  <si>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</si>
  <si>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</si>
  <si>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</si>
  <si>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</si>
  <si>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</si>
  <si>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</si>
  <si>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</si>
  <si>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</si>
  <si>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</si>
  <si>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</si>
  <si>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</si>
  <si>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</si>
  <si>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</si>
  <si>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</si>
  <si>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</si>
  <si>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</si>
  <si>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</si>
  <si>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</si>
  <si>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</si>
  <si>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</si>
  <si>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</si>
  <si>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</si>
  <si>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</si>
  <si>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</si>
  <si>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</si>
  <si>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</si>
  <si>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</si>
  <si>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</si>
  <si>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</si>
  <si>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</si>
  <si>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</si>
  <si>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</si>
  <si>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</si>
  <si>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</si>
  <si>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</si>
  <si>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</si>
  <si>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</si>
  <si>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</si>
  <si>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</si>
  <si>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</si>
  <si>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</si>
  <si>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</si>
  <si>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</si>
  <si>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</si>
  <si>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</si>
  <si>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</si>
  <si>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</si>
  <si>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</si>
  <si>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</si>
  <si>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</si>
  <si>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</si>
  <si>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</si>
  <si>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</si>
  <si>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</si>
  <si>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</si>
  <si>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</si>
  <si>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</si>
  <si>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</si>
  <si>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</si>
  <si>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</si>
  <si>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</si>
  <si>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</si>
  <si>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</si>
  <si>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</si>
  <si>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</si>
  <si>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</si>
  <si>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</si>
  <si>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</si>
  <si>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</si>
  <si>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</si>
  <si>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</si>
  <si>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</si>
  <si>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</si>
  <si>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</si>
  <si>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</si>
  <si>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</si>
  <si>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</si>
  <si>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</si>
  <si>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</si>
  <si>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</si>
  <si>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</si>
  <si>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</si>
  <si>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</si>
  <si>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</si>
  <si>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</si>
  <si>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</si>
  <si>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</si>
  <si>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</si>
  <si>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</si>
  <si>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</si>
  <si>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</si>
  <si>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</si>
  <si>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</si>
  <si>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</si>
  <si>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</si>
  <si>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</si>
  <si>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</si>
  <si>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</si>
  <si>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</si>
  <si>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</si>
  <si>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</si>
  <si>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</si>
  <si>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</si>
  <si>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</si>
  <si>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</si>
  <si>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</si>
  <si>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</si>
  <si>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</si>
  <si>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</si>
  <si>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</si>
  <si>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</si>
  <si>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</si>
  <si>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</si>
  <si>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</si>
  <si>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</si>
  <si>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</si>
  <si>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</si>
  <si>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</si>
  <si>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</si>
  <si>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</si>
  <si>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</si>
  <si>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</si>
  <si>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</si>
  <si>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</si>
  <si>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</si>
  <si>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</si>
  <si>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</si>
  <si>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</si>
  <si>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</si>
  <si>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</si>
  <si>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</si>
  <si>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</si>
  <si>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</si>
  <si>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</si>
  <si>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</si>
  <si>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</si>
  <si>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</si>
  <si>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</si>
  <si>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</si>
  <si>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</si>
  <si>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</si>
  <si>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</si>
  <si>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</si>
  <si>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</si>
  <si>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</si>
  <si>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</si>
  <si>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</si>
  <si>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</si>
  <si>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</si>
  <si>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</si>
  <si>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</si>
  <si>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</si>
  <si>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</si>
  <si>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</si>
  <si>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</si>
  <si>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</si>
  <si>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</si>
  <si>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</si>
  <si>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</si>
  <si>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</si>
  <si>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</si>
  <si>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</si>
  <si>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</si>
  <si>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</si>
  <si>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</si>
  <si>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</si>
  <si>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</si>
  <si>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</si>
  <si>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</si>
  <si>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</si>
  <si>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</si>
  <si>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</si>
  <si>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</si>
  <si>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</si>
  <si>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</si>
  <si>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</si>
  <si>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</si>
  <si>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</si>
  <si>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</si>
  <si>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</si>
  <si>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</si>
  <si>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</si>
  <si>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</si>
  <si>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</si>
  <si>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</si>
  <si>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</si>
  <si>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</si>
  <si>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</si>
  <si>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</si>
  <si>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</si>
  <si>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</si>
  <si>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</si>
  <si>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</si>
  <si>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</si>
  <si>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</si>
  <si>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</si>
  <si>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</si>
  <si>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</si>
  <si>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</si>
  <si>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</si>
  <si>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</si>
  <si>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</si>
  <si>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</si>
  <si>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</si>
  <si>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</si>
  <si>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</si>
  <si>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</si>
  <si>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</si>
  <si>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</si>
  <si>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</si>
  <si>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</si>
  <si>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</si>
  <si>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</si>
  <si>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</si>
  <si>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</si>
  <si>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</si>
  <si>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</si>
  <si>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</si>
  <si>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</si>
  <si>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</si>
  <si>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</si>
  <si>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</si>
  <si>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</si>
  <si>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</si>
  <si>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</si>
  <si>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</si>
  <si>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</si>
  <si>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</si>
  <si>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</si>
  <si>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</si>
  <si>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</si>
  <si>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</si>
  <si>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</si>
  <si>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</si>
  <si>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</si>
  <si>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</si>
  <si>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</si>
  <si>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</si>
  <si>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</si>
  <si>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</si>
  <si>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</si>
  <si>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</si>
  <si>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</si>
  <si>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</si>
  <si>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</si>
  <si>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</si>
  <si>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</si>
  <si>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</si>
  <si>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</si>
  <si>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</si>
  <si>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</si>
  <si>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</si>
  <si>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</si>
  <si>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</si>
  <si>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</si>
  <si>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</si>
  <si>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</si>
  <si>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</si>
  <si>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</si>
  <si>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</si>
  <si>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</si>
  <si>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</si>
  <si>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</si>
  <si>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</si>
  <si>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</si>
  <si>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</si>
  <si>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</si>
  <si>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</si>
  <si>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</si>
  <si>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</si>
  <si>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</si>
  <si>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</si>
  <si>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</si>
  <si>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</si>
  <si>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</si>
  <si>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</si>
  <si>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</si>
  <si>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</si>
  <si>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</si>
  <si>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</si>
  <si>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</si>
  <si>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</si>
  <si>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</si>
  <si>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</si>
  <si>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</si>
  <si>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</si>
  <si>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</si>
  <si>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</si>
  <si>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</si>
  <si>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</si>
  <si>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</si>
  <si>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</si>
  <si>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</si>
  <si>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</si>
  <si>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</si>
  <si>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</si>
  <si>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</si>
  <si>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</si>
  <si>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</si>
  <si>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</si>
  <si>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</si>
  <si>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</si>
  <si>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</si>
  <si>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</si>
  <si>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</si>
  <si>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</si>
  <si>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</si>
  <si>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</si>
  <si>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</si>
  <si>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</si>
  <si>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</si>
  <si>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</si>
  <si>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</si>
  <si>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</si>
  <si>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</si>
  <si>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</si>
  <si>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</si>
  <si>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</si>
  <si>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</si>
  <si>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</si>
  <si>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</si>
  <si>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</si>
  <si>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</si>
  <si>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</si>
  <si>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</si>
  <si>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</si>
  <si>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</si>
  <si>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</si>
  <si>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</si>
  <si>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</si>
  <si>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</si>
  <si>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</si>
  <si>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</si>
  <si>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</si>
  <si>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</si>
  <si>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</si>
  <si>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</si>
  <si>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</si>
  <si>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</si>
  <si>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</si>
  <si>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</si>
  <si>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</si>
  <si>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</si>
  <si>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</si>
  <si>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</si>
  <si>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</si>
  <si>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</si>
  <si>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</si>
  <si>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</si>
  <si>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</si>
  <si>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</si>
  <si>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</si>
  <si>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</si>
  <si>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</si>
  <si>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</si>
  <si>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</si>
  <si>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</si>
  <si>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</si>
  <si>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</si>
  <si>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</si>
  <si>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</si>
  <si>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</si>
  <si>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</si>
  <si>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</si>
  <si>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</si>
  <si>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</si>
  <si>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</si>
  <si>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</si>
  <si>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</si>
  <si>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</si>
  <si>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</si>
  <si>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</si>
  <si>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</si>
  <si>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</si>
  <si>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</si>
  <si>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</si>
  <si>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Dominik Koepfer</t>
  </si>
  <si>
    <t>4-6 6-2 6-1 6-3</t>
  </si>
  <si>
    <t>7-6(4) 7-5 1-6 6-4</t>
  </si>
  <si>
    <t>6-1 5-0 RETIRED</t>
  </si>
  <si>
    <t>6-3 6-4 5-7 6-3</t>
  </si>
  <si>
    <t>ZZ Zhang (CHINA)</t>
  </si>
  <si>
    <t>6-3 2-6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</si>
</sst>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0.6785714285714286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31" workbookViewId="0">
      <selection activeCell="D46" sqref="D4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37" workbookViewId="0">
      <selection activeCell="D68" sqref="D6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46"/>
  <sheetViews>
    <sheetView workbookViewId="0">
      <selection activeCell="F46" sqref="F4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25">
      <c r="C3" t="s">
        <v>355</v>
      </c>
      <c r="D3" t="s">
        <v>590</v>
      </c>
      <c r="E3" s="5" t="s">
        <v>16</v>
      </c>
      <c r="F3" t="s">
        <v>666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664</v>
      </c>
      <c r="E5" s="5" t="s">
        <v>16</v>
      </c>
      <c r="F5" t="s">
        <v>667</v>
      </c>
    </row>
    <row r="6" spans="1:6" x14ac:dyDescent="0.25">
      <c r="C6" t="s">
        <v>302</v>
      </c>
      <c r="D6" t="s">
        <v>565</v>
      </c>
      <c r="E6" s="5" t="s">
        <v>16</v>
      </c>
      <c r="F6" t="s">
        <v>668</v>
      </c>
    </row>
    <row r="7" spans="1:6" x14ac:dyDescent="0.25">
      <c r="C7" t="s">
        <v>303</v>
      </c>
      <c r="D7" t="s">
        <v>384</v>
      </c>
      <c r="E7" s="5" t="s">
        <v>16</v>
      </c>
      <c r="F7" t="s">
        <v>669</v>
      </c>
    </row>
    <row r="8" spans="1:6" x14ac:dyDescent="0.25">
      <c r="C8" t="s">
        <v>367</v>
      </c>
      <c r="D8" t="s">
        <v>547</v>
      </c>
      <c r="E8" s="6" t="s">
        <v>17</v>
      </c>
      <c r="F8" t="s">
        <v>670</v>
      </c>
    </row>
    <row r="10" spans="1:6" x14ac:dyDescent="0.25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552</v>
      </c>
      <c r="E13" s="6" t="s">
        <v>17</v>
      </c>
      <c r="F13" t="s">
        <v>30</v>
      </c>
    </row>
    <row r="15" spans="1:6" x14ac:dyDescent="0.25">
      <c r="A15" t="s">
        <v>430</v>
      </c>
      <c r="B15" t="s">
        <v>18</v>
      </c>
      <c r="C15" t="s">
        <v>355</v>
      </c>
      <c r="D15" t="s">
        <v>556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672</v>
      </c>
    </row>
    <row r="17" spans="1:6" x14ac:dyDescent="0.25">
      <c r="C17" t="s">
        <v>298</v>
      </c>
      <c r="D17" t="s">
        <v>446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605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559</v>
      </c>
      <c r="E19" s="5" t="s">
        <v>16</v>
      </c>
      <c r="F19" t="s">
        <v>673</v>
      </c>
    </row>
    <row r="20" spans="1:6" x14ac:dyDescent="0.25">
      <c r="C20" t="s">
        <v>367</v>
      </c>
      <c r="D20" t="s">
        <v>563</v>
      </c>
      <c r="E20" s="6" t="s">
        <v>17</v>
      </c>
      <c r="F20" t="s">
        <v>674</v>
      </c>
    </row>
    <row r="22" spans="1:6" x14ac:dyDescent="0.25">
      <c r="A22" t="s">
        <v>488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542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541</v>
      </c>
      <c r="E24" s="5" t="s">
        <v>16</v>
      </c>
      <c r="F24" t="s">
        <v>675</v>
      </c>
    </row>
    <row r="25" spans="1:6" x14ac:dyDescent="0.25">
      <c r="C25" t="s">
        <v>302</v>
      </c>
      <c r="D25" t="s">
        <v>528</v>
      </c>
      <c r="E25" s="5" t="s">
        <v>16</v>
      </c>
      <c r="F25" t="s">
        <v>676</v>
      </c>
    </row>
    <row r="26" spans="1:6" x14ac:dyDescent="0.25">
      <c r="C26" t="s">
        <v>303</v>
      </c>
      <c r="D26" t="s">
        <v>547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523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607</v>
      </c>
      <c r="B31" t="s">
        <v>14</v>
      </c>
      <c r="C31" t="s">
        <v>355</v>
      </c>
      <c r="D31" t="s">
        <v>596</v>
      </c>
      <c r="E31" s="5" t="s">
        <v>16</v>
      </c>
      <c r="F31" t="s">
        <v>677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678</v>
      </c>
    </row>
    <row r="33" spans="1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25">
      <c r="C34" t="s">
        <v>302</v>
      </c>
      <c r="D34" t="s">
        <v>642</v>
      </c>
      <c r="E34" s="6" t="s">
        <v>17</v>
      </c>
      <c r="F34" t="s">
        <v>679</v>
      </c>
    </row>
    <row r="36" spans="1:6" x14ac:dyDescent="0.25">
      <c r="A36" t="s">
        <v>494</v>
      </c>
      <c r="B36" t="s">
        <v>14</v>
      </c>
      <c r="C36" t="s">
        <v>355</v>
      </c>
      <c r="D36" t="s">
        <v>680</v>
      </c>
      <c r="E36" s="5" t="s">
        <v>16</v>
      </c>
      <c r="F36" t="s">
        <v>33</v>
      </c>
    </row>
    <row r="37" spans="1:6" x14ac:dyDescent="0.25">
      <c r="C37" t="s">
        <v>297</v>
      </c>
      <c r="D37" t="s">
        <v>681</v>
      </c>
      <c r="E37" s="5" t="s">
        <v>16</v>
      </c>
      <c r="F37" t="s">
        <v>682</v>
      </c>
    </row>
    <row r="38" spans="1:6" x14ac:dyDescent="0.25">
      <c r="C38" t="s">
        <v>298</v>
      </c>
      <c r="D38" t="s">
        <v>559</v>
      </c>
      <c r="E38" s="6" t="s">
        <v>17</v>
      </c>
      <c r="F38" t="s">
        <v>28</v>
      </c>
    </row>
    <row r="40" spans="1:6" x14ac:dyDescent="0.25">
      <c r="A40" t="s">
        <v>437</v>
      </c>
      <c r="B40" t="s">
        <v>14</v>
      </c>
      <c r="C40" t="s">
        <v>354</v>
      </c>
      <c r="D40" t="s">
        <v>683</v>
      </c>
      <c r="E40" s="5" t="s">
        <v>16</v>
      </c>
      <c r="F40" t="s">
        <v>687</v>
      </c>
    </row>
    <row r="41" spans="1:6" x14ac:dyDescent="0.25">
      <c r="C41" t="s">
        <v>355</v>
      </c>
      <c r="D41" t="s">
        <v>347</v>
      </c>
      <c r="E41" s="5" t="s">
        <v>16</v>
      </c>
      <c r="F41" t="s">
        <v>686</v>
      </c>
    </row>
    <row r="42" spans="1:6" x14ac:dyDescent="0.25">
      <c r="C42" t="s">
        <v>297</v>
      </c>
      <c r="D42" t="s">
        <v>577</v>
      </c>
      <c r="E42" s="5" t="s">
        <v>16</v>
      </c>
      <c r="F42" t="s">
        <v>685</v>
      </c>
    </row>
    <row r="43" spans="1:6" x14ac:dyDescent="0.25">
      <c r="C43" t="s">
        <v>298</v>
      </c>
      <c r="D43" t="s">
        <v>480</v>
      </c>
      <c r="E43" s="6" t="s">
        <v>17</v>
      </c>
      <c r="F43" t="s">
        <v>684</v>
      </c>
    </row>
    <row r="45" spans="1:6" x14ac:dyDescent="0.25">
      <c r="A45" t="s">
        <v>632</v>
      </c>
      <c r="B45" t="s">
        <v>32</v>
      </c>
      <c r="C45" t="s">
        <v>297</v>
      </c>
      <c r="D45" t="s">
        <v>664</v>
      </c>
      <c r="E45" s="5" t="s">
        <v>16</v>
      </c>
      <c r="F45" t="s">
        <v>54</v>
      </c>
    </row>
    <row r="46" spans="1:6" x14ac:dyDescent="0.25">
      <c r="C46" t="s">
        <v>298</v>
      </c>
      <c r="D46" t="s">
        <v>688</v>
      </c>
      <c r="E46" s="6" t="s">
        <v>17</v>
      </c>
      <c r="F46" t="s">
        <v>689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9</v>
      </c>
      <c r="C13">
        <v>0</v>
      </c>
      <c r="D13">
        <v>28</v>
      </c>
      <c r="E13">
        <v>9</v>
      </c>
      <c r="F13" s="4">
        <f t="shared" si="1"/>
        <v>0.6785714285714286</v>
      </c>
    </row>
    <row r="14" spans="1:6" x14ac:dyDescent="0.25">
      <c r="A14" s="1" t="s">
        <v>6</v>
      </c>
      <c r="B14" s="2">
        <f>SUM(B2:B13)</f>
        <v>191</v>
      </c>
      <c r="C14" s="2">
        <f>SUM(C2:C13)</f>
        <v>21</v>
      </c>
      <c r="D14" s="2">
        <f>SUM(D2:D13)</f>
        <v>423</v>
      </c>
      <c r="E14" s="2">
        <f>SUM(E2:E13)</f>
        <v>173</v>
      </c>
      <c r="F14" s="3">
        <f t="shared" ref="F14:F15" si="2">(D14-E14)/D14</f>
        <v>0.59101654846335694</v>
      </c>
    </row>
    <row r="15" spans="1:6" x14ac:dyDescent="0.25">
      <c r="A15" s="1" t="s">
        <v>11</v>
      </c>
      <c r="B15" s="2">
        <f>AVERAGE(B2:B13)</f>
        <v>15.916666666666666</v>
      </c>
      <c r="C15" s="2">
        <f>AVERAGE(C2:C13)</f>
        <v>1.75</v>
      </c>
      <c r="D15" s="2">
        <f>AVERAGE(D2:D13)</f>
        <v>35.25</v>
      </c>
      <c r="E15" s="2">
        <f>AVERAGE(E2:E13)</f>
        <v>14.416666666666666</v>
      </c>
      <c r="F15" s="3">
        <f t="shared" si="2"/>
        <v>0.59101654846335705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2024-06-22T23:43:47Z</dcterms:modified>
</cp:coreProperties>
</file>