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486" documentId="114_{AC9F4747-BE0F-452C-A2C8-58738AABDFF9}" xr6:coauthVersionLast="47" xr6:coauthVersionMax="47" xr10:uidLastSave="{03004047-3EA7-47FA-B850-E628A2AE93D3}"/>
  <bookViews>
    <workbookView xWindow="15705" yWindow="750" windowWidth="21615" windowHeight="15345" activeTab="5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E8" i="1" l="1"/>
  <c r="E9" i="1"/>
  <c r="D8" i="1"/>
  <c r="D9" i="1"/>
  <c r="C8" i="1"/>
  <c r="C9" i="1"/>
  <c r="B8" i="1"/>
  <c r="B9" i="1"/>
  <c r="F9" i="1" l="1"/>
  <c r="F8" i="1" l="1"/>
</calcChain>
</file>

<file path=xl/sharedStrings.xml><?xml version="1.0" encoding="utf-8"?>
<sst xmlns="http://schemas.openxmlformats.org/spreadsheetml/2006/main" count="1196" uniqueCount="360">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</sst>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Stats!$D$2:$D$7</c:f>
              <c:numCache>
                <c:formatCode>General</c:formatCode>
                <c:ptCount val="6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Stats!$E$2:$E$7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</a:t>
            </a:r>
            <a:r>
              <a:rPr lang="en-US" b="1" baseline="0"/>
              <a:t> Gauff (USA)</a:t>
            </a:r>
            <a:r>
              <a:rPr lang="en-US" b="1"/>
              <a:t>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Stats!$F$2:$F$7</c:f>
              <c:numCache>
                <c:formatCode>0%</c:formatCode>
                <c:ptCount val="6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tabSelected="1" workbookViewId="0">
      <selection activeCell="C12" sqref="C12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abSelected="1" topLeftCell="A37" zoomScaleNormal="100" workbookViewId="0">
      <selection activeCell="C12" sqref="C12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25">
      <c r="C3" t="s">
        <v>11</v>
      </c>
      <c r="D3" t="s">
        <v>97</v>
      </c>
      <c r="E3" s="5" t="s">
        <v>14</v>
      </c>
      <c r="F3" t="s">
        <v>37</v>
      </c>
    </row>
    <row r="5" spans="1:6" x14ac:dyDescent="0.25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25">
      <c r="C6" t="s">
        <v>11</v>
      </c>
      <c r="D6" t="s">
        <v>96</v>
      </c>
      <c r="E6" s="4" t="s">
        <v>13</v>
      </c>
      <c r="F6" t="s">
        <v>36</v>
      </c>
    </row>
    <row r="7" spans="1:6" x14ac:dyDescent="0.25">
      <c r="C7" t="s">
        <v>15</v>
      </c>
      <c r="D7" t="s">
        <v>100</v>
      </c>
      <c r="E7" s="4" t="s">
        <v>13</v>
      </c>
      <c r="F7" t="s">
        <v>38</v>
      </c>
    </row>
    <row r="8" spans="1:6" x14ac:dyDescent="0.25">
      <c r="C8" t="s">
        <v>16</v>
      </c>
      <c r="D8" t="s">
        <v>101</v>
      </c>
      <c r="E8" s="4" t="s">
        <v>13</v>
      </c>
      <c r="F8" t="s">
        <v>86</v>
      </c>
    </row>
    <row r="9" spans="1:6" x14ac:dyDescent="0.25">
      <c r="C9" t="s">
        <v>17</v>
      </c>
      <c r="D9" t="s">
        <v>102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25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25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25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25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25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25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25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25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workbookViewId="0">
      <selection activeCell="C12" sqref="C12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25">
      <c r="C3" t="s">
        <v>11</v>
      </c>
      <c r="D3" t="s">
        <v>152</v>
      </c>
      <c r="E3" s="5" t="s">
        <v>14</v>
      </c>
      <c r="F3" t="s">
        <v>150</v>
      </c>
    </row>
    <row r="5" spans="1:6" x14ac:dyDescent="0.25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25">
      <c r="C6" t="s">
        <v>31</v>
      </c>
      <c r="D6" t="s">
        <v>48</v>
      </c>
      <c r="E6" s="4" t="s">
        <v>13</v>
      </c>
      <c r="F6" t="s">
        <v>148</v>
      </c>
    </row>
    <row r="7" spans="1:6" x14ac:dyDescent="0.25">
      <c r="C7" t="s">
        <v>12</v>
      </c>
      <c r="D7" t="s">
        <v>122</v>
      </c>
      <c r="E7" s="4" t="s">
        <v>13</v>
      </c>
      <c r="F7" t="s">
        <v>159</v>
      </c>
    </row>
    <row r="8" spans="1:6" x14ac:dyDescent="0.25">
      <c r="C8" t="s">
        <v>11</v>
      </c>
      <c r="D8" t="s">
        <v>158</v>
      </c>
      <c r="E8" s="5" t="s">
        <v>14</v>
      </c>
      <c r="F8" t="s">
        <v>161</v>
      </c>
    </row>
    <row r="10" spans="1:6" x14ac:dyDescent="0.25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25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25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25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25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25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abSelected="1" workbookViewId="0">
      <selection activeCell="C12" sqref="C12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25">
      <c r="C3" t="s">
        <v>12</v>
      </c>
      <c r="D3" t="s">
        <v>238</v>
      </c>
      <c r="E3" s="5" t="s">
        <v>14</v>
      </c>
      <c r="F3" t="s">
        <v>196</v>
      </c>
    </row>
    <row r="5" spans="1:6" x14ac:dyDescent="0.25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25">
      <c r="C6" t="s">
        <v>12</v>
      </c>
      <c r="D6" t="s">
        <v>241</v>
      </c>
      <c r="E6" s="5" t="s">
        <v>14</v>
      </c>
      <c r="F6" t="s">
        <v>194</v>
      </c>
    </row>
    <row r="8" spans="1:6" x14ac:dyDescent="0.25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25">
      <c r="C9" t="s">
        <v>31</v>
      </c>
      <c r="D9" t="s">
        <v>249</v>
      </c>
      <c r="E9" s="5" t="s">
        <v>14</v>
      </c>
      <c r="F9" t="s">
        <v>22</v>
      </c>
    </row>
    <row r="11" spans="1:6" x14ac:dyDescent="0.25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25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25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25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25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25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25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25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25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25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25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25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25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25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25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25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25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25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25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25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25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25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25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25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25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25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25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25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25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25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25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25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25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25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25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25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25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abSelected="1" topLeftCell="A64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25">
      <c r="C3" t="s">
        <v>11</v>
      </c>
      <c r="D3" t="s">
        <v>264</v>
      </c>
      <c r="E3" s="5" t="s">
        <v>14</v>
      </c>
      <c r="F3" t="s">
        <v>213</v>
      </c>
    </row>
    <row r="5" spans="1:6" x14ac:dyDescent="0.25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295</v>
      </c>
      <c r="E6" s="4" t="s">
        <v>13</v>
      </c>
      <c r="F6" t="s">
        <v>212</v>
      </c>
    </row>
    <row r="7" spans="1:6" x14ac:dyDescent="0.25">
      <c r="C7" t="s">
        <v>15</v>
      </c>
      <c r="D7" t="s">
        <v>296</v>
      </c>
      <c r="E7" s="4" t="s">
        <v>13</v>
      </c>
      <c r="F7" t="s">
        <v>40</v>
      </c>
    </row>
    <row r="8" spans="1:6" x14ac:dyDescent="0.25">
      <c r="C8" t="s">
        <v>16</v>
      </c>
      <c r="D8" t="s">
        <v>285</v>
      </c>
      <c r="E8" s="5" t="s">
        <v>14</v>
      </c>
      <c r="F8" t="s">
        <v>211</v>
      </c>
    </row>
    <row r="10" spans="1:6" x14ac:dyDescent="0.25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25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25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25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25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25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25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25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25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25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25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25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25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25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25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25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25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25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25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25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25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25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25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25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25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25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25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25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25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25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25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25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25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25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25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25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25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25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25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3"/>
  <sheetViews>
    <sheetView tabSelected="1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25">
      <c r="C3" t="s">
        <v>11</v>
      </c>
      <c r="D3" t="s">
        <v>158</v>
      </c>
      <c r="E3" s="4" t="s">
        <v>13</v>
      </c>
      <c r="F3" t="s">
        <v>44</v>
      </c>
    </row>
    <row r="4" spans="1:6" x14ac:dyDescent="0.25">
      <c r="C4" t="s">
        <v>15</v>
      </c>
      <c r="D4" t="s">
        <v>333</v>
      </c>
      <c r="E4" s="4" t="s">
        <v>13</v>
      </c>
      <c r="F4" t="s">
        <v>30</v>
      </c>
    </row>
    <row r="5" spans="1:6" x14ac:dyDescent="0.25">
      <c r="C5" t="s">
        <v>16</v>
      </c>
      <c r="D5" t="s">
        <v>334</v>
      </c>
      <c r="E5" s="4" t="s">
        <v>13</v>
      </c>
      <c r="F5" t="s">
        <v>208</v>
      </c>
    </row>
    <row r="6" spans="1:6" x14ac:dyDescent="0.25">
      <c r="C6" t="s">
        <v>17</v>
      </c>
      <c r="D6" t="s">
        <v>335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25">
      <c r="C9" t="s">
        <v>31</v>
      </c>
      <c r="D9" t="s">
        <v>336</v>
      </c>
      <c r="E9" s="4" t="s">
        <v>13</v>
      </c>
      <c r="F9" t="s">
        <v>337</v>
      </c>
    </row>
    <row r="10" spans="1:6" x14ac:dyDescent="0.25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298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25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25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25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25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25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25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97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25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25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25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25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25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25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25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25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25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25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25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25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25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25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25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25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25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25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25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25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25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25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25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265</v>
      </c>
      <c r="E77" s="4" t="s">
        <v>13</v>
      </c>
      <c r="F77" t="s">
        <v>331</v>
      </c>
    </row>
    <row r="79" spans="1:6" x14ac:dyDescent="0.25">
      <c r="A79" t="s">
        <v>357</v>
      </c>
      <c r="B79" t="s">
        <v>19</v>
      </c>
      <c r="C79" t="s">
        <v>31</v>
      </c>
      <c r="D79" t="s">
        <v>258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254</v>
      </c>
      <c r="E80" s="4" t="s">
        <v>13</v>
      </c>
      <c r="F80" t="s">
        <v>358</v>
      </c>
    </row>
    <row r="81" spans="3:6" x14ac:dyDescent="0.25">
      <c r="C81" t="s">
        <v>11</v>
      </c>
      <c r="D81" t="s">
        <v>339</v>
      </c>
      <c r="E81" s="4" t="s">
        <v>13</v>
      </c>
      <c r="F81" t="s">
        <v>359</v>
      </c>
    </row>
    <row r="82" spans="3:6" x14ac:dyDescent="0.25">
      <c r="C82" t="s">
        <v>15</v>
      </c>
      <c r="D82" t="s">
        <v>164</v>
      </c>
      <c r="E82" s="4" t="s">
        <v>13</v>
      </c>
      <c r="F82" t="s">
        <v>24</v>
      </c>
    </row>
    <row r="83" spans="3:6" x14ac:dyDescent="0.25">
      <c r="C83" t="s">
        <v>16</v>
      </c>
      <c r="D83" t="s">
        <v>270</v>
      </c>
      <c r="E83" s="5" t="s">
        <v>14</v>
      </c>
      <c r="F83" t="s">
        <v>23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C12" sqref="C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9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19</v>
      </c>
      <c r="C7">
        <v>4</v>
      </c>
      <c r="D7">
        <v>49</v>
      </c>
      <c r="E7">
        <v>14</v>
      </c>
      <c r="F7" s="3">
        <f t="shared" si="0"/>
        <v>0.7142857142857143</v>
      </c>
    </row>
    <row r="8" spans="1:6" x14ac:dyDescent="0.25">
      <c r="A8" s="1" t="s">
        <v>6</v>
      </c>
      <c r="B8" s="2">
        <f>SUM(B2:B7)</f>
        <v>83</v>
      </c>
      <c r="C8" s="2">
        <f>SUM(C2:C7)</f>
        <v>6</v>
      </c>
      <c r="D8" s="2">
        <f>SUM(D2:D7)</f>
        <v>167</v>
      </c>
      <c r="E8" s="2">
        <f>SUM(E2:E7)</f>
        <v>78</v>
      </c>
      <c r="F8" s="6">
        <f t="shared" si="0"/>
        <v>0.53293413173652693</v>
      </c>
    </row>
    <row r="9" spans="1:6" x14ac:dyDescent="0.25">
      <c r="A9" s="1" t="s">
        <v>45</v>
      </c>
      <c r="B9" s="2">
        <f>AVERAGE(B2:B7)</f>
        <v>13.833333333333334</v>
      </c>
      <c r="C9" s="2">
        <f>AVERAGE(C2:C7)</f>
        <v>1</v>
      </c>
      <c r="D9" s="2">
        <f>AVERAGE(D2:D7)</f>
        <v>27.833333333333332</v>
      </c>
      <c r="E9" s="2">
        <f>AVERAGE(E2:E7)</f>
        <v>13</v>
      </c>
      <c r="F9" s="6">
        <f t="shared" si="0"/>
        <v>0.53293413173652693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2023-10-14T22:03:43Z</dcterms:modified>
</cp:coreProperties>
</file>