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7" documentId="114_{AC9F4747-BE0F-452C-A2C8-58738AABDFF9}" xr6:coauthVersionLast="47" xr6:coauthVersionMax="47" xr10:uidLastSave="{DAF13C6F-AAAB-4754-9396-E1C4CAF3A3E3}"/>
  <bookViews>
    <workbookView xWindow="-120" yWindow="-120" windowWidth="38640" windowHeight="21120" firstSheet="14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Stats" sheetId="1" r:id="rId18"/>
    <sheet name="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<sst xmlns="http://schemas.openxmlformats.org/spreadsheetml/2006/main" count="3966" uniqueCount="770">
  <si>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</si>
  <si>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</si>
  <si>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</si>
  <si>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</si>
  <si>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</si>
  <si>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</si>
  <si>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</si>
  <si>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</si>
  <si>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</si>
  <si>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</si>
  <si>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</si>
  <si>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</si>
  <si>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</si>
  <si>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</si>
  <si>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</si>
  <si>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</si>
  <si>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</si>
  <si>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</si>
  <si>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</si>
  <si>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</si>
  <si>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</si>
  <si>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</si>
  <si>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</si>
  <si>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</si>
  <si>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</si>
  <si>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</si>
  <si>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</si>
  <si>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</si>
  <si>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</si>
  <si>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</si>
  <si>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</si>
  <si>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</si>
  <si>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</si>
  <si>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</si>
  <si>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</si>
  <si>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</si>
  <si>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</si>
  <si>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</si>
  <si>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</si>
  <si>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</si>
  <si>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</si>
  <si>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</si>
  <si>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</si>
  <si>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</si>
  <si>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</si>
  <si>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</si>
  <si>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</si>
  <si>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</si>
  <si>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</si>
  <si>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</si>
  <si>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</si>
  <si>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</si>
  <si>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</si>
  <si>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</si>
  <si>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</si>
  <si>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</si>
  <si>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</si>
  <si>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</si>
  <si>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</si>
  <si>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</si>
  <si>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</si>
  <si>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</si>
  <si>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</si>
  <si>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</si>
  <si>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</si>
  <si>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</si>
  <si>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</si>
  <si>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</si>
  <si>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</si>
  <si>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</si>
  <si>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</si>
  <si>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</si>
  <si>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</si>
  <si>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</si>
  <si>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</si>
  <si>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</si>
  <si>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</si>
  <si>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</si>
  <si>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</si>
  <si>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</si>
  <si>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</si>
  <si>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</si>
  <si>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</si>
  <si>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</si>
  <si>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</si>
  <si>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</si>
  <si>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</si>
  <si>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</si>
  <si>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</si>
  <si>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</si>
  <si>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</si>
  <si>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</si>
  <si>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</si>
  <si>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</si>
  <si>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</si>
  <si>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</si>
  <si>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</si>
  <si>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</si>
  <si>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</si>
  <si>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</si>
  <si>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</si>
  <si>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</si>
  <si>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</si>
  <si>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</si>
  <si>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</si>
  <si>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</si>
  <si>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</si>
  <si>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</si>
  <si>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</si>
  <si>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</si>
  <si>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</si>
  <si>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</si>
  <si>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</si>
  <si>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</si>
  <si>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</si>
  <si>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</si>
  <si>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</si>
  <si>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</si>
  <si>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</si>
  <si>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</si>
  <si>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</si>
  <si>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</si>
  <si>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</si>
  <si>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</si>
  <si>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</si>
  <si>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</si>
  <si>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</si>
  <si>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</si>
  <si>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</si>
  <si>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</si>
  <si>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</si>
  <si>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</si>
  <si>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</si>
  <si>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</si>
  <si>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</si>
  <si>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</si>
  <si>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</si>
  <si>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</si>
  <si>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</si>
  <si>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</si>
  <si>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</si>
  <si>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</si>
  <si>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</si>
  <si>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</si>
  <si>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</si>
  <si>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</si>
  <si>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</si>
  <si>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</si>
  <si>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</si>
  <si>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</si>
  <si>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</si>
  <si>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</si>
  <si>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</si>
  <si>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</si>
  <si>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</si>
  <si>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</si>
  <si>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</si>
  <si>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</si>
  <si>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</si>
  <si>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</si>
  <si>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</si>
  <si>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</si>
  <si>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</si>
  <si>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</si>
  <si>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</si>
  <si>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</si>
  <si>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</si>
  <si>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</si>
  <si>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</si>
  <si>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</si>
  <si>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</si>
  <si>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</si>
  <si>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</si>
  <si>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</si>
  <si>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</si>
  <si>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</si>
  <si>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</si>
  <si>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</si>
  <si>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</si>
  <si>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</si>
  <si>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</si>
  <si>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</si>
  <si>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</si>
  <si>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</si>
  <si>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</si>
  <si>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</si>
  <si>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</si>
  <si>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</si>
  <si>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</si>
  <si>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</si>
  <si>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</si>
  <si>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</si>
  <si>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</si>
  <si>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</si>
  <si>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</si>
  <si>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</si>
  <si>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</si>
  <si>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</si>
  <si>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</si>
  <si>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</si>
  <si>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</si>
  <si>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</si>
  <si>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</si>
  <si>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</si>
  <si>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</si>
  <si>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</si>
  <si>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</si>
  <si>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</si>
  <si>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</si>
  <si>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</si>
  <si>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</si>
  <si>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</si>
  <si>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</si>
  <si>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</si>
  <si>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</si>
  <si>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</si>
  <si>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</si>
  <si>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</si>
  <si>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</si>
  <si>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</si>
  <si>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</si>
  <si>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</si>
  <si>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</si>
  <si>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</si>
  <si>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</si>
  <si>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</si>
  <si>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</si>
  <si>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</si>
  <si>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</si>
  <si>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</si>
  <si>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</si>
  <si>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</si>
  <si>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</si>
  <si>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</si>
  <si>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</si>
  <si>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</si>
  <si>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</si>
  <si>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</si>
  <si>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</si>
  <si>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</si>
  <si>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</si>
  <si>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</si>
  <si>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</si>
  <si>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</si>
  <si>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</si>
  <si>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</si>
  <si>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</si>
  <si>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</si>
  <si>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</si>
  <si>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</si>
  <si>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</si>
  <si>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</si>
  <si>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</si>
  <si>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</si>
  <si>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</si>
  <si>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</si>
  <si>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</si>
  <si>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</si>
  <si>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</si>
  <si>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</si>
  <si>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</si>
  <si>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</si>
  <si>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</si>
  <si>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</si>
  <si>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</si>
  <si>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</si>
  <si>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</si>
  <si>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</si>
  <si>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</si>
  <si>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</si>
  <si>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</si>
  <si>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</si>
  <si>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</si>
  <si>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</si>
  <si>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</si>
  <si>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</si>
  <si>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</si>
  <si>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</si>
  <si>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</si>
  <si>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</si>
  <si>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</si>
  <si>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</si>
  <si>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</si>
  <si>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</si>
  <si>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</si>
  <si>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</si>
  <si>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</si>
  <si>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</si>
  <si>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</si>
  <si>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</si>
  <si>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</si>
  <si>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</si>
  <si>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</si>
  <si>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</si>
  <si>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</si>
  <si>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</si>
  <si>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</si>
  <si>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</si>
  <si>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</si>
  <si>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</si>
  <si>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</si>
  <si>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</si>
  <si>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</si>
  <si>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</si>
  <si>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</si>
  <si>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</si>
  <si>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</si>
  <si>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</si>
  <si>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</si>
  <si>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</si>
  <si>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</si>
  <si>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</si>
  <si>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</si>
  <si>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</si>
  <si>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</si>
  <si>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</si>
  <si>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</si>
  <si>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</si>
  <si>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</si>
  <si>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</si>
  <si>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</si>
  <si>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</si>
  <si>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</si>
  <si>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</si>
  <si>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</si>
  <si>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</si>
  <si>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</si>
  <si>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</si>
  <si>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</si>
  <si>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</si>
  <si>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</si>
  <si>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</si>
  <si>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</si>
  <si>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</si>
  <si>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</si>
  <si>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</si>
  <si>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</si>
  <si>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</si>
  <si>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</si>
  <si>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</si>
  <si>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</si>
  <si>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</si>
  <si>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</si>
  <si>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</si>
  <si>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</si>
  <si>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</si>
  <si>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</si>
  <si>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</si>
  <si>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</si>
  <si>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</si>
  <si>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</si>
  <si>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</si>
  <si>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</si>
  <si>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</si>
  <si>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</si>
  <si>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</si>
  <si>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</si>
  <si>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</si>
  <si>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</si>
  <si>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</si>
  <si>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</si>
  <si>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</si>
  <si>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</si>
  <si>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</si>
  <si>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</si>
  <si>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</si>
  <si>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</si>
  <si>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</si>
  <si>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</si>
  <si>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</si>
  <si>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</si>
  <si>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</si>
  <si>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</si>
  <si>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</si>
  <si>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</si>
  <si>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</si>
  <si>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</si>
  <si>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</si>
  <si>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</si>
  <si>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</si>
  <si>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</si>
  <si>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</si>
  <si>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</si>
  <si>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</si>
  <si>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</si>
  <si>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</si>
  <si>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</si>
  <si>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</si>
  <si>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</si>
  <si>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</si>
  <si>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</si>
  <si>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</si>
  <si>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</si>
  <si>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</si>
  <si>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</si>
  <si>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</si>
  <si>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</si>
  <si>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</si>
  <si>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</si>
  <si>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</si>
  <si>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</si>
  <si>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</si>
  <si>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</si>
  <si>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</si>
  <si>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</si>
  <si>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</si>
  <si>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</si>
  <si>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</si>
  <si>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</si>
  <si>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</si>
  <si>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</si>
  <si>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</si>
  <si>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</si>
  <si>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</si>
  <si>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</si>
  <si>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</si>
  <si>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</si>
  <si>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</si>
  <si>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</si>
  <si>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</si>
  <si>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</si>
  <si>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</si>
  <si>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</si>
  <si>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</si>
  <si>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</si>
  <si>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</si>
  <si>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</si>
  <si>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</si>
  <si>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</si>
  <si>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</si>
  <si>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</si>
  <si>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</si>
  <si>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</si>
  <si>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</si>
  <si>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</si>
  <si>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</si>
  <si>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</si>
  <si>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</si>
  <si>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</si>
  <si>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</si>
  <si>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</si>
  <si>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</si>
  <si>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</si>
  <si>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</si>
  <si>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</si>
  <si>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</si>
  <si>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</si>
  <si>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</si>
  <si>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</si>
  <si>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</si>
  <si>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</si>
  <si>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</si>
  <si>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</si>
  <si>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</si>
  <si>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</si>
  <si>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</si>
  <si>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</si>
  <si>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</si>
  <si>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</si>
  <si>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</si>
  <si>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</si>
  <si>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</si>
  <si>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</si>
  <si>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</si>
  <si>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</si>
  <si>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</si>
  <si>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</si>
  <si>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</si>
  <si>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</si>
  <si>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</si>
  <si>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</si>
  <si>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</si>
  <si>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</si>
  <si>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</si>
  <si>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</si>
  <si>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</si>
  <si>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</si>
  <si>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</si>
  <si>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</si>
  <si>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</si>
  <si>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</si>
  <si>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</si>
  <si>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</si>
  <si>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</si>
  <si>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</si>
  <si>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</si>
  <si>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</si>
  <si>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</si>
  <si>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</si>
  <si>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</si>
  <si>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</si>
  <si>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</si>
  <si>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</si>
  <si>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</si>
  <si>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</si>
  <si>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</si>
  <si>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</si>
  <si>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</si>
  <si>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</si>
  <si>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</si>
  <si>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</si>
  <si>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</si>
  <si>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</si>
  <si>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</si>
  <si>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</si>
  <si>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</si>
  <si>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</si>
  <si>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</si>
  <si>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</si>
  <si>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</si>
  <si>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</si>
  <si>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</si>
  <si>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</si>
  <si>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</si>
  <si>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</si>
  <si>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</si>
  <si>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</si>
  <si>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</si>
  <si>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</si>
  <si>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</si>
  <si>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</si>
  <si>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</si>
  <si>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</si>
  <si>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</si>
  <si>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</si>
  <si>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</si>
  <si>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</si>
  <si>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</si>
  <si>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</si>
  <si>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</si>
  <si>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</si>
  <si>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</si>
  <si>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</si>
  <si>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</si>
  <si>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</si>
  <si>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</si>
  <si>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</si>
  <si>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</si>
  <si>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</si>
  <si>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</si>
  <si>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</si>
  <si>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</si>
  <si>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</si>
  <si>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</si>
  <si>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</si>
  <si>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</si>
  <si>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</si>
  <si>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</si>
  <si>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</si>
  <si>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</si>
  <si>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</si>
  <si>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</si>
  <si>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</si>
  <si>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</si>
  <si>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</si>
  <si>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</si>
  <si>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</si>
  <si>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</si>
  <si>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</si>
  <si>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</si>
  <si>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</si>
  <si>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</si>
  <si>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</si>
  <si>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</si>
  <si>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</si>
  <si>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</si>
  <si>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</si>
  <si>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</si>
  <si>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</si>
  <si>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</si>
  <si>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</si>
  <si>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</si>
  <si>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</si>
  <si>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</si>
  <si>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</si>
  <si>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</si>
  <si>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</si>
  <si>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</si>
  <si>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</si>
  <si>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</si>
  <si>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</si>
  <si>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</si>
  <si>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</si>
  <si>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</si>
  <si>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</si>
  <si>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</si>
  <si>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</si>
  <si>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</si>
  <si>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</si>
  <si>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</si>
  <si>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</si>
  <si>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</si>
  <si>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</si>
  <si>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</si>
  <si>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</si>
  <si>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</si>
  <si>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</si>
  <si>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</si>
  <si>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</si>
  <si>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</si>
  <si>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</si>
  <si>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</si>
  <si>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</si>
  <si>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</si>
  <si>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</si>
  <si>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</si>
  <si>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</si>
  <si>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</si>
  <si>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</si>
  <si>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</si>
  <si>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</si>
  <si>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</si>
  <si>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</si>
  <si>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</si>
  <si>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</si>
  <si>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</si>
  <si>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</si>
  <si>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</si>
  <si>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</si>
  <si>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</si>
  <si>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</si>
  <si>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</si>
  <si>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</si>
  <si>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</si>
  <si>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</si>
  <si>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</si>
  <si>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</si>
  <si>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</si>
  <si>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</si>
  <si>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</si>
  <si>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</si>
  <si>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</si>
  <si>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</si>
  <si>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</si>
  <si>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</si>
  <si>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</si>
  <si>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</si>
  <si>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</si>
  <si>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</si>
  <si>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</si>
  <si>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</si>
  <si>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</si>
  <si>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</si>
  <si>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</si>
  <si>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</si>
  <si>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</si>
  <si>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</si>
  <si>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</si>
  <si>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</si>
  <si>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</si>
  <si>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</si>
  <si>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</si>
  <si>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</si>
  <si>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</si>
  <si>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</si>
  <si>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</si>
  <si>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</si>
  <si>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</si>
  <si>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</si>
  <si>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</si>
  <si>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</si>
  <si>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</si>
  <si>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</si>
  <si>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</si>
  <si>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</si>
  <si>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</si>
  <si>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</si>
  <si>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</si>
  <si>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</si>
  <si>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</si>
  <si>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</si>
  <si>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</si>
  <si>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</si>
  <si>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</si>
  <si>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</si>
  <si>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</si>
  <si>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</si>
  <si>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</si>
  <si>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</si>
  <si>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</si>
  <si>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</si>
  <si>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</si>
  <si>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</si>
  <si>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</si>
  <si>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</si>
  <si>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</si>
  <si>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</si>
  <si>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</si>
  <si>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</si>
  <si>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</si>
  <si>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</si>
  <si>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</si>
  <si>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</si>
  <si>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</si>
  <si>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</si>
  <si>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</si>
  <si>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</si>
  <si>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</si>
  <si>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</si>
  <si>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</si>
  <si>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</si>
  <si>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</si>
  <si>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</si>
  <si>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</si>
  <si>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</si>
  <si>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</si>
  <si>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</si>
  <si>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</si>
  <si>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</si>
  <si>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</si>
  <si>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</si>
  <si>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</si>
  <si>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</si>
  <si>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</si>
  <si>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</si>
  <si>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</si>
  <si>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</si>
  <si>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</si>
  <si>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</si>
  <si>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</si>
  <si>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</si>
  <si>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</si>
  <si>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</si>
  <si>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</si>
  <si>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</si>
  <si>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</si>
  <si>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</si>
  <si>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</si>
  <si>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</si>
  <si>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</si>
  <si>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</si>
  <si>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</si>
  <si>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</si>
  <si>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</si>
  <si>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</si>
  <si>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</si>
  <si>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</si>
  <si>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</si>
  <si>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</si>
  <si>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</si>
  <si>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</si>
  <si>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</si>
  <si>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</si>
  <si>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</si>
  <si>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</si>
  <si>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</si>
  <si>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</si>
  <si>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</si>
  <si>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</si>
  <si>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</si>
  <si>
    <t>7-6(1) 6-3</t>
  </si>
  <si>
    <t>6-4 1-6 6-1</t>
  </si>
  <si>
    <t>Nastasja Schunk (GERMANY)</t>
  </si>
  <si>
    <t>2-6 6-2 6-1</t>
  </si>
  <si>
    <t>Katie Boulter (GREAT BRITAIN)</t>
  </si>
  <si>
    <t>6-3 2-6 6-4</t>
  </si>
  <si>
    <t>BAD HOMBURG OPEN</t>
  </si>
  <si>
    <t>Tamara Zidanšek (SLOVENIA)</t>
  </si>
  <si>
    <t>4-6 6-3 6-4</t>
  </si>
  <si>
    <t>Karolína Muchová (CZECH REPUBLIC)</t>
  </si>
  <si>
    <t>Cristina Bucșa (SPAIN)</t>
  </si>
  <si>
    <t>Anna Kalinskaya (RUSSIA)</t>
  </si>
  <si>
    <t>7-5 2-0 RETIRED</t>
  </si>
  <si>
    <t>CANADIAN OPEN</t>
  </si>
  <si>
    <t>Jil Teichmann (SWITZERLAND)</t>
  </si>
  <si>
    <t xml:space="preserve">Semifinal </t>
  </si>
  <si>
    <t>6-3 2-6 6-3</t>
  </si>
  <si>
    <t>Daria Snigur (UKRAINE)</t>
  </si>
  <si>
    <t>6-2 0-6 6-4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</si>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</sst>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</a:t>
            </a:r>
            <a:r>
              <a:rPr lang="en-US" b="1" baseline="0"/>
              <a:t> </a:t>
            </a:r>
            <a:r>
              <a:rPr lang="en-US" b="1"/>
              <a:t>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topLeftCell="A37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716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728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728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733</v>
      </c>
      <c r="B23" t="s">
        <v>59</v>
      </c>
      <c r="C23" t="s">
        <v>95</v>
      </c>
      <c r="D23" t="s">
        <v>745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717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769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553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554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555</v>
      </c>
      <c r="B50" t="s">
        <v>257</v>
      </c>
      <c r="C50" t="s">
        <v>16</v>
      </c>
      <c r="D50" t="s">
        <v>557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556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558</v>
      </c>
    </row>
    <row r="55" spans="1:6" ht="15" customHeight="1" x14ac:dyDescent="0.25"/>
    <row r="56" spans="1:6" x14ac:dyDescent="0.25">
      <c r="A56" t="s">
        <v>720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560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561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559</v>
      </c>
    </row>
    <row r="62" spans="1:6" x14ac:dyDescent="0.25">
      <c r="A62" t="s">
        <v>725</v>
      </c>
      <c r="B62" t="s">
        <v>59</v>
      </c>
      <c r="C62" t="s">
        <v>16</v>
      </c>
      <c r="D62" t="s">
        <v>495</v>
      </c>
      <c r="E62" s="7" t="s">
        <v>19</v>
      </c>
      <c r="F62" t="s">
        <v>563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721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562</v>
      </c>
    </row>
    <row r="68" spans="1:6" x14ac:dyDescent="0.25">
      <c r="A68" t="s">
        <v>280</v>
      </c>
      <c r="B68" t="s">
        <v>59</v>
      </c>
      <c r="C68" t="s">
        <v>145</v>
      </c>
      <c r="D68" t="s">
        <v>565</v>
      </c>
      <c r="E68" s="7" t="s">
        <v>19</v>
      </c>
      <c r="F68" t="s">
        <v>566</v>
      </c>
    </row>
    <row r="69" spans="1:6" x14ac:dyDescent="0.25">
      <c r="C69" t="s">
        <v>95</v>
      </c>
      <c r="D69" t="s">
        <v>567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564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568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721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569</v>
      </c>
      <c r="E80" s="8" t="s">
        <v>20</v>
      </c>
      <c r="F80" t="s">
        <v>570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571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1" priority="16"/>
  </conditionalFormatting>
  <conditionalFormatting sqref="C10:C12">
    <cfRule type="duplicateValues" dxfId="20" priority="15"/>
  </conditionalFormatting>
  <conditionalFormatting sqref="C17:C19">
    <cfRule type="duplicateValues" dxfId="19" priority="14"/>
  </conditionalFormatting>
  <conditionalFormatting sqref="C23:C26 D23:D24 F23:F26">
    <cfRule type="duplicateValues" dxfId="18" priority="29"/>
  </conditionalFormatting>
  <conditionalFormatting sqref="C36:C37">
    <cfRule type="duplicateValues" dxfId="17" priority="11"/>
  </conditionalFormatting>
  <conditionalFormatting sqref="C40">
    <cfRule type="duplicateValues" dxfId="16" priority="10"/>
  </conditionalFormatting>
  <conditionalFormatting sqref="C50:C52 D50 F50:F51">
    <cfRule type="duplicateValues" dxfId="15" priority="8"/>
  </conditionalFormatting>
  <conditionalFormatting sqref="C56:C60">
    <cfRule type="duplicateValues" dxfId="14" priority="7"/>
  </conditionalFormatting>
  <conditionalFormatting sqref="C62:C66 C69">
    <cfRule type="duplicateValues" dxfId="13" priority="6"/>
  </conditionalFormatting>
  <conditionalFormatting sqref="C70:C73">
    <cfRule type="duplicateValues" dxfId="12" priority="5"/>
  </conditionalFormatting>
  <conditionalFormatting sqref="C75:C77 D75 D77 F75:F77 F79:F80 F82 F84:F85">
    <cfRule type="duplicateValues" dxfId="11" priority="31"/>
  </conditionalFormatting>
  <conditionalFormatting sqref="C79:C80">
    <cfRule type="duplicateValues" dxfId="10" priority="2"/>
  </conditionalFormatting>
  <conditionalFormatting sqref="C82">
    <cfRule type="duplicateValues" dxfId="9" priority="1"/>
  </conditionalFormatting>
  <conditionalFormatting sqref="C30:D33 F30:F33 F36:F37">
    <cfRule type="duplicateValues" dxfId="8" priority="30"/>
  </conditionalFormatting>
  <conditionalFormatting sqref="C42:D44 F42:F44 D47 F47">
    <cfRule type="duplicateValues" dxfId="7" priority="9"/>
  </conditionalFormatting>
  <conditionalFormatting sqref="D76">
    <cfRule type="duplicateValues" dxfId="6" priority="3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572</v>
      </c>
      <c r="E2" s="7" t="s">
        <v>19</v>
      </c>
      <c r="F2" t="s">
        <v>573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574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575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576</v>
      </c>
    </row>
    <row r="15" spans="1:6" x14ac:dyDescent="0.25">
      <c r="A15" t="s">
        <v>733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728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577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578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579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580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581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582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745</v>
      </c>
      <c r="E37" s="8" t="s">
        <v>20</v>
      </c>
      <c r="F37" t="s">
        <v>583</v>
      </c>
    </row>
    <row r="39" spans="1:6" x14ac:dyDescent="0.25">
      <c r="A39" t="s">
        <v>162</v>
      </c>
      <c r="B39" t="s">
        <v>14</v>
      </c>
      <c r="C39" t="s">
        <v>145</v>
      </c>
      <c r="D39" t="s">
        <v>585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586</v>
      </c>
      <c r="E41" s="7" t="s">
        <v>19</v>
      </c>
      <c r="F41" t="s">
        <v>587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584</v>
      </c>
    </row>
    <row r="44" spans="1:6" x14ac:dyDescent="0.25">
      <c r="A44" t="s">
        <v>256</v>
      </c>
      <c r="B44" t="s">
        <v>257</v>
      </c>
      <c r="C44" t="s">
        <v>145</v>
      </c>
      <c r="D44" t="s">
        <v>589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590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588</v>
      </c>
    </row>
    <row r="50" spans="1:6" x14ac:dyDescent="0.25">
      <c r="A50" t="s">
        <v>515</v>
      </c>
      <c r="B50" t="s">
        <v>14</v>
      </c>
      <c r="C50" t="s">
        <v>16</v>
      </c>
      <c r="D50" t="s">
        <v>591</v>
      </c>
      <c r="E50" s="7" t="s">
        <v>19</v>
      </c>
      <c r="F50" t="s">
        <v>592</v>
      </c>
    </row>
    <row r="51" spans="1:6" x14ac:dyDescent="0.25">
      <c r="C51" t="s">
        <v>15</v>
      </c>
      <c r="D51" t="s">
        <v>593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594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595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720</v>
      </c>
      <c r="B56" t="s">
        <v>59</v>
      </c>
      <c r="C56" t="s">
        <v>16</v>
      </c>
      <c r="D56" t="s">
        <v>745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592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597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596</v>
      </c>
    </row>
    <row r="62" spans="1:6" x14ac:dyDescent="0.25">
      <c r="A62" t="s">
        <v>725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745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598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599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562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5" priority="2"/>
  </conditionalFormatting>
  <conditionalFormatting sqref="D69 F69:F70">
    <cfRule type="duplicateValues" dxfId="4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600</v>
      </c>
    </row>
    <row r="3" spans="1:6" x14ac:dyDescent="0.25">
      <c r="C3" t="s">
        <v>15</v>
      </c>
      <c r="D3" t="s">
        <v>601</v>
      </c>
      <c r="E3" s="8" t="s">
        <v>20</v>
      </c>
      <c r="F3" t="s">
        <v>602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603</v>
      </c>
      <c r="B7" t="s">
        <v>59</v>
      </c>
      <c r="C7" t="s">
        <v>15</v>
      </c>
      <c r="D7" t="s">
        <v>604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717</v>
      </c>
    </row>
    <row r="10" spans="1:6" x14ac:dyDescent="0.25">
      <c r="A10" t="s">
        <v>733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586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605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606</v>
      </c>
    </row>
    <row r="16" spans="1:6" x14ac:dyDescent="0.25">
      <c r="C16" t="s">
        <v>25</v>
      </c>
      <c r="D16" t="s">
        <v>569</v>
      </c>
      <c r="E16" s="8" t="s">
        <v>20</v>
      </c>
      <c r="F16" t="s">
        <v>607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580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608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609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610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611</v>
      </c>
    </row>
    <row r="29" spans="1:6" x14ac:dyDescent="0.25">
      <c r="A29" t="s">
        <v>347</v>
      </c>
      <c r="B29" t="s">
        <v>14</v>
      </c>
      <c r="C29" t="s">
        <v>16</v>
      </c>
      <c r="D29" t="s">
        <v>580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612</v>
      </c>
    </row>
    <row r="31" spans="1:6" x14ac:dyDescent="0.25">
      <c r="C31" t="s">
        <v>25</v>
      </c>
      <c r="D31" t="s">
        <v>605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613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578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614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615</v>
      </c>
      <c r="E41" s="8" t="s">
        <v>20</v>
      </c>
      <c r="F41" t="s">
        <v>373</v>
      </c>
    </row>
    <row r="43" spans="1:6" x14ac:dyDescent="0.25">
      <c r="A43" t="s">
        <v>616</v>
      </c>
      <c r="B43" t="s">
        <v>257</v>
      </c>
      <c r="C43" t="s">
        <v>16</v>
      </c>
      <c r="D43" t="s">
        <v>633</v>
      </c>
      <c r="E43" s="7" t="s">
        <v>19</v>
      </c>
      <c r="F43" t="s">
        <v>630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634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632</v>
      </c>
    </row>
    <row r="47" spans="1:6" x14ac:dyDescent="0.25">
      <c r="A47" t="s">
        <v>256</v>
      </c>
      <c r="B47" t="s">
        <v>257</v>
      </c>
      <c r="C47" t="s">
        <v>145</v>
      </c>
      <c r="D47" t="s">
        <v>618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619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620</v>
      </c>
      <c r="E49" s="7" t="s">
        <v>19</v>
      </c>
      <c r="F49" t="s">
        <v>621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569</v>
      </c>
      <c r="E51" s="8" t="s">
        <v>20</v>
      </c>
      <c r="F51" t="s">
        <v>617</v>
      </c>
    </row>
    <row r="53" spans="1:6" x14ac:dyDescent="0.25">
      <c r="A53" t="s">
        <v>622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624</v>
      </c>
    </row>
    <row r="55" spans="1:6" x14ac:dyDescent="0.25">
      <c r="C55" t="s">
        <v>25</v>
      </c>
      <c r="D55" t="s">
        <v>728</v>
      </c>
      <c r="E55" s="8" t="s">
        <v>20</v>
      </c>
      <c r="F55" t="s">
        <v>623</v>
      </c>
    </row>
    <row r="57" spans="1:6" x14ac:dyDescent="0.25">
      <c r="A57" t="s">
        <v>720</v>
      </c>
      <c r="B57" t="s">
        <v>59</v>
      </c>
      <c r="C57" t="s">
        <v>16</v>
      </c>
      <c r="D57" t="s">
        <v>316</v>
      </c>
      <c r="E57" s="7" t="s">
        <v>19</v>
      </c>
      <c r="F57" t="s">
        <v>625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572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725</v>
      </c>
      <c r="B62" t="s">
        <v>59</v>
      </c>
      <c r="C62" t="s">
        <v>16</v>
      </c>
      <c r="D62" t="s">
        <v>626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569</v>
      </c>
      <c r="E64" s="7" t="s">
        <v>19</v>
      </c>
      <c r="F64" t="s">
        <v>627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628</v>
      </c>
    </row>
    <row r="70" spans="1:6" x14ac:dyDescent="0.25">
      <c r="A70" t="s">
        <v>526</v>
      </c>
      <c r="B70" t="s">
        <v>59</v>
      </c>
      <c r="C70" t="s">
        <v>16</v>
      </c>
      <c r="D70" t="s">
        <v>578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769</v>
      </c>
      <c r="E72" s="7" t="s">
        <v>19</v>
      </c>
      <c r="F72" t="s">
        <v>630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631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578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615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572</v>
      </c>
      <c r="E77" s="8" t="s">
        <v>20</v>
      </c>
      <c r="F77" t="s">
        <v>629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572</v>
      </c>
      <c r="E81" s="7" t="s">
        <v>19</v>
      </c>
      <c r="F81" t="s">
        <v>48</v>
      </c>
    </row>
  </sheetData>
  <conditionalFormatting sqref="D10 F10">
    <cfRule type="duplicateValues" dxfId="3" priority="3"/>
  </conditionalFormatting>
  <conditionalFormatting sqref="D53:D54 F53:F54">
    <cfRule type="duplicateValues" dxfId="2" priority="2"/>
  </conditionalFormatting>
  <conditionalFormatting sqref="D65 F65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abSelected="1" topLeftCell="A58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637</v>
      </c>
      <c r="E2" s="7" t="s">
        <v>19</v>
      </c>
      <c r="F2" t="s">
        <v>122</v>
      </c>
    </row>
    <row r="3" spans="1:6" x14ac:dyDescent="0.25">
      <c r="C3" t="s">
        <v>15</v>
      </c>
      <c r="D3" t="s">
        <v>633</v>
      </c>
      <c r="E3" s="7" t="s">
        <v>19</v>
      </c>
      <c r="F3" t="s">
        <v>415</v>
      </c>
    </row>
    <row r="4" spans="1:6" x14ac:dyDescent="0.25">
      <c r="C4" t="s">
        <v>25</v>
      </c>
      <c r="D4" t="s">
        <v>636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601</v>
      </c>
      <c r="E6" s="7" t="s">
        <v>19</v>
      </c>
      <c r="F6" t="s">
        <v>635</v>
      </c>
    </row>
    <row r="8" spans="1:6" x14ac:dyDescent="0.25">
      <c r="A8" t="s">
        <v>216</v>
      </c>
      <c r="B8" t="s">
        <v>59</v>
      </c>
      <c r="C8" t="s">
        <v>145</v>
      </c>
      <c r="D8" t="s">
        <v>639</v>
      </c>
      <c r="E8" s="7" t="s">
        <v>19</v>
      </c>
      <c r="F8" t="s">
        <v>276</v>
      </c>
    </row>
    <row r="9" spans="1:6" x14ac:dyDescent="0.25">
      <c r="C9" t="s">
        <v>95</v>
      </c>
      <c r="D9" t="s">
        <v>730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640</v>
      </c>
    </row>
    <row r="11" spans="1:6" x14ac:dyDescent="0.25">
      <c r="C11" t="s">
        <v>15</v>
      </c>
      <c r="D11" t="s">
        <v>586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638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641</v>
      </c>
    </row>
    <row r="16" spans="1:6" x14ac:dyDescent="0.25">
      <c r="A16" t="s">
        <v>390</v>
      </c>
      <c r="B16" t="s">
        <v>59</v>
      </c>
      <c r="C16" t="s">
        <v>16</v>
      </c>
      <c r="D16" t="s">
        <v>728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642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717</v>
      </c>
    </row>
    <row r="21" spans="1:6" x14ac:dyDescent="0.25">
      <c r="A21" t="s">
        <v>733</v>
      </c>
      <c r="B21" t="s">
        <v>59</v>
      </c>
      <c r="C21" t="s">
        <v>95</v>
      </c>
      <c r="D21" t="s">
        <v>608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643</v>
      </c>
      <c r="E22" s="7" t="s">
        <v>19</v>
      </c>
      <c r="F22" t="s">
        <v>644</v>
      </c>
    </row>
    <row r="23" spans="1:6" x14ac:dyDescent="0.25">
      <c r="C23" t="s">
        <v>15</v>
      </c>
      <c r="D23" t="s">
        <v>645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646</v>
      </c>
    </row>
    <row r="25" spans="1:6" x14ac:dyDescent="0.25">
      <c r="C25" t="s">
        <v>31</v>
      </c>
      <c r="D25" t="s">
        <v>586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647</v>
      </c>
      <c r="E27" s="7" t="s">
        <v>19</v>
      </c>
      <c r="F27" t="s">
        <v>648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649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650</v>
      </c>
      <c r="E31" s="7" t="s">
        <v>19</v>
      </c>
      <c r="F31" t="s">
        <v>651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587</v>
      </c>
    </row>
    <row r="34" spans="1:6" x14ac:dyDescent="0.25">
      <c r="C34" t="s">
        <v>25</v>
      </c>
      <c r="D34" t="s">
        <v>610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728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652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608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586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717</v>
      </c>
    </row>
    <row r="43" spans="1:6" x14ac:dyDescent="0.25">
      <c r="C43" t="s">
        <v>25</v>
      </c>
      <c r="D43" t="s">
        <v>572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769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626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652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653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654</v>
      </c>
    </row>
    <row r="59" spans="1:6" x14ac:dyDescent="0.25">
      <c r="A59" t="s">
        <v>720</v>
      </c>
      <c r="B59" t="s">
        <v>59</v>
      </c>
      <c r="C59" t="s">
        <v>16</v>
      </c>
      <c r="D59" t="s">
        <v>721</v>
      </c>
      <c r="E59" s="7" t="s">
        <v>19</v>
      </c>
      <c r="F59" t="s">
        <v>656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572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655</v>
      </c>
    </row>
    <row r="65" spans="1:6" x14ac:dyDescent="0.25">
      <c r="A65" t="s">
        <v>725</v>
      </c>
      <c r="B65" t="s">
        <v>59</v>
      </c>
      <c r="C65" t="s">
        <v>16</v>
      </c>
      <c r="D65" t="s">
        <v>658</v>
      </c>
      <c r="E65" s="7" t="s">
        <v>19</v>
      </c>
      <c r="F65" t="s">
        <v>659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636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657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660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601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661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662</v>
      </c>
    </row>
    <row r="15" spans="1:6" x14ac:dyDescent="0.25">
      <c r="C15" t="s">
        <v>32</v>
      </c>
      <c r="D15" t="s">
        <v>652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730</v>
      </c>
      <c r="E17" s="7" t="s">
        <v>19</v>
      </c>
      <c r="F17" t="s">
        <v>663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733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664</v>
      </c>
      <c r="E22" s="7" t="s">
        <v>19</v>
      </c>
      <c r="F22" t="s">
        <v>665</v>
      </c>
    </row>
    <row r="23" spans="1:6" x14ac:dyDescent="0.25">
      <c r="C23" t="s">
        <v>15</v>
      </c>
      <c r="D23" t="s">
        <v>666</v>
      </c>
      <c r="E23" s="8" t="s">
        <v>20</v>
      </c>
      <c r="F23" t="s">
        <v>667</v>
      </c>
    </row>
    <row r="25" spans="1:6" x14ac:dyDescent="0.25">
      <c r="A25" t="s">
        <v>333</v>
      </c>
      <c r="B25" t="s">
        <v>59</v>
      </c>
      <c r="C25" t="s">
        <v>95</v>
      </c>
      <c r="D25" t="s">
        <v>626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668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645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572</v>
      </c>
      <c r="E31" s="7" t="s">
        <v>19</v>
      </c>
      <c r="F31" t="s">
        <v>669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671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569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672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670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666</v>
      </c>
      <c r="E41" s="8" t="s">
        <v>20</v>
      </c>
      <c r="F41" t="s">
        <v>673</v>
      </c>
    </row>
    <row r="43" spans="1:6" x14ac:dyDescent="0.25">
      <c r="A43" t="s">
        <v>162</v>
      </c>
      <c r="B43" t="s">
        <v>14</v>
      </c>
      <c r="C43" t="s">
        <v>145</v>
      </c>
      <c r="D43" t="s">
        <v>658</v>
      </c>
      <c r="E43" s="7" t="s">
        <v>19</v>
      </c>
      <c r="F43" t="s">
        <v>677</v>
      </c>
    </row>
    <row r="44" spans="1:6" x14ac:dyDescent="0.25">
      <c r="C44" t="s">
        <v>95</v>
      </c>
      <c r="D44" t="s">
        <v>675</v>
      </c>
      <c r="E44" s="7" t="s">
        <v>19</v>
      </c>
      <c r="F44" t="s">
        <v>678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676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674</v>
      </c>
      <c r="E47" s="8" t="s">
        <v>20</v>
      </c>
      <c r="F47" t="s">
        <v>133</v>
      </c>
    </row>
    <row r="49" spans="1:6" x14ac:dyDescent="0.25">
      <c r="A49" t="s">
        <v>616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679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680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681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682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683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720</v>
      </c>
      <c r="B61" t="s">
        <v>59</v>
      </c>
      <c r="C61" t="s">
        <v>16</v>
      </c>
      <c r="D61" t="s">
        <v>684</v>
      </c>
      <c r="E61" s="7" t="s">
        <v>19</v>
      </c>
      <c r="F61" t="s">
        <v>685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686</v>
      </c>
      <c r="E63" s="8" t="s">
        <v>20</v>
      </c>
      <c r="F63" t="s">
        <v>687</v>
      </c>
    </row>
    <row r="65" spans="1:6" x14ac:dyDescent="0.25">
      <c r="A65" t="s">
        <v>725</v>
      </c>
      <c r="B65" t="s">
        <v>59</v>
      </c>
      <c r="C65" t="s">
        <v>16</v>
      </c>
      <c r="D65" t="s">
        <v>688</v>
      </c>
      <c r="E65" s="7" t="s">
        <v>19</v>
      </c>
      <c r="F65" t="s">
        <v>689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637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626</v>
      </c>
      <c r="E69" s="8" t="s">
        <v>20</v>
      </c>
      <c r="F69" t="s">
        <v>690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691</v>
      </c>
      <c r="E72" s="8" t="s">
        <v>20</v>
      </c>
      <c r="F72" t="s">
        <v>571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688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693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692</v>
      </c>
      <c r="E79" s="7" t="s">
        <v>19</v>
      </c>
      <c r="F79" t="s">
        <v>694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695</v>
      </c>
      <c r="B2" t="s">
        <v>59</v>
      </c>
      <c r="C2" t="s">
        <v>15</v>
      </c>
      <c r="D2" t="s">
        <v>658</v>
      </c>
      <c r="E2" s="7" t="s">
        <v>19</v>
      </c>
      <c r="F2" t="s">
        <v>165</v>
      </c>
    </row>
    <row r="3" spans="1:6" x14ac:dyDescent="0.25">
      <c r="C3" t="s">
        <v>25</v>
      </c>
      <c r="D3" t="s">
        <v>636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684</v>
      </c>
      <c r="E5" s="7" t="s">
        <v>19</v>
      </c>
      <c r="F5" t="s">
        <v>276</v>
      </c>
    </row>
    <row r="6" spans="1:6" x14ac:dyDescent="0.25">
      <c r="C6" t="s">
        <v>95</v>
      </c>
      <c r="D6" t="s">
        <v>696</v>
      </c>
      <c r="E6" s="7" t="s">
        <v>19</v>
      </c>
      <c r="F6" t="s">
        <v>133</v>
      </c>
    </row>
    <row r="7" spans="1:6" x14ac:dyDescent="0.25">
      <c r="C7" t="s">
        <v>16</v>
      </c>
      <c r="D7" t="s">
        <v>697</v>
      </c>
      <c r="E7" s="7" t="s">
        <v>19</v>
      </c>
      <c r="F7" t="s">
        <v>56</v>
      </c>
    </row>
    <row r="8" spans="1:6" x14ac:dyDescent="0.25">
      <c r="C8" t="s">
        <v>15</v>
      </c>
      <c r="D8" t="s">
        <v>652</v>
      </c>
      <c r="E8" s="7" t="s">
        <v>19</v>
      </c>
      <c r="F8" t="s">
        <v>138</v>
      </c>
    </row>
    <row r="9" spans="1:6" x14ac:dyDescent="0.25">
      <c r="C9" t="s">
        <v>25</v>
      </c>
      <c r="D9" t="s">
        <v>605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698</v>
      </c>
    </row>
    <row r="12" spans="1:6" x14ac:dyDescent="0.25">
      <c r="A12" t="s">
        <v>394</v>
      </c>
      <c r="B12" t="s">
        <v>59</v>
      </c>
      <c r="C12" t="s">
        <v>15</v>
      </c>
      <c r="D12" t="s">
        <v>660</v>
      </c>
      <c r="E12" s="7" t="s">
        <v>19</v>
      </c>
      <c r="F12" t="s">
        <v>700</v>
      </c>
    </row>
    <row r="13" spans="1:6" x14ac:dyDescent="0.25">
      <c r="C13" t="s">
        <v>25</v>
      </c>
      <c r="D13" t="s">
        <v>636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684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691</v>
      </c>
      <c r="E15" s="7" t="s">
        <v>19</v>
      </c>
      <c r="F15" t="s">
        <v>699</v>
      </c>
    </row>
    <row r="17" spans="1:6" x14ac:dyDescent="0.25">
      <c r="A17" t="s">
        <v>701</v>
      </c>
      <c r="B17" t="s">
        <v>14</v>
      </c>
      <c r="C17" t="s">
        <v>16</v>
      </c>
      <c r="D17" t="s">
        <v>186</v>
      </c>
      <c r="E17" s="7" t="s">
        <v>19</v>
      </c>
      <c r="F17" t="s">
        <v>702</v>
      </c>
    </row>
    <row r="18" spans="1:6" x14ac:dyDescent="0.25">
      <c r="C18" t="s">
        <v>15</v>
      </c>
      <c r="D18" t="s">
        <v>591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703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596</v>
      </c>
    </row>
    <row r="21" spans="1:6" x14ac:dyDescent="0.25">
      <c r="C21" t="s">
        <v>32</v>
      </c>
      <c r="D21" t="s">
        <v>652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704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705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697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706</v>
      </c>
    </row>
    <row r="29" spans="1:6" x14ac:dyDescent="0.25">
      <c r="A29" t="s">
        <v>162</v>
      </c>
      <c r="B29" t="s">
        <v>14</v>
      </c>
      <c r="C29" t="s">
        <v>145</v>
      </c>
      <c r="D29" t="s">
        <v>707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674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676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tabSelected="1" topLeftCell="A28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708</v>
      </c>
      <c r="B2" t="s">
        <v>59</v>
      </c>
      <c r="C2" t="s">
        <v>16</v>
      </c>
      <c r="D2" t="s">
        <v>709</v>
      </c>
      <c r="E2" s="7" t="s">
        <v>19</v>
      </c>
      <c r="F2" t="s">
        <v>138</v>
      </c>
    </row>
    <row r="3" spans="1:6" x14ac:dyDescent="0.25">
      <c r="C3" t="s">
        <v>15</v>
      </c>
      <c r="D3" t="s">
        <v>580</v>
      </c>
      <c r="E3" s="7" t="s">
        <v>19</v>
      </c>
      <c r="F3" t="s">
        <v>133</v>
      </c>
    </row>
    <row r="4" spans="1:6" x14ac:dyDescent="0.25">
      <c r="C4" t="s">
        <v>25</v>
      </c>
      <c r="D4" t="s">
        <v>688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711</v>
      </c>
      <c r="E6" s="7" t="s">
        <v>19</v>
      </c>
      <c r="F6" t="s">
        <v>86</v>
      </c>
    </row>
    <row r="7" spans="1:6" x14ac:dyDescent="0.25">
      <c r="C7" t="s">
        <v>95</v>
      </c>
      <c r="D7" t="s">
        <v>658</v>
      </c>
      <c r="E7" s="7" t="s">
        <v>19</v>
      </c>
      <c r="F7" t="s">
        <v>712</v>
      </c>
    </row>
    <row r="8" spans="1:6" x14ac:dyDescent="0.25">
      <c r="C8" t="s">
        <v>16</v>
      </c>
      <c r="D8" t="s">
        <v>713</v>
      </c>
      <c r="E8" s="7" t="s">
        <v>19</v>
      </c>
      <c r="F8" t="s">
        <v>50</v>
      </c>
    </row>
    <row r="9" spans="1:6" x14ac:dyDescent="0.25">
      <c r="C9" t="s">
        <v>15</v>
      </c>
      <c r="D9" t="s">
        <v>676</v>
      </c>
      <c r="E9" s="7" t="s">
        <v>19</v>
      </c>
      <c r="F9" t="s">
        <v>710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572</v>
      </c>
      <c r="E12" s="7" t="s">
        <v>19</v>
      </c>
      <c r="F12" t="s">
        <v>714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717</v>
      </c>
    </row>
    <row r="15" spans="1:6" x14ac:dyDescent="0.25">
      <c r="A15" t="s">
        <v>502</v>
      </c>
      <c r="B15" t="s">
        <v>14</v>
      </c>
      <c r="C15" t="s">
        <v>15</v>
      </c>
      <c r="D15" t="s">
        <v>666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688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636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707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652</v>
      </c>
      <c r="E21" s="8" t="s">
        <v>20</v>
      </c>
      <c r="F21" t="s">
        <v>715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718</v>
      </c>
    </row>
    <row r="25" spans="1:6" x14ac:dyDescent="0.25">
      <c r="A25" t="s">
        <v>720</v>
      </c>
      <c r="B25" t="s">
        <v>59</v>
      </c>
      <c r="C25" t="s">
        <v>16</v>
      </c>
      <c r="D25" t="s">
        <v>521</v>
      </c>
      <c r="E25" s="8" t="s">
        <v>20</v>
      </c>
      <c r="F25" t="s">
        <v>719</v>
      </c>
    </row>
    <row r="27" spans="1:6" x14ac:dyDescent="0.25">
      <c r="A27" t="s">
        <v>725</v>
      </c>
      <c r="B27" t="s">
        <v>59</v>
      </c>
      <c r="C27" t="s">
        <v>95</v>
      </c>
      <c r="D27" t="s">
        <v>675</v>
      </c>
      <c r="E27" s="7" t="s">
        <v>19</v>
      </c>
      <c r="F27" t="s">
        <v>723</v>
      </c>
    </row>
    <row r="28" spans="1:6" x14ac:dyDescent="0.25">
      <c r="C28" t="s">
        <v>16</v>
      </c>
      <c r="D28" t="s">
        <v>724</v>
      </c>
      <c r="E28" s="9" t="s">
        <v>507</v>
      </c>
      <c r="F28" t="s">
        <v>717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629</v>
      </c>
    </row>
    <row r="31" spans="1:6" x14ac:dyDescent="0.25">
      <c r="C31" t="s">
        <v>95</v>
      </c>
      <c r="D31" t="s">
        <v>726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691</v>
      </c>
      <c r="E32" s="7" t="s">
        <v>19</v>
      </c>
      <c r="F32" t="s">
        <v>727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733</v>
      </c>
      <c r="B35" t="s">
        <v>59</v>
      </c>
      <c r="C35" t="s">
        <v>95</v>
      </c>
      <c r="D35" t="s">
        <v>731</v>
      </c>
      <c r="E35" s="7" t="s">
        <v>19</v>
      </c>
      <c r="F35" t="s">
        <v>732</v>
      </c>
    </row>
    <row r="36" spans="1:6" x14ac:dyDescent="0.25">
      <c r="C36" t="s">
        <v>16</v>
      </c>
      <c r="D36" t="s">
        <v>680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709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713</v>
      </c>
      <c r="E39" s="7" t="s">
        <v>19</v>
      </c>
      <c r="F39" t="s">
        <v>734</v>
      </c>
    </row>
    <row r="40" spans="1:6" x14ac:dyDescent="0.25">
      <c r="C40" t="s">
        <v>25</v>
      </c>
      <c r="D40" t="s">
        <v>735</v>
      </c>
      <c r="E40" s="8" t="s">
        <v>20</v>
      </c>
      <c r="F40" t="s">
        <v>138</v>
      </c>
    </row>
    <row r="42" spans="1:6" x14ac:dyDescent="0.25">
      <c r="A42" t="s">
        <v>736</v>
      </c>
      <c r="B42" t="s">
        <v>59</v>
      </c>
      <c r="C42" t="s">
        <v>16</v>
      </c>
      <c r="D42" t="s">
        <v>737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738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739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731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605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680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704</v>
      </c>
      <c r="E49" s="7" t="s">
        <v>19</v>
      </c>
      <c r="F49" t="s">
        <v>740</v>
      </c>
    </row>
    <row r="50" spans="3:6" x14ac:dyDescent="0.25">
      <c r="C50" t="s">
        <v>31</v>
      </c>
      <c r="D50" t="s">
        <v>739</v>
      </c>
      <c r="E50" s="9" t="s">
        <v>507</v>
      </c>
      <c r="F50" t="s">
        <v>717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67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741</v>
      </c>
      <c r="B2" t="s">
        <v>59</v>
      </c>
      <c r="C2" t="s">
        <v>16</v>
      </c>
      <c r="D2" t="s">
        <v>639</v>
      </c>
      <c r="E2" s="7" t="s">
        <v>19</v>
      </c>
      <c r="F2" t="s">
        <v>48</v>
      </c>
    </row>
    <row r="3" spans="1:6" x14ac:dyDescent="0.25">
      <c r="C3" t="s">
        <v>15</v>
      </c>
      <c r="D3" t="s">
        <v>737</v>
      </c>
      <c r="E3" s="7" t="s">
        <v>19</v>
      </c>
      <c r="F3" t="s">
        <v>86</v>
      </c>
    </row>
    <row r="4" spans="1:6" x14ac:dyDescent="0.25">
      <c r="C4" t="s">
        <v>25</v>
      </c>
      <c r="D4" t="s">
        <v>742</v>
      </c>
      <c r="E4" s="7" t="s">
        <v>19</v>
      </c>
      <c r="F4" t="s">
        <v>743</v>
      </c>
    </row>
    <row r="5" spans="1:6" x14ac:dyDescent="0.25">
      <c r="C5" t="s">
        <v>31</v>
      </c>
      <c r="D5" t="s">
        <v>744</v>
      </c>
      <c r="E5" s="7" t="s">
        <v>19</v>
      </c>
      <c r="F5" t="s">
        <v>98</v>
      </c>
    </row>
    <row r="6" spans="1:6" x14ac:dyDescent="0.25">
      <c r="C6" t="s">
        <v>32</v>
      </c>
      <c r="D6" t="s">
        <v>713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703</v>
      </c>
      <c r="E8" s="7" t="s">
        <v>19</v>
      </c>
      <c r="F8" t="s">
        <v>108</v>
      </c>
    </row>
    <row r="9" spans="1:6" x14ac:dyDescent="0.25">
      <c r="C9" t="s">
        <v>95</v>
      </c>
      <c r="D9" t="s">
        <v>619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594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746</v>
      </c>
    </row>
    <row r="13" spans="1:6" x14ac:dyDescent="0.25">
      <c r="A13" t="s">
        <v>394</v>
      </c>
      <c r="B13" t="s">
        <v>59</v>
      </c>
      <c r="C13" t="s">
        <v>16</v>
      </c>
      <c r="D13" t="s">
        <v>769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737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660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615</v>
      </c>
      <c r="E16" s="8" t="s">
        <v>20</v>
      </c>
      <c r="F16" t="s">
        <v>747</v>
      </c>
    </row>
    <row r="18" spans="1:6" x14ac:dyDescent="0.25">
      <c r="A18" t="s">
        <v>390</v>
      </c>
      <c r="B18" t="s">
        <v>59</v>
      </c>
      <c r="C18" t="s">
        <v>95</v>
      </c>
      <c r="D18" t="s">
        <v>572</v>
      </c>
      <c r="E18" s="8" t="s">
        <v>20</v>
      </c>
      <c r="F18" s="2" t="s">
        <v>108</v>
      </c>
    </row>
    <row r="20" spans="1:6" x14ac:dyDescent="0.25">
      <c r="A20" t="s">
        <v>733</v>
      </c>
      <c r="B20" t="s">
        <v>59</v>
      </c>
      <c r="C20" t="s">
        <v>95</v>
      </c>
      <c r="D20" t="s">
        <v>688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682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676</v>
      </c>
      <c r="E24" s="8" t="s">
        <v>20</v>
      </c>
      <c r="F24" t="s">
        <v>748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749</v>
      </c>
      <c r="E27" s="7" t="s">
        <v>19</v>
      </c>
      <c r="F27" t="s">
        <v>49</v>
      </c>
    </row>
    <row r="28" spans="1:6" x14ac:dyDescent="0.25">
      <c r="C28" t="s">
        <v>15</v>
      </c>
      <c r="D28" t="s">
        <v>682</v>
      </c>
      <c r="E28" s="7" t="s">
        <v>19</v>
      </c>
      <c r="F28" t="s">
        <v>138</v>
      </c>
    </row>
    <row r="29" spans="1:6" x14ac:dyDescent="0.25">
      <c r="C29" t="s">
        <v>25</v>
      </c>
      <c r="D29" t="s">
        <v>660</v>
      </c>
      <c r="E29" s="8" t="s">
        <v>20</v>
      </c>
      <c r="F29" t="s">
        <v>98</v>
      </c>
    </row>
    <row r="31" spans="1:6" x14ac:dyDescent="0.25">
      <c r="A31" t="s">
        <v>347</v>
      </c>
      <c r="B31" t="s">
        <v>14</v>
      </c>
      <c r="C31" t="s">
        <v>95</v>
      </c>
      <c r="D31" t="s">
        <v>329</v>
      </c>
      <c r="E31" s="7" t="s">
        <v>19</v>
      </c>
      <c r="F31" t="s">
        <v>138</v>
      </c>
    </row>
    <row r="32" spans="1:6" x14ac:dyDescent="0.25">
      <c r="C32" t="s">
        <v>16</v>
      </c>
      <c r="D32" t="s">
        <v>521</v>
      </c>
      <c r="E32" s="8" t="s">
        <v>20</v>
      </c>
      <c r="F32" t="s">
        <v>750</v>
      </c>
    </row>
    <row r="34" spans="1:6" x14ac:dyDescent="0.25">
      <c r="A34" t="s">
        <v>347</v>
      </c>
      <c r="B34" t="s">
        <v>14</v>
      </c>
      <c r="C34" t="s">
        <v>145</v>
      </c>
      <c r="D34" t="s">
        <v>752</v>
      </c>
      <c r="E34" s="7" t="s">
        <v>19</v>
      </c>
      <c r="F34" t="s">
        <v>751</v>
      </c>
    </row>
    <row r="35" spans="1:6" x14ac:dyDescent="0.25">
      <c r="C35" t="s">
        <v>95</v>
      </c>
      <c r="D35" t="s">
        <v>744</v>
      </c>
      <c r="E35" s="8" t="s">
        <v>20</v>
      </c>
      <c r="F35" t="s">
        <v>753</v>
      </c>
    </row>
    <row r="37" spans="1:6" x14ac:dyDescent="0.25">
      <c r="A37" t="s">
        <v>555</v>
      </c>
      <c r="B37" t="s">
        <v>257</v>
      </c>
      <c r="C37" t="s">
        <v>16</v>
      </c>
      <c r="D37" t="s">
        <v>207</v>
      </c>
      <c r="E37" s="7" t="s">
        <v>19</v>
      </c>
      <c r="F37" t="s">
        <v>56</v>
      </c>
    </row>
    <row r="38" spans="1:6" x14ac:dyDescent="0.25">
      <c r="C38" t="s">
        <v>15</v>
      </c>
      <c r="D38" t="s">
        <v>696</v>
      </c>
      <c r="E38" s="7" t="s">
        <v>19</v>
      </c>
      <c r="F38" t="s">
        <v>98</v>
      </c>
    </row>
    <row r="39" spans="1:6" x14ac:dyDescent="0.25">
      <c r="C39" t="s">
        <v>25</v>
      </c>
      <c r="D39" t="s">
        <v>754</v>
      </c>
      <c r="E39" s="7" t="s">
        <v>19</v>
      </c>
      <c r="F39" t="s">
        <v>122</v>
      </c>
    </row>
    <row r="40" spans="1:6" x14ac:dyDescent="0.25">
      <c r="C40" t="s">
        <v>31</v>
      </c>
      <c r="D40" t="s">
        <v>619</v>
      </c>
      <c r="E40" s="8" t="s">
        <v>20</v>
      </c>
      <c r="F40" t="s">
        <v>755</v>
      </c>
    </row>
    <row r="42" spans="1:6" x14ac:dyDescent="0.25">
      <c r="A42" t="s">
        <v>756</v>
      </c>
      <c r="B42" t="s">
        <v>257</v>
      </c>
      <c r="C42" t="s">
        <v>16</v>
      </c>
      <c r="D42" t="s">
        <v>601</v>
      </c>
      <c r="E42" s="7" t="s">
        <v>19</v>
      </c>
      <c r="F42" t="s">
        <v>758</v>
      </c>
    </row>
    <row r="43" spans="1:6" x14ac:dyDescent="0.25">
      <c r="C43" t="s">
        <v>15</v>
      </c>
      <c r="D43" t="s">
        <v>757</v>
      </c>
      <c r="E43" s="7" t="s">
        <v>19</v>
      </c>
      <c r="F43" t="s">
        <v>75</v>
      </c>
    </row>
    <row r="44" spans="1:6" x14ac:dyDescent="0.25">
      <c r="C44" t="s">
        <v>25</v>
      </c>
      <c r="D44" t="s">
        <v>674</v>
      </c>
      <c r="E44" s="7" t="s">
        <v>19</v>
      </c>
      <c r="F44" t="s">
        <v>86</v>
      </c>
    </row>
    <row r="45" spans="1:6" x14ac:dyDescent="0.25">
      <c r="C45" t="s">
        <v>31</v>
      </c>
      <c r="D45" t="s">
        <v>692</v>
      </c>
      <c r="E45" s="9" t="s">
        <v>507</v>
      </c>
      <c r="F45" t="s">
        <v>717</v>
      </c>
    </row>
    <row r="47" spans="1:6" x14ac:dyDescent="0.25">
      <c r="A47" t="s">
        <v>256</v>
      </c>
      <c r="B47" t="s">
        <v>257</v>
      </c>
      <c r="C47" t="s">
        <v>145</v>
      </c>
      <c r="D47" t="s">
        <v>759</v>
      </c>
      <c r="E47" s="7" t="s">
        <v>19</v>
      </c>
      <c r="F47" t="s">
        <v>98</v>
      </c>
    </row>
    <row r="48" spans="1:6" x14ac:dyDescent="0.25">
      <c r="C48" t="s">
        <v>95</v>
      </c>
      <c r="D48" t="s">
        <v>292</v>
      </c>
      <c r="E48" s="7" t="s">
        <v>19</v>
      </c>
      <c r="F48" t="s">
        <v>247</v>
      </c>
    </row>
    <row r="49" spans="1:6" x14ac:dyDescent="0.25">
      <c r="C49" t="s">
        <v>16</v>
      </c>
      <c r="D49" t="s">
        <v>703</v>
      </c>
      <c r="E49" s="7" t="s">
        <v>19</v>
      </c>
      <c r="F49" t="s">
        <v>122</v>
      </c>
    </row>
    <row r="50" spans="1:6" x14ac:dyDescent="0.25">
      <c r="C50" t="s">
        <v>15</v>
      </c>
      <c r="D50" t="s">
        <v>749</v>
      </c>
      <c r="E50" s="7" t="s">
        <v>19</v>
      </c>
      <c r="F50" t="s">
        <v>30</v>
      </c>
    </row>
    <row r="51" spans="1:6" x14ac:dyDescent="0.25">
      <c r="C51" t="s">
        <v>25</v>
      </c>
      <c r="D51" t="s">
        <v>674</v>
      </c>
      <c r="E51" s="7" t="s">
        <v>19</v>
      </c>
      <c r="F51" t="s">
        <v>133</v>
      </c>
    </row>
    <row r="52" spans="1:6" x14ac:dyDescent="0.25">
      <c r="C52" t="s">
        <v>31</v>
      </c>
      <c r="D52" t="s">
        <v>691</v>
      </c>
      <c r="E52" s="8" t="s">
        <v>20</v>
      </c>
      <c r="F52" t="s">
        <v>102</v>
      </c>
    </row>
    <row r="54" spans="1:6" x14ac:dyDescent="0.25">
      <c r="A54" t="s">
        <v>622</v>
      </c>
      <c r="B54" t="s">
        <v>59</v>
      </c>
      <c r="C54" t="s">
        <v>16</v>
      </c>
      <c r="D54" t="s">
        <v>760</v>
      </c>
      <c r="E54" s="7" t="s">
        <v>19</v>
      </c>
      <c r="F54" t="s">
        <v>195</v>
      </c>
    </row>
    <row r="55" spans="1:6" x14ac:dyDescent="0.25">
      <c r="C55" t="s">
        <v>15</v>
      </c>
      <c r="D55" t="s">
        <v>761</v>
      </c>
      <c r="E55" s="8" t="s">
        <v>20</v>
      </c>
      <c r="F55" t="s">
        <v>762</v>
      </c>
    </row>
    <row r="57" spans="1:6" x14ac:dyDescent="0.25">
      <c r="A57" t="s">
        <v>763</v>
      </c>
      <c r="B57" t="s">
        <v>59</v>
      </c>
      <c r="C57" t="s">
        <v>95</v>
      </c>
      <c r="D57" t="s">
        <v>476</v>
      </c>
      <c r="E57" s="7" t="s">
        <v>19</v>
      </c>
      <c r="F57" t="s">
        <v>312</v>
      </c>
    </row>
    <row r="58" spans="1:6" x14ac:dyDescent="0.25">
      <c r="C58" t="s">
        <v>16</v>
      </c>
      <c r="D58" t="s">
        <v>398</v>
      </c>
      <c r="E58" s="7" t="s">
        <v>19</v>
      </c>
      <c r="F58" t="s">
        <v>48</v>
      </c>
    </row>
    <row r="59" spans="1:6" x14ac:dyDescent="0.25">
      <c r="C59" t="s">
        <v>15</v>
      </c>
      <c r="D59" t="s">
        <v>764</v>
      </c>
      <c r="E59" s="7" t="s">
        <v>19</v>
      </c>
      <c r="F59" t="s">
        <v>68</v>
      </c>
    </row>
    <row r="60" spans="1:6" x14ac:dyDescent="0.25">
      <c r="C60" t="s">
        <v>25</v>
      </c>
      <c r="D60" t="s">
        <v>682</v>
      </c>
      <c r="E60" s="7" t="s">
        <v>19</v>
      </c>
      <c r="F60" t="s">
        <v>322</v>
      </c>
    </row>
    <row r="61" spans="1:6" x14ac:dyDescent="0.25">
      <c r="C61" t="s">
        <v>765</v>
      </c>
      <c r="D61" t="s">
        <v>724</v>
      </c>
      <c r="E61" s="7" t="s">
        <v>19</v>
      </c>
      <c r="F61" t="s">
        <v>139</v>
      </c>
    </row>
    <row r="62" spans="1:6" x14ac:dyDescent="0.25">
      <c r="C62" t="s">
        <v>32</v>
      </c>
      <c r="D62" t="s">
        <v>619</v>
      </c>
      <c r="E62" s="7" t="s">
        <v>19</v>
      </c>
      <c r="F62" t="s">
        <v>766</v>
      </c>
    </row>
    <row r="64" spans="1:6" x14ac:dyDescent="0.25">
      <c r="A64" t="s">
        <v>725</v>
      </c>
      <c r="B64" t="s">
        <v>59</v>
      </c>
      <c r="C64" t="s">
        <v>95</v>
      </c>
      <c r="D64" t="s">
        <v>709</v>
      </c>
      <c r="E64" s="7" t="s">
        <v>19</v>
      </c>
      <c r="F64" t="s">
        <v>236</v>
      </c>
    </row>
    <row r="65" spans="1:6" x14ac:dyDescent="0.25">
      <c r="C65" t="s">
        <v>16</v>
      </c>
      <c r="D65" t="s">
        <v>713</v>
      </c>
      <c r="E65" s="9" t="s">
        <v>507</v>
      </c>
      <c r="F65" t="s">
        <v>717</v>
      </c>
    </row>
    <row r="67" spans="1:6" x14ac:dyDescent="0.25">
      <c r="A67" t="s">
        <v>280</v>
      </c>
      <c r="B67" t="s">
        <v>59</v>
      </c>
      <c r="C67" t="s">
        <v>145</v>
      </c>
      <c r="D67" t="s">
        <v>767</v>
      </c>
      <c r="E67" s="8" t="s">
        <v>20</v>
      </c>
      <c r="F67" t="s">
        <v>768</v>
      </c>
    </row>
  </sheetData>
  <conditionalFormatting sqref="D57 F57:F62 F6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H20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8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8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  <c r="H2" s="6"/>
    </row>
    <row r="3" spans="1:8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  <c r="H3" s="6"/>
    </row>
    <row r="4" spans="1:8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  <c r="H4" s="6"/>
    </row>
    <row r="5" spans="1:8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8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8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8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8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8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8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8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8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8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8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8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15</v>
      </c>
      <c r="C18">
        <v>2</v>
      </c>
      <c r="D18">
        <v>39</v>
      </c>
      <c r="E18">
        <v>11</v>
      </c>
      <c r="F18" s="6">
        <f t="shared" si="0"/>
        <v>0.71794871794871795</v>
      </c>
    </row>
    <row r="19" spans="1:6" x14ac:dyDescent="0.25">
      <c r="A19" s="1" t="s">
        <v>6</v>
      </c>
      <c r="B19" s="3">
        <f>SUM(B2:B18)</f>
        <v>276</v>
      </c>
      <c r="C19" s="3">
        <f>SUM(C2:C18)</f>
        <v>24</v>
      </c>
      <c r="D19" s="3">
        <f>SUM(D2:D18)</f>
        <v>575</v>
      </c>
      <c r="E19" s="3">
        <f>SUM(E2:E18)</f>
        <v>239</v>
      </c>
      <c r="F19" s="4">
        <f>(D19-E19)/D19</f>
        <v>0.58434782608695657</v>
      </c>
    </row>
    <row r="20" spans="1:6" x14ac:dyDescent="0.25">
      <c r="A20" s="1" t="s">
        <v>722</v>
      </c>
      <c r="B20" s="3">
        <f>AVERAGE(B2:B18)</f>
        <v>16.235294117647058</v>
      </c>
      <c r="C20" s="3">
        <f>AVERAGE(C2:C18)</f>
        <v>1.411764705882353</v>
      </c>
      <c r="D20" s="3">
        <f>AVERAGE(D2:D18)</f>
        <v>33.823529411764703</v>
      </c>
      <c r="E20" s="3">
        <f>AVERAGE(E2:E18)</f>
        <v>14.058823529411764</v>
      </c>
      <c r="F20" s="4">
        <f>(D20-E20)/D20</f>
        <v>0.58434782608695646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tabSelected="1" zoomScaleNormal="100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abSelected="1" topLeftCell="A31" workbookViewId="0">
      <selection sqref="A1:XFD1048576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717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725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720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729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733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720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733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720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725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733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725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728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721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721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721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8" priority="17"/>
  </conditionalFormatting>
  <conditionalFormatting sqref="C60:C61">
    <cfRule type="duplicateValues" dxfId="37" priority="15"/>
  </conditionalFormatting>
  <conditionalFormatting sqref="C64:C66">
    <cfRule type="duplicateValues" dxfId="36" priority="14"/>
  </conditionalFormatting>
  <conditionalFormatting sqref="C68:C69">
    <cfRule type="duplicateValues" dxfId="35" priority="13"/>
  </conditionalFormatting>
  <conditionalFormatting sqref="C70:C72 C74:D74 D75:D76 F74:F77 D79 F79:F80">
    <cfRule type="duplicateValues" dxfId="34" priority="12"/>
  </conditionalFormatting>
  <conditionalFormatting sqref="C76">
    <cfRule type="duplicateValues" dxfId="33" priority="11"/>
  </conditionalFormatting>
  <conditionalFormatting sqref="C77">
    <cfRule type="duplicateValues" dxfId="32" priority="10"/>
  </conditionalFormatting>
  <conditionalFormatting sqref="C80">
    <cfRule type="duplicateValues" dxfId="31" priority="8"/>
  </conditionalFormatting>
  <conditionalFormatting sqref="C81">
    <cfRule type="duplicateValues" dxfId="30" priority="7"/>
  </conditionalFormatting>
  <conditionalFormatting sqref="C85">
    <cfRule type="duplicateValues" dxfId="29" priority="6"/>
  </conditionalFormatting>
  <conditionalFormatting sqref="C86:C88">
    <cfRule type="duplicateValues" dxfId="28" priority="5"/>
  </conditionalFormatting>
  <conditionalFormatting sqref="C93:C94">
    <cfRule type="duplicateValues" dxfId="27" priority="3"/>
  </conditionalFormatting>
  <conditionalFormatting sqref="C54:D58 F54:F58 D60:D61 F60:F61 D63:D65 F63:F65 F68">
    <cfRule type="duplicateValues" dxfId="26" priority="16"/>
  </conditionalFormatting>
  <conditionalFormatting sqref="D77">
    <cfRule type="duplicateValues" dxfId="25" priority="9"/>
  </conditionalFormatting>
  <conditionalFormatting sqref="D87 F87:F88">
    <cfRule type="duplicateValues" dxfId="24" priority="4"/>
  </conditionalFormatting>
  <conditionalFormatting sqref="D92">
    <cfRule type="duplicateValues" dxfId="23" priority="1"/>
  </conditionalFormatting>
  <conditionalFormatting sqref="F92">
    <cfRule type="duplicateValues" dxfId="22" priority="2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733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730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730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725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717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730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2023-12-31T00:12:21Z</dcterms:modified>
</cp:coreProperties>
</file>