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33" documentId="114_{AC9F4747-BE0F-452C-A2C8-58738AABDFF9}" xr6:coauthVersionLast="47" xr6:coauthVersionMax="47" xr10:uidLastSave="{DBE83C5C-C8B9-4E58-9C08-79371B3976DD}"/>
  <bookViews>
    <workbookView xWindow="-120" yWindow="-120" windowWidth="20730" windowHeight="11160" firstSheet="13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<sst xmlns="http://schemas.openxmlformats.org/spreadsheetml/2006/main" count="3825" uniqueCount="751">
  <si>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</si>
  <si>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</si>
  <si>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</si>
  <si>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</si>
  <si>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</si>
  <si>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</si>
  <si>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</si>
  <si>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</si>
  <si>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</si>
  <si>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</si>
  <si>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</si>
  <si>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</si>
  <si>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</si>
  <si>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</si>
  <si>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</si>
  <si>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</si>
  <si>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</si>
  <si>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</si>
  <si>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</si>
  <si>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</si>
  <si>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</si>
  <si>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</si>
  <si>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</si>
  <si>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</si>
  <si>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</si>
  <si>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</si>
  <si>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</si>
  <si>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</si>
  <si>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</si>
  <si>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</si>
  <si>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</si>
  <si>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</si>
  <si>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</si>
  <si>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</si>
  <si>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</si>
  <si>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</si>
  <si>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</si>
  <si>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</si>
  <si>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</si>
  <si>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</si>
  <si>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</si>
  <si>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</si>
  <si>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</si>
  <si>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</si>
  <si>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</si>
  <si>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</si>
  <si>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</si>
  <si>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</si>
  <si>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</si>
  <si>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</si>
  <si>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</si>
  <si>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</si>
  <si>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</si>
  <si>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</si>
  <si>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</si>
  <si>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</si>
  <si>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</si>
  <si>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</si>
  <si>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</si>
  <si>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</si>
  <si>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</si>
  <si>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</si>
  <si>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</si>
  <si>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</si>
  <si>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</si>
  <si>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</si>
  <si>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</si>
  <si>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</si>
  <si>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</si>
  <si>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</si>
  <si>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</si>
  <si>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</si>
  <si>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</si>
  <si>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</si>
  <si>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</si>
  <si>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</si>
  <si>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</si>
  <si>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</si>
  <si>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</si>
  <si>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</si>
  <si>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</si>
  <si>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</si>
  <si>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</si>
  <si>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</si>
  <si>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</si>
  <si>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</si>
  <si>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</si>
  <si>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</si>
  <si>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</si>
  <si>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</si>
  <si>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</si>
  <si>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</si>
  <si>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</si>
  <si>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</si>
  <si>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</si>
  <si>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</si>
  <si>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</si>
  <si>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</si>
  <si>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</si>
  <si>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</si>
  <si>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</si>
  <si>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</si>
  <si>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</si>
  <si>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</si>
  <si>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</si>
  <si>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</si>
  <si>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</si>
  <si>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</si>
  <si>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</si>
  <si>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</si>
  <si>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</si>
  <si>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</si>
  <si>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</si>
  <si>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</si>
  <si>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</si>
  <si>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</si>
  <si>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</si>
  <si>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</si>
  <si>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</si>
  <si>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</si>
  <si>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</si>
  <si>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</si>
  <si>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</si>
  <si>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</si>
  <si>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</si>
  <si>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</si>
  <si>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</si>
  <si>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</si>
  <si>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</si>
  <si>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</si>
  <si>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</si>
  <si>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</si>
  <si>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</si>
  <si>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</si>
  <si>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</si>
  <si>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</si>
  <si>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</si>
  <si>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</si>
  <si>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</si>
  <si>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</si>
  <si>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</si>
  <si>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</si>
  <si>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</si>
  <si>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</si>
  <si>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</si>
  <si>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</si>
  <si>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</si>
  <si>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</si>
  <si>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</si>
  <si>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</si>
  <si>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</si>
  <si>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</si>
  <si>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</si>
  <si>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</si>
  <si>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</si>
  <si>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</si>
  <si>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</si>
  <si>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</si>
  <si>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</si>
  <si>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</si>
  <si>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</si>
  <si>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</si>
  <si>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</si>
  <si>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</si>
  <si>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</si>
  <si>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</si>
  <si>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</si>
  <si>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</si>
  <si>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</si>
  <si>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</si>
  <si>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</si>
  <si>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</si>
  <si>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</si>
  <si>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</si>
  <si>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</si>
  <si>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</si>
  <si>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</si>
  <si>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</si>
  <si>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</si>
  <si>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</si>
  <si>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</si>
  <si>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</si>
  <si>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</si>
  <si>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</si>
  <si>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</si>
  <si>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</si>
  <si>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</si>
  <si>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</si>
  <si>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</si>
  <si>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</si>
  <si>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</si>
  <si>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</si>
  <si>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</si>
  <si>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</si>
  <si>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</si>
  <si>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</si>
  <si>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</si>
  <si>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</si>
  <si>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</si>
  <si>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</si>
  <si>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</si>
  <si>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</si>
  <si>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</si>
  <si>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</si>
  <si>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</si>
  <si>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</si>
  <si>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</si>
  <si>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</si>
  <si>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</si>
  <si>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</si>
  <si>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</si>
  <si>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</si>
  <si>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</si>
  <si>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</si>
  <si>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</si>
  <si>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</si>
  <si>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</si>
  <si>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</si>
  <si>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</si>
  <si>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</si>
  <si>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</si>
  <si>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</si>
  <si>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</si>
  <si>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</si>
  <si>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</si>
  <si>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</si>
  <si>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</si>
  <si>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</si>
  <si>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</si>
  <si>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</si>
  <si>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</si>
  <si>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</si>
  <si>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</si>
  <si>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</si>
  <si>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</si>
  <si>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</si>
  <si>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</si>
  <si>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</si>
  <si>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</si>
  <si>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</si>
  <si>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</si>
  <si>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</si>
  <si>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</si>
  <si>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</si>
  <si>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</si>
  <si>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</si>
  <si>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</si>
  <si>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</si>
  <si>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</si>
  <si>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</si>
  <si>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</si>
  <si>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</si>
  <si>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</si>
  <si>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</si>
  <si>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</si>
  <si>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</si>
  <si>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</si>
  <si>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</si>
  <si>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</si>
  <si>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</si>
  <si>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</si>
  <si>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</si>
  <si>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</si>
  <si>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</si>
  <si>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</si>
  <si>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</si>
  <si>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</si>
  <si>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</si>
  <si>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</si>
  <si>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</si>
  <si>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</si>
  <si>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</si>
  <si>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</si>
  <si>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</si>
  <si>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</si>
  <si>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</si>
  <si>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</si>
  <si>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</si>
  <si>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</si>
  <si>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</si>
  <si>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</si>
  <si>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</si>
  <si>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</si>
  <si>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</si>
  <si>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</si>
  <si>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</si>
  <si>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</si>
  <si>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</si>
  <si>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</si>
  <si>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</si>
  <si>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</si>
  <si>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</si>
  <si>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</si>
  <si>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</si>
  <si>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</si>
  <si>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</si>
  <si>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</si>
  <si>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</si>
  <si>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</si>
  <si>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</si>
  <si>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</si>
  <si>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</si>
  <si>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</si>
  <si>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</si>
  <si>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</si>
  <si>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</si>
  <si>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</si>
  <si>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</si>
  <si>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</si>
  <si>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</si>
  <si>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</si>
  <si>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</si>
  <si>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</si>
  <si>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</si>
  <si>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</si>
  <si>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</si>
  <si>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</si>
  <si>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</si>
  <si>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</si>
  <si>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</si>
  <si>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</si>
  <si>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</si>
  <si>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</si>
  <si>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</si>
  <si>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</si>
  <si>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</si>
  <si>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</si>
  <si>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</si>
  <si>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</si>
  <si>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</si>
  <si>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</si>
  <si>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</si>
  <si>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</si>
  <si>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</si>
  <si>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</si>
  <si>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</si>
  <si>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</si>
  <si>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</si>
  <si>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</si>
  <si>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</si>
  <si>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</si>
  <si>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</si>
  <si>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</si>
  <si>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</si>
  <si>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</si>
  <si>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</si>
  <si>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</si>
  <si>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</si>
  <si>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</si>
  <si>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</si>
  <si>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</si>
  <si>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</si>
  <si>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</si>
  <si>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</si>
  <si>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</si>
  <si>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</si>
  <si>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</si>
  <si>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</si>
  <si>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</si>
  <si>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</si>
  <si>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</si>
  <si>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</si>
  <si>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</si>
  <si>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</si>
  <si>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</si>
  <si>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</si>
  <si>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</si>
  <si>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</si>
  <si>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</si>
  <si>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</si>
  <si>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</si>
  <si>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</si>
  <si>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</si>
  <si>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</si>
  <si>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</si>
  <si>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</si>
  <si>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</si>
  <si>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</si>
  <si>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</si>
  <si>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</si>
  <si>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</si>
  <si>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</si>
  <si>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</si>
  <si>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</si>
  <si>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</si>
  <si>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</si>
  <si>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</si>
  <si>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</si>
  <si>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</si>
  <si>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</si>
  <si>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</si>
  <si>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</si>
  <si>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</si>
  <si>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</si>
  <si>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</si>
  <si>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</si>
  <si>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</si>
  <si>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</si>
  <si>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</si>
  <si>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</si>
  <si>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</si>
  <si>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</si>
  <si>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</si>
  <si>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</si>
  <si>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</si>
  <si>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</si>
  <si>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</si>
  <si>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</si>
  <si>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</si>
  <si>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</si>
  <si>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</si>
  <si>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</si>
  <si>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</si>
  <si>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</si>
  <si>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</si>
  <si>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</si>
  <si>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</si>
  <si>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</si>
  <si>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</si>
  <si>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</si>
  <si>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</si>
  <si>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</si>
  <si>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</si>
  <si>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</si>
  <si>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</si>
  <si>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</si>
  <si>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</si>
  <si>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</si>
  <si>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</si>
  <si>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</si>
  <si>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</si>
  <si>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</si>
  <si>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</si>
  <si>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</si>
  <si>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</si>
  <si>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</si>
  <si>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</si>
  <si>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</si>
  <si>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</si>
  <si>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</si>
  <si>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</si>
  <si>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</si>
  <si>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</si>
  <si>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</si>
  <si>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</si>
  <si>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</si>
  <si>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</si>
  <si>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</si>
  <si>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</si>
  <si>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</si>
  <si>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</si>
  <si>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</si>
  <si>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</si>
  <si>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</si>
  <si>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</si>
  <si>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</si>
  <si>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</si>
  <si>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</si>
  <si>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</si>
  <si>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</si>
  <si>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</si>
  <si>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</si>
  <si>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</si>
  <si>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</si>
  <si>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</si>
  <si>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</si>
  <si>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</si>
  <si>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</si>
  <si>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</si>
  <si>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</si>
  <si>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</si>
  <si>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</si>
  <si>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</si>
  <si>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</si>
  <si>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</si>
  <si>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</si>
  <si>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</si>
  <si>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</si>
  <si>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</si>
  <si>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</si>
  <si>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</si>
  <si>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</si>
  <si>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</si>
  <si>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</si>
  <si>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</si>
  <si>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</si>
  <si>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</si>
  <si>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</si>
  <si>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</si>
  <si>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</si>
  <si>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</si>
  <si>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</si>
  <si>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</si>
  <si>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</si>
  <si>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</si>
  <si>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</si>
  <si>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</si>
  <si>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</si>
  <si>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</si>
  <si>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</si>
  <si>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</si>
  <si>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</si>
  <si>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</si>
  <si>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</si>
  <si>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</si>
  <si>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</si>
  <si>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</si>
  <si>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</si>
  <si>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</si>
  <si>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</si>
  <si>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</si>
  <si>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</si>
  <si>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</si>
  <si>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</si>
  <si>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</si>
  <si>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</si>
  <si>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</si>
  <si>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</si>
  <si>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</si>
  <si>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</si>
  <si>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</si>
  <si>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</si>
  <si>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</si>
  <si>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</si>
  <si>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</si>
  <si>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</si>
  <si>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</si>
  <si>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</si>
  <si>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</si>
  <si>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</si>
  <si>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</si>
  <si>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</si>
  <si>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</si>
  <si>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</si>
  <si>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</si>
  <si>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</si>
  <si>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</si>
  <si>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</si>
  <si>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</si>
  <si>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</si>
  <si>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</si>
  <si>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</si>
  <si>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</si>
  <si>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</si>
  <si>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</si>
  <si>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</si>
  <si>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</si>
  <si>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</si>
  <si>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</si>
  <si>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</si>
  <si>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</si>
  <si>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</si>
  <si>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</si>
  <si>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Alison Riske (USA)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</si>
  <si>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</si>
  <si>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</si>
  <si>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</si>
  <si>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</si>
  <si>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</si>
  <si>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</si>
  <si>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</si>
  <si>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</si>
  <si>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</si>
  <si>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</si>
  <si>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</si>
  <si>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</si>
  <si>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</si>
  <si>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</si>
  <si>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</si>
  <si>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</si>
  <si>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</si>
  <si>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</si>
  <si>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</si>
  <si>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</si>
  <si>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</si>
  <si>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</si>
  <si>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</si>
  <si>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</si>
  <si>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</si>
  <si>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</si>
  <si>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</si>
  <si>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</si>
  <si>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</si>
  <si>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</si>
  <si>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</si>
  <si>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</si>
  <si>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</si>
  <si>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</si>
  <si>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</si>
  <si>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</si>
  <si>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</si>
  <si>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</si>
  <si>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</si>
  <si>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</si>
  <si>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</si>
  <si>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</si>
  <si>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</si>
  <si>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</si>
  <si>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</si>
  <si>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</si>
  <si>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</si>
  <si>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</si>
  <si>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</si>
  <si>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</si>
  <si>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</si>
  <si>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</si>
  <si>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</si>
  <si>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</si>
  <si>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</si>
  <si>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</si>
  <si>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</si>
  <si>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</si>
  <si>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</si>
  <si>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</si>
  <si>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</si>
  <si>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</si>
  <si>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</si>
  <si>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</si>
  <si>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</si>
  <si>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</si>
  <si>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</si>
  <si>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</si>
  <si>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</si>
  <si>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</si>
  <si>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</si>
  <si>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</si>
  <si>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</si>
  <si>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</si>
  <si>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</si>
  <si>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</si>
  <si>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</si>
  <si>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</si>
  <si>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</si>
  <si>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</si>
  <si>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</si>
  <si>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</si>
  <si>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</si>
  <si>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</si>
  <si>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</si>
  <si>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</si>
  <si>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</si>
  <si>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</si>
  <si>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</si>
  <si>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</si>
  <si>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</si>
  <si>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</si>
  <si>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</si>
  <si>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</si>
  <si>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</si>
  <si>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</si>
  <si>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</si>
  <si>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</si>
  <si>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</si>
  <si>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</si>
  <si>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</si>
  <si>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</si>
  <si>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</si>
  <si>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</si>
  <si>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</si>
  <si>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</si>
  <si>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</si>
  <si>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</si>
  <si>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</si>
  <si>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</si>
  <si>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</si>
  <si>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</si>
  <si>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</si>
  <si>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</si>
  <si>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</si>
  <si>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</si>
  <si>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</si>
  <si>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</si>
  <si>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</si>
  <si>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</si>
  <si>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</si>
  <si>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</si>
  <si>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</si>
  <si>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</si>
  <si>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</si>
  <si>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</si>
  <si>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</si>
  <si>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</si>
  <si>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</si>
  <si>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</si>
  <si>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</si>
  <si>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</si>
  <si>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</si>
  <si>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</si>
  <si>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</si>
  <si>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</si>
  <si>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</si>
  <si>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</si>
  <si>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</si>
  <si>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</si>
  <si>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</si>
  <si>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</si>
  <si>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</si>
  <si>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</si>
  <si>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</si>
  <si>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</si>
  <si>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</si>
  <si>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</si>
  <si>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</si>
  <si>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</si>
  <si>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</si>
  <si>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</si>
  <si>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</si>
  <si>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</si>
  <si>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</si>
  <si>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</si>
  <si>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</si>
  <si>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</si>
  <si>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</si>
  <si>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</si>
  <si>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</si>
  <si>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</si>
  <si>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</si>
  <si>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</si>
  <si>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</si>
  <si>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</si>
  <si>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</si>
  <si>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</si>
  <si>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</si>
  <si>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</si>
  <si>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</si>
  <si>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</si>
  <si>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</si>
  <si>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</si>
  <si>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</si>
  <si>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</si>
  <si>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</si>
  <si>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</si>
  <si>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</si>
  <si>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</si>
  <si>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</si>
  <si>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</si>
  <si>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</si>
  <si>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</si>
  <si>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</si>
  <si>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</si>
  <si>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</si>
  <si>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</si>
  <si>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</si>
  <si>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</si>
  <si>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</si>
  <si>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</si>
  <si>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</si>
  <si>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</si>
  <si>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</si>
  <si>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</si>
  <si>
    <t>Paula Badosa 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</si>
</sst>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activeCell="D40" sqref="D4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717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729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729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734</v>
      </c>
      <c r="B23" t="s">
        <v>59</v>
      </c>
      <c r="C23" t="s">
        <v>95</v>
      </c>
      <c r="D23" t="s">
        <v>746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718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553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554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555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556</v>
      </c>
      <c r="B50" t="s">
        <v>257</v>
      </c>
      <c r="C50" t="s">
        <v>16</v>
      </c>
      <c r="D50" t="s">
        <v>558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557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559</v>
      </c>
    </row>
    <row r="55" spans="1:6" ht="15" customHeight="1" x14ac:dyDescent="0.25"/>
    <row r="56" spans="1:6" x14ac:dyDescent="0.25">
      <c r="A56" t="s">
        <v>721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561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562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560</v>
      </c>
    </row>
    <row r="62" spans="1:6" x14ac:dyDescent="0.25">
      <c r="A62" t="s">
        <v>726</v>
      </c>
      <c r="B62" t="s">
        <v>59</v>
      </c>
      <c r="C62" t="s">
        <v>16</v>
      </c>
      <c r="D62" t="s">
        <v>495</v>
      </c>
      <c r="E62" s="7" t="s">
        <v>19</v>
      </c>
      <c r="F62" t="s">
        <v>564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722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563</v>
      </c>
    </row>
    <row r="68" spans="1:6" x14ac:dyDescent="0.25">
      <c r="A68" t="s">
        <v>280</v>
      </c>
      <c r="B68" t="s">
        <v>59</v>
      </c>
      <c r="C68" t="s">
        <v>145</v>
      </c>
      <c r="D68" t="s">
        <v>566</v>
      </c>
      <c r="E68" s="7" t="s">
        <v>19</v>
      </c>
      <c r="F68" t="s">
        <v>567</v>
      </c>
    </row>
    <row r="69" spans="1:6" x14ac:dyDescent="0.25">
      <c r="C69" t="s">
        <v>95</v>
      </c>
      <c r="D69" t="s">
        <v>568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565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569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722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570</v>
      </c>
      <c r="E80" s="8" t="s">
        <v>20</v>
      </c>
      <c r="F80" t="s">
        <v>571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572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0" priority="16"/>
  </conditionalFormatting>
  <conditionalFormatting sqref="C10:C12">
    <cfRule type="duplicateValues" dxfId="19" priority="15"/>
  </conditionalFormatting>
  <conditionalFormatting sqref="C17:C19">
    <cfRule type="duplicateValues" dxfId="18" priority="14"/>
  </conditionalFormatting>
  <conditionalFormatting sqref="C23:C26 D23:D24 F23:F26">
    <cfRule type="duplicateValues" dxfId="17" priority="29"/>
  </conditionalFormatting>
  <conditionalFormatting sqref="C30:D33 F30:F33 F36:F37">
    <cfRule type="duplicateValues" dxfId="16" priority="30"/>
  </conditionalFormatting>
  <conditionalFormatting sqref="C36:C37">
    <cfRule type="duplicateValues" dxfId="15" priority="11"/>
  </conditionalFormatting>
  <conditionalFormatting sqref="C40">
    <cfRule type="duplicateValues" dxfId="14" priority="10"/>
  </conditionalFormatting>
  <conditionalFormatting sqref="C42:D44 F42:F44 D47 F47">
    <cfRule type="duplicateValues" dxfId="13" priority="9"/>
  </conditionalFormatting>
  <conditionalFormatting sqref="C50:C52 D50 F50:F51">
    <cfRule type="duplicateValues" dxfId="12" priority="8"/>
  </conditionalFormatting>
  <conditionalFormatting sqref="C56:C60">
    <cfRule type="duplicateValues" dxfId="11" priority="7"/>
  </conditionalFormatting>
  <conditionalFormatting sqref="C62:C66 C69">
    <cfRule type="duplicateValues" dxfId="10" priority="6"/>
  </conditionalFormatting>
  <conditionalFormatting sqref="C70:C73">
    <cfRule type="duplicateValues" dxfId="9" priority="5"/>
  </conditionalFormatting>
  <conditionalFormatting sqref="C75:C77 D75 D77 F75:F77 F79:F80 F82 F84:F85">
    <cfRule type="duplicateValues" dxfId="8" priority="31"/>
  </conditionalFormatting>
  <conditionalFormatting sqref="D76">
    <cfRule type="duplicateValues" dxfId="7" priority="3"/>
  </conditionalFormatting>
  <conditionalFormatting sqref="C79:C80">
    <cfRule type="duplicateValues" dxfId="6" priority="2"/>
  </conditionalFormatting>
  <conditionalFormatting sqref="C82">
    <cfRule type="duplicateValues" dxfId="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activeCell="D52" sqref="D5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573</v>
      </c>
      <c r="E2" s="7" t="s">
        <v>19</v>
      </c>
      <c r="F2" t="s">
        <v>574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575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576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577</v>
      </c>
    </row>
    <row r="15" spans="1:6" x14ac:dyDescent="0.25">
      <c r="A15" t="s">
        <v>734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729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578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579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580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581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582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583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746</v>
      </c>
      <c r="E37" s="8" t="s">
        <v>20</v>
      </c>
      <c r="F37" t="s">
        <v>584</v>
      </c>
    </row>
    <row r="39" spans="1:6" x14ac:dyDescent="0.25">
      <c r="A39" t="s">
        <v>162</v>
      </c>
      <c r="B39" t="s">
        <v>14</v>
      </c>
      <c r="C39" t="s">
        <v>145</v>
      </c>
      <c r="D39" t="s">
        <v>586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587</v>
      </c>
      <c r="E41" s="7" t="s">
        <v>19</v>
      </c>
      <c r="F41" t="s">
        <v>588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585</v>
      </c>
    </row>
    <row r="44" spans="1:6" x14ac:dyDescent="0.25">
      <c r="A44" t="s">
        <v>256</v>
      </c>
      <c r="B44" t="s">
        <v>257</v>
      </c>
      <c r="C44" t="s">
        <v>145</v>
      </c>
      <c r="D44" t="s">
        <v>590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591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589</v>
      </c>
    </row>
    <row r="50" spans="1:6" x14ac:dyDescent="0.25">
      <c r="A50" t="s">
        <v>515</v>
      </c>
      <c r="B50" t="s">
        <v>14</v>
      </c>
      <c r="C50" t="s">
        <v>16</v>
      </c>
      <c r="D50" t="s">
        <v>592</v>
      </c>
      <c r="E50" s="7" t="s">
        <v>19</v>
      </c>
      <c r="F50" t="s">
        <v>593</v>
      </c>
    </row>
    <row r="51" spans="1:6" x14ac:dyDescent="0.25">
      <c r="C51" t="s">
        <v>15</v>
      </c>
      <c r="D51" t="s">
        <v>594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595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596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721</v>
      </c>
      <c r="B56" t="s">
        <v>59</v>
      </c>
      <c r="C56" t="s">
        <v>16</v>
      </c>
      <c r="D56" t="s">
        <v>746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593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598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597</v>
      </c>
    </row>
    <row r="62" spans="1:6" x14ac:dyDescent="0.25">
      <c r="A62" t="s">
        <v>726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746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599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600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563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4" priority="2"/>
  </conditionalFormatting>
  <conditionalFormatting sqref="D69 F69:F7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opLeftCell="A34"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601</v>
      </c>
    </row>
    <row r="3" spans="1:6" x14ac:dyDescent="0.25">
      <c r="C3" t="s">
        <v>15</v>
      </c>
      <c r="D3" t="s">
        <v>602</v>
      </c>
      <c r="E3" s="8" t="s">
        <v>20</v>
      </c>
      <c r="F3" t="s">
        <v>603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604</v>
      </c>
      <c r="B7" t="s">
        <v>59</v>
      </c>
      <c r="C7" t="s">
        <v>15</v>
      </c>
      <c r="D7" t="s">
        <v>605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718</v>
      </c>
    </row>
    <row r="10" spans="1:6" x14ac:dyDescent="0.25">
      <c r="A10" t="s">
        <v>734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587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606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607</v>
      </c>
    </row>
    <row r="16" spans="1:6" x14ac:dyDescent="0.25">
      <c r="C16" t="s">
        <v>25</v>
      </c>
      <c r="D16" t="s">
        <v>570</v>
      </c>
      <c r="E16" s="8" t="s">
        <v>20</v>
      </c>
      <c r="F16" t="s">
        <v>608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581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609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610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611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612</v>
      </c>
    </row>
    <row r="29" spans="1:6" x14ac:dyDescent="0.25">
      <c r="A29" t="s">
        <v>347</v>
      </c>
      <c r="B29" t="s">
        <v>14</v>
      </c>
      <c r="C29" t="s">
        <v>16</v>
      </c>
      <c r="D29" t="s">
        <v>581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613</v>
      </c>
    </row>
    <row r="31" spans="1:6" x14ac:dyDescent="0.25">
      <c r="C31" t="s">
        <v>25</v>
      </c>
      <c r="D31" t="s">
        <v>606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614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579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615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616</v>
      </c>
      <c r="E41" s="8" t="s">
        <v>20</v>
      </c>
      <c r="F41" t="s">
        <v>373</v>
      </c>
    </row>
    <row r="43" spans="1:6" x14ac:dyDescent="0.25">
      <c r="A43" t="s">
        <v>617</v>
      </c>
      <c r="B43" t="s">
        <v>257</v>
      </c>
      <c r="C43" t="s">
        <v>16</v>
      </c>
      <c r="D43" t="s">
        <v>634</v>
      </c>
      <c r="E43" s="7" t="s">
        <v>19</v>
      </c>
      <c r="F43" t="s">
        <v>631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635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633</v>
      </c>
    </row>
    <row r="47" spans="1:6" x14ac:dyDescent="0.25">
      <c r="A47" t="s">
        <v>256</v>
      </c>
      <c r="B47" t="s">
        <v>257</v>
      </c>
      <c r="C47" t="s">
        <v>145</v>
      </c>
      <c r="D47" t="s">
        <v>619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620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621</v>
      </c>
      <c r="E49" s="7" t="s">
        <v>19</v>
      </c>
      <c r="F49" t="s">
        <v>622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570</v>
      </c>
      <c r="E51" s="8" t="s">
        <v>20</v>
      </c>
      <c r="F51" t="s">
        <v>618</v>
      </c>
    </row>
    <row r="53" spans="1:6" x14ac:dyDescent="0.25">
      <c r="A53" t="s">
        <v>623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625</v>
      </c>
    </row>
    <row r="55" spans="1:6" x14ac:dyDescent="0.25">
      <c r="C55" t="s">
        <v>25</v>
      </c>
      <c r="D55" t="s">
        <v>729</v>
      </c>
      <c r="E55" s="8" t="s">
        <v>20</v>
      </c>
      <c r="F55" t="s">
        <v>624</v>
      </c>
    </row>
    <row r="57" spans="1:6" x14ac:dyDescent="0.25">
      <c r="A57" t="s">
        <v>721</v>
      </c>
      <c r="B57" t="s">
        <v>59</v>
      </c>
      <c r="C57" t="s">
        <v>16</v>
      </c>
      <c r="D57" t="s">
        <v>316</v>
      </c>
      <c r="E57" s="7" t="s">
        <v>19</v>
      </c>
      <c r="F57" t="s">
        <v>626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573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726</v>
      </c>
      <c r="B62" t="s">
        <v>59</v>
      </c>
      <c r="C62" t="s">
        <v>16</v>
      </c>
      <c r="D62" t="s">
        <v>627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570</v>
      </c>
      <c r="E64" s="7" t="s">
        <v>19</v>
      </c>
      <c r="F64" t="s">
        <v>628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629</v>
      </c>
    </row>
    <row r="70" spans="1:6" x14ac:dyDescent="0.25">
      <c r="A70" t="s">
        <v>526</v>
      </c>
      <c r="B70" t="s">
        <v>59</v>
      </c>
      <c r="C70" t="s">
        <v>16</v>
      </c>
      <c r="D70" t="s">
        <v>579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553</v>
      </c>
      <c r="E72" s="7" t="s">
        <v>19</v>
      </c>
      <c r="F72" t="s">
        <v>631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632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579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616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573</v>
      </c>
      <c r="E77" s="8" t="s">
        <v>20</v>
      </c>
      <c r="F77" t="s">
        <v>630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573</v>
      </c>
      <c r="E81" s="7" t="s">
        <v>19</v>
      </c>
      <c r="F81" t="s">
        <v>48</v>
      </c>
    </row>
  </sheetData>
  <conditionalFormatting sqref="D10 F10">
    <cfRule type="duplicateValues" dxfId="2" priority="3"/>
  </conditionalFormatting>
  <conditionalFormatting sqref="D53:D54 F53:F54">
    <cfRule type="duplicateValues" dxfId="1" priority="2"/>
  </conditionalFormatting>
  <conditionalFormatting sqref="D65 F6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10" workbookViewId="0">
      <selection activeCell="D24" sqref="D2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638</v>
      </c>
      <c r="E2" s="7" t="s">
        <v>19</v>
      </c>
      <c r="F2" t="s">
        <v>122</v>
      </c>
    </row>
    <row r="3" spans="1:6" x14ac:dyDescent="0.25">
      <c r="C3" t="s">
        <v>15</v>
      </c>
      <c r="D3" t="s">
        <v>634</v>
      </c>
      <c r="E3" s="7" t="s">
        <v>19</v>
      </c>
      <c r="F3" t="s">
        <v>415</v>
      </c>
    </row>
    <row r="4" spans="1:6" x14ac:dyDescent="0.25">
      <c r="C4" t="s">
        <v>25</v>
      </c>
      <c r="D4" t="s">
        <v>637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602</v>
      </c>
      <c r="E6" s="7" t="s">
        <v>19</v>
      </c>
      <c r="F6" t="s">
        <v>636</v>
      </c>
    </row>
    <row r="8" spans="1:6" x14ac:dyDescent="0.25">
      <c r="A8" t="s">
        <v>216</v>
      </c>
      <c r="B8" t="s">
        <v>59</v>
      </c>
      <c r="C8" t="s">
        <v>145</v>
      </c>
      <c r="D8" t="s">
        <v>640</v>
      </c>
      <c r="E8" s="7" t="s">
        <v>19</v>
      </c>
      <c r="F8" t="s">
        <v>276</v>
      </c>
    </row>
    <row r="9" spans="1:6" x14ac:dyDescent="0.25">
      <c r="C9" t="s">
        <v>95</v>
      </c>
      <c r="D9" t="s">
        <v>731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641</v>
      </c>
    </row>
    <row r="11" spans="1:6" x14ac:dyDescent="0.25">
      <c r="C11" t="s">
        <v>15</v>
      </c>
      <c r="D11" t="s">
        <v>587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639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642</v>
      </c>
    </row>
    <row r="16" spans="1:6" x14ac:dyDescent="0.25">
      <c r="A16" t="s">
        <v>390</v>
      </c>
      <c r="B16" t="s">
        <v>59</v>
      </c>
      <c r="C16" t="s">
        <v>16</v>
      </c>
      <c r="D16" t="s">
        <v>729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643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718</v>
      </c>
    </row>
    <row r="21" spans="1:6" x14ac:dyDescent="0.25">
      <c r="A21" t="s">
        <v>734</v>
      </c>
      <c r="B21" t="s">
        <v>59</v>
      </c>
      <c r="C21" t="s">
        <v>95</v>
      </c>
      <c r="D21" t="s">
        <v>609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644</v>
      </c>
      <c r="E22" s="7" t="s">
        <v>19</v>
      </c>
      <c r="F22" t="s">
        <v>645</v>
      </c>
    </row>
    <row r="23" spans="1:6" x14ac:dyDescent="0.25">
      <c r="C23" t="s">
        <v>15</v>
      </c>
      <c r="D23" t="s">
        <v>646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647</v>
      </c>
    </row>
    <row r="25" spans="1:6" x14ac:dyDescent="0.25">
      <c r="C25" t="s">
        <v>31</v>
      </c>
      <c r="D25" t="s">
        <v>587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648</v>
      </c>
      <c r="E27" s="7" t="s">
        <v>19</v>
      </c>
      <c r="F27" t="s">
        <v>649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650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651</v>
      </c>
      <c r="E31" s="7" t="s">
        <v>19</v>
      </c>
      <c r="F31" t="s">
        <v>652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588</v>
      </c>
    </row>
    <row r="34" spans="1:6" x14ac:dyDescent="0.25">
      <c r="C34" t="s">
        <v>25</v>
      </c>
      <c r="D34" t="s">
        <v>611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729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653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609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587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718</v>
      </c>
    </row>
    <row r="43" spans="1:6" x14ac:dyDescent="0.25">
      <c r="C43" t="s">
        <v>25</v>
      </c>
      <c r="D43" t="s">
        <v>573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553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627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653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654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655</v>
      </c>
    </row>
    <row r="59" spans="1:6" x14ac:dyDescent="0.25">
      <c r="A59" t="s">
        <v>721</v>
      </c>
      <c r="B59" t="s">
        <v>59</v>
      </c>
      <c r="C59" t="s">
        <v>16</v>
      </c>
      <c r="D59" t="s">
        <v>722</v>
      </c>
      <c r="E59" s="7" t="s">
        <v>19</v>
      </c>
      <c r="F59" t="s">
        <v>657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573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656</v>
      </c>
    </row>
    <row r="65" spans="1:6" x14ac:dyDescent="0.25">
      <c r="A65" t="s">
        <v>726</v>
      </c>
      <c r="B65" t="s">
        <v>59</v>
      </c>
      <c r="C65" t="s">
        <v>16</v>
      </c>
      <c r="D65" t="s">
        <v>659</v>
      </c>
      <c r="E65" s="7" t="s">
        <v>19</v>
      </c>
      <c r="F65" t="s">
        <v>660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637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658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661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opLeftCell="A67" zoomScaleNormal="100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602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662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663</v>
      </c>
    </row>
    <row r="15" spans="1:6" x14ac:dyDescent="0.25">
      <c r="C15" t="s">
        <v>32</v>
      </c>
      <c r="D15" t="s">
        <v>653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731</v>
      </c>
      <c r="E17" s="7" t="s">
        <v>19</v>
      </c>
      <c r="F17" t="s">
        <v>664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734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665</v>
      </c>
      <c r="E22" s="7" t="s">
        <v>19</v>
      </c>
      <c r="F22" t="s">
        <v>666</v>
      </c>
    </row>
    <row r="23" spans="1:6" x14ac:dyDescent="0.25">
      <c r="C23" t="s">
        <v>15</v>
      </c>
      <c r="D23" t="s">
        <v>667</v>
      </c>
      <c r="E23" s="8" t="s">
        <v>20</v>
      </c>
      <c r="F23" t="s">
        <v>668</v>
      </c>
    </row>
    <row r="25" spans="1:6" x14ac:dyDescent="0.25">
      <c r="A25" t="s">
        <v>333</v>
      </c>
      <c r="B25" t="s">
        <v>59</v>
      </c>
      <c r="C25" t="s">
        <v>95</v>
      </c>
      <c r="D25" t="s">
        <v>627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669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646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573</v>
      </c>
      <c r="E31" s="7" t="s">
        <v>19</v>
      </c>
      <c r="F31" t="s">
        <v>670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672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570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673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671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667</v>
      </c>
      <c r="E41" s="8" t="s">
        <v>20</v>
      </c>
      <c r="F41" t="s">
        <v>674</v>
      </c>
    </row>
    <row r="43" spans="1:6" x14ac:dyDescent="0.25">
      <c r="A43" t="s">
        <v>162</v>
      </c>
      <c r="B43" t="s">
        <v>14</v>
      </c>
      <c r="C43" t="s">
        <v>145</v>
      </c>
      <c r="D43" t="s">
        <v>659</v>
      </c>
      <c r="E43" s="7" t="s">
        <v>19</v>
      </c>
      <c r="F43" t="s">
        <v>678</v>
      </c>
    </row>
    <row r="44" spans="1:6" x14ac:dyDescent="0.25">
      <c r="C44" t="s">
        <v>95</v>
      </c>
      <c r="D44" t="s">
        <v>676</v>
      </c>
      <c r="E44" s="7" t="s">
        <v>19</v>
      </c>
      <c r="F44" t="s">
        <v>679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677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675</v>
      </c>
      <c r="E47" s="8" t="s">
        <v>20</v>
      </c>
      <c r="F47" t="s">
        <v>133</v>
      </c>
    </row>
    <row r="49" spans="1:6" x14ac:dyDescent="0.25">
      <c r="A49" t="s">
        <v>617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680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681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682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683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684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721</v>
      </c>
      <c r="B61" t="s">
        <v>59</v>
      </c>
      <c r="C61" t="s">
        <v>16</v>
      </c>
      <c r="D61" t="s">
        <v>685</v>
      </c>
      <c r="E61" s="7" t="s">
        <v>19</v>
      </c>
      <c r="F61" t="s">
        <v>686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687</v>
      </c>
      <c r="E63" s="8" t="s">
        <v>20</v>
      </c>
      <c r="F63" t="s">
        <v>688</v>
      </c>
    </row>
    <row r="65" spans="1:6" x14ac:dyDescent="0.25">
      <c r="A65" t="s">
        <v>726</v>
      </c>
      <c r="B65" t="s">
        <v>59</v>
      </c>
      <c r="C65" t="s">
        <v>16</v>
      </c>
      <c r="D65" t="s">
        <v>689</v>
      </c>
      <c r="E65" s="7" t="s">
        <v>19</v>
      </c>
      <c r="F65" t="s">
        <v>690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638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627</v>
      </c>
      <c r="E69" s="8" t="s">
        <v>20</v>
      </c>
      <c r="F69" t="s">
        <v>691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692</v>
      </c>
      <c r="E72" s="8" t="s">
        <v>20</v>
      </c>
      <c r="F72" t="s">
        <v>572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689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694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693</v>
      </c>
      <c r="E79" s="7" t="s">
        <v>19</v>
      </c>
      <c r="F79" t="s">
        <v>695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opLeftCell="A7" workbookViewId="0">
      <selection activeCell="A12" sqref="A12:B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696</v>
      </c>
      <c r="B2" t="s">
        <v>59</v>
      </c>
      <c r="C2" t="s">
        <v>15</v>
      </c>
      <c r="D2" t="s">
        <v>659</v>
      </c>
      <c r="E2" s="7" t="s">
        <v>19</v>
      </c>
      <c r="F2" t="s">
        <v>165</v>
      </c>
    </row>
    <row r="3" spans="1:6" x14ac:dyDescent="0.25">
      <c r="C3" t="s">
        <v>25</v>
      </c>
      <c r="D3" t="s">
        <v>637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685</v>
      </c>
      <c r="E5" s="7" t="s">
        <v>19</v>
      </c>
      <c r="F5" t="s">
        <v>276</v>
      </c>
    </row>
    <row r="6" spans="1:6" x14ac:dyDescent="0.25">
      <c r="C6" t="s">
        <v>95</v>
      </c>
      <c r="D6" t="s">
        <v>697</v>
      </c>
      <c r="E6" s="7" t="s">
        <v>19</v>
      </c>
      <c r="F6" t="s">
        <v>133</v>
      </c>
    </row>
    <row r="7" spans="1:6" x14ac:dyDescent="0.25">
      <c r="C7" t="s">
        <v>16</v>
      </c>
      <c r="D7" t="s">
        <v>698</v>
      </c>
      <c r="E7" s="7" t="s">
        <v>19</v>
      </c>
      <c r="F7" t="s">
        <v>56</v>
      </c>
    </row>
    <row r="8" spans="1:6" x14ac:dyDescent="0.25">
      <c r="C8" t="s">
        <v>15</v>
      </c>
      <c r="D8" t="s">
        <v>653</v>
      </c>
      <c r="E8" s="7" t="s">
        <v>19</v>
      </c>
      <c r="F8" t="s">
        <v>138</v>
      </c>
    </row>
    <row r="9" spans="1:6" x14ac:dyDescent="0.25">
      <c r="C9" t="s">
        <v>25</v>
      </c>
      <c r="D9" t="s">
        <v>606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699</v>
      </c>
    </row>
    <row r="12" spans="1:6" x14ac:dyDescent="0.25">
      <c r="A12" t="s">
        <v>394</v>
      </c>
      <c r="B12" t="s">
        <v>59</v>
      </c>
      <c r="C12" t="s">
        <v>15</v>
      </c>
      <c r="D12" t="s">
        <v>661</v>
      </c>
      <c r="E12" s="7" t="s">
        <v>19</v>
      </c>
      <c r="F12" t="s">
        <v>701</v>
      </c>
    </row>
    <row r="13" spans="1:6" x14ac:dyDescent="0.25">
      <c r="C13" t="s">
        <v>25</v>
      </c>
      <c r="D13" t="s">
        <v>637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685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692</v>
      </c>
      <c r="E15" s="7" t="s">
        <v>19</v>
      </c>
      <c r="F15" t="s">
        <v>700</v>
      </c>
    </row>
    <row r="17" spans="1:6" x14ac:dyDescent="0.25">
      <c r="A17" t="s">
        <v>702</v>
      </c>
      <c r="B17" t="s">
        <v>14</v>
      </c>
      <c r="C17" t="s">
        <v>16</v>
      </c>
      <c r="D17" t="s">
        <v>186</v>
      </c>
      <c r="E17" s="7" t="s">
        <v>19</v>
      </c>
      <c r="F17" t="s">
        <v>703</v>
      </c>
    </row>
    <row r="18" spans="1:6" x14ac:dyDescent="0.25">
      <c r="C18" t="s">
        <v>15</v>
      </c>
      <c r="D18" t="s">
        <v>592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704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597</v>
      </c>
    </row>
    <row r="21" spans="1:6" x14ac:dyDescent="0.25">
      <c r="C21" t="s">
        <v>32</v>
      </c>
      <c r="D21" t="s">
        <v>653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705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706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698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707</v>
      </c>
    </row>
    <row r="29" spans="1:6" x14ac:dyDescent="0.25">
      <c r="A29" t="s">
        <v>162</v>
      </c>
      <c r="B29" t="s">
        <v>14</v>
      </c>
      <c r="C29" t="s">
        <v>145</v>
      </c>
      <c r="D29" t="s">
        <v>708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675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677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zoomScaleNormal="100" workbookViewId="0">
      <selection activeCell="D9" sqref="D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709</v>
      </c>
      <c r="B2" t="s">
        <v>59</v>
      </c>
      <c r="C2" t="s">
        <v>16</v>
      </c>
      <c r="D2" t="s">
        <v>710</v>
      </c>
      <c r="E2" s="7" t="s">
        <v>19</v>
      </c>
      <c r="F2" t="s">
        <v>138</v>
      </c>
    </row>
    <row r="3" spans="1:6" x14ac:dyDescent="0.25">
      <c r="C3" t="s">
        <v>15</v>
      </c>
      <c r="D3" t="s">
        <v>581</v>
      </c>
      <c r="E3" s="7" t="s">
        <v>19</v>
      </c>
      <c r="F3" t="s">
        <v>133</v>
      </c>
    </row>
    <row r="4" spans="1:6" x14ac:dyDescent="0.25">
      <c r="C4" t="s">
        <v>25</v>
      </c>
      <c r="D4" t="s">
        <v>689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712</v>
      </c>
      <c r="E6" s="7" t="s">
        <v>19</v>
      </c>
      <c r="F6" t="s">
        <v>86</v>
      </c>
    </row>
    <row r="7" spans="1:6" x14ac:dyDescent="0.25">
      <c r="C7" t="s">
        <v>95</v>
      </c>
      <c r="D7" t="s">
        <v>659</v>
      </c>
      <c r="E7" s="7" t="s">
        <v>19</v>
      </c>
      <c r="F7" t="s">
        <v>713</v>
      </c>
    </row>
    <row r="8" spans="1:6" x14ac:dyDescent="0.25">
      <c r="C8" t="s">
        <v>16</v>
      </c>
      <c r="D8" t="s">
        <v>714</v>
      </c>
      <c r="E8" s="7" t="s">
        <v>19</v>
      </c>
      <c r="F8" t="s">
        <v>50</v>
      </c>
    </row>
    <row r="9" spans="1:6" x14ac:dyDescent="0.25">
      <c r="C9" t="s">
        <v>15</v>
      </c>
      <c r="D9" t="s">
        <v>677</v>
      </c>
      <c r="E9" s="7" t="s">
        <v>19</v>
      </c>
      <c r="F9" t="s">
        <v>711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573</v>
      </c>
      <c r="E12" s="7" t="s">
        <v>19</v>
      </c>
      <c r="F12" t="s">
        <v>715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718</v>
      </c>
    </row>
    <row r="15" spans="1:6" x14ac:dyDescent="0.25">
      <c r="A15" t="s">
        <v>502</v>
      </c>
      <c r="B15" t="s">
        <v>14</v>
      </c>
      <c r="C15" t="s">
        <v>15</v>
      </c>
      <c r="D15" t="s">
        <v>667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689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637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708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653</v>
      </c>
      <c r="E21" s="8" t="s">
        <v>20</v>
      </c>
      <c r="F21" t="s">
        <v>716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719</v>
      </c>
    </row>
    <row r="25" spans="1:6" x14ac:dyDescent="0.25">
      <c r="A25" t="s">
        <v>721</v>
      </c>
      <c r="B25" t="s">
        <v>59</v>
      </c>
      <c r="C25" t="s">
        <v>16</v>
      </c>
      <c r="D25" t="s">
        <v>521</v>
      </c>
      <c r="E25" s="8" t="s">
        <v>20</v>
      </c>
      <c r="F25" t="s">
        <v>720</v>
      </c>
    </row>
    <row r="27" spans="1:6" x14ac:dyDescent="0.25">
      <c r="A27" t="s">
        <v>726</v>
      </c>
      <c r="B27" t="s">
        <v>59</v>
      </c>
      <c r="C27" t="s">
        <v>95</v>
      </c>
      <c r="D27" t="s">
        <v>676</v>
      </c>
      <c r="E27" s="7" t="s">
        <v>19</v>
      </c>
      <c r="F27" t="s">
        <v>724</v>
      </c>
    </row>
    <row r="28" spans="1:6" x14ac:dyDescent="0.25">
      <c r="C28" t="s">
        <v>16</v>
      </c>
      <c r="D28" t="s">
        <v>725</v>
      </c>
      <c r="E28" s="9" t="s">
        <v>507</v>
      </c>
      <c r="F28" t="s">
        <v>718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630</v>
      </c>
    </row>
    <row r="31" spans="1:6" x14ac:dyDescent="0.25">
      <c r="C31" t="s">
        <v>95</v>
      </c>
      <c r="D31" t="s">
        <v>727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692</v>
      </c>
      <c r="E32" s="7" t="s">
        <v>19</v>
      </c>
      <c r="F32" t="s">
        <v>728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734</v>
      </c>
      <c r="B35" t="s">
        <v>59</v>
      </c>
      <c r="C35" t="s">
        <v>95</v>
      </c>
      <c r="D35" t="s">
        <v>732</v>
      </c>
      <c r="E35" s="7" t="s">
        <v>19</v>
      </c>
      <c r="F35" t="s">
        <v>733</v>
      </c>
    </row>
    <row r="36" spans="1:6" x14ac:dyDescent="0.25">
      <c r="C36" t="s">
        <v>16</v>
      </c>
      <c r="D36" t="s">
        <v>681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710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714</v>
      </c>
      <c r="E39" s="7" t="s">
        <v>19</v>
      </c>
      <c r="F39" t="s">
        <v>735</v>
      </c>
    </row>
    <row r="40" spans="1:6" x14ac:dyDescent="0.25">
      <c r="C40" t="s">
        <v>25</v>
      </c>
      <c r="D40" t="s">
        <v>736</v>
      </c>
      <c r="E40" s="8" t="s">
        <v>20</v>
      </c>
      <c r="F40" t="s">
        <v>138</v>
      </c>
    </row>
    <row r="42" spans="1:6" x14ac:dyDescent="0.25">
      <c r="A42" t="s">
        <v>737</v>
      </c>
      <c r="B42" t="s">
        <v>59</v>
      </c>
      <c r="C42" t="s">
        <v>16</v>
      </c>
      <c r="D42" t="s">
        <v>738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739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740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732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606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681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705</v>
      </c>
      <c r="E49" s="7" t="s">
        <v>19</v>
      </c>
      <c r="F49" t="s">
        <v>741</v>
      </c>
    </row>
    <row r="50" spans="3:6" x14ac:dyDescent="0.25">
      <c r="C50" t="s">
        <v>31</v>
      </c>
      <c r="D50" t="s">
        <v>740</v>
      </c>
      <c r="E50" s="9" t="s">
        <v>507</v>
      </c>
      <c r="F50" t="s">
        <v>718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28"/>
  <sheetViews>
    <sheetView topLeftCell="A10" zoomScaleNormal="100" workbookViewId="0">
      <selection activeCell="E26" activeCellId="4" sqref="E2:E6 E8:E10 E13:E15 E20:E23 E26:E2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742</v>
      </c>
      <c r="B2" t="s">
        <v>59</v>
      </c>
      <c r="C2" t="s">
        <v>16</v>
      </c>
      <c r="D2" t="s">
        <v>640</v>
      </c>
      <c r="E2" s="7" t="s">
        <v>19</v>
      </c>
      <c r="F2" t="s">
        <v>48</v>
      </c>
    </row>
    <row r="3" spans="1:6" x14ac:dyDescent="0.25">
      <c r="C3" t="s">
        <v>15</v>
      </c>
      <c r="D3" t="s">
        <v>738</v>
      </c>
      <c r="E3" s="7" t="s">
        <v>19</v>
      </c>
      <c r="F3" t="s">
        <v>86</v>
      </c>
    </row>
    <row r="4" spans="1:6" x14ac:dyDescent="0.25">
      <c r="C4" t="s">
        <v>25</v>
      </c>
      <c r="D4" t="s">
        <v>743</v>
      </c>
      <c r="E4" s="7" t="s">
        <v>19</v>
      </c>
      <c r="F4" t="s">
        <v>744</v>
      </c>
    </row>
    <row r="5" spans="1:6" x14ac:dyDescent="0.25">
      <c r="C5" t="s">
        <v>31</v>
      </c>
      <c r="D5" t="s">
        <v>745</v>
      </c>
      <c r="E5" s="7" t="s">
        <v>19</v>
      </c>
      <c r="F5" t="s">
        <v>98</v>
      </c>
    </row>
    <row r="6" spans="1:6" x14ac:dyDescent="0.25">
      <c r="C6" t="s">
        <v>32</v>
      </c>
      <c r="D6" t="s">
        <v>714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704</v>
      </c>
      <c r="E8" s="7" t="s">
        <v>19</v>
      </c>
      <c r="F8" t="s">
        <v>108</v>
      </c>
    </row>
    <row r="9" spans="1:6" x14ac:dyDescent="0.25">
      <c r="C9" t="s">
        <v>95</v>
      </c>
      <c r="D9" t="s">
        <v>620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595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747</v>
      </c>
    </row>
    <row r="13" spans="1:6" x14ac:dyDescent="0.25">
      <c r="A13" t="s">
        <v>394</v>
      </c>
      <c r="B13" t="s">
        <v>59</v>
      </c>
      <c r="C13" t="s">
        <v>16</v>
      </c>
      <c r="D13" t="s">
        <v>553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738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661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616</v>
      </c>
      <c r="E16" s="8" t="s">
        <v>20</v>
      </c>
      <c r="F16" t="s">
        <v>748</v>
      </c>
    </row>
    <row r="18" spans="1:6" x14ac:dyDescent="0.25">
      <c r="A18" t="s">
        <v>390</v>
      </c>
      <c r="B18" t="s">
        <v>59</v>
      </c>
      <c r="C18" t="s">
        <v>95</v>
      </c>
      <c r="D18" t="s">
        <v>573</v>
      </c>
      <c r="E18" s="8" t="s">
        <v>20</v>
      </c>
      <c r="F18" s="2" t="s">
        <v>108</v>
      </c>
    </row>
    <row r="20" spans="1:6" x14ac:dyDescent="0.25">
      <c r="A20" t="s">
        <v>734</v>
      </c>
      <c r="B20" t="s">
        <v>59</v>
      </c>
      <c r="C20" t="s">
        <v>95</v>
      </c>
      <c r="D20" t="s">
        <v>689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683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677</v>
      </c>
      <c r="E24" s="8" t="s">
        <v>20</v>
      </c>
      <c r="F24" t="s">
        <v>749</v>
      </c>
    </row>
    <row r="26" spans="1:6" x14ac:dyDescent="0.25">
      <c r="A26" t="s">
        <v>248</v>
      </c>
      <c r="B26" t="s">
        <v>14</v>
      </c>
      <c r="C26" t="s">
        <v>95</v>
      </c>
      <c r="D26" t="s">
        <v>398</v>
      </c>
      <c r="E26" s="7" t="s">
        <v>19</v>
      </c>
      <c r="F26" t="s">
        <v>212</v>
      </c>
    </row>
    <row r="27" spans="1:6" x14ac:dyDescent="0.25">
      <c r="C27" t="s">
        <v>16</v>
      </c>
      <c r="D27" t="s">
        <v>750</v>
      </c>
      <c r="E27" s="7" t="s">
        <v>19</v>
      </c>
      <c r="F27" t="s">
        <v>49</v>
      </c>
    </row>
    <row r="28" spans="1:6" x14ac:dyDescent="0.25">
      <c r="C28" t="s">
        <v>15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topLeftCell="A7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</row>
    <row r="3" spans="1:6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</row>
    <row r="4" spans="1:6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</row>
    <row r="5" spans="1:6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6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6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6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6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6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6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6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6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6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6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6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6</v>
      </c>
      <c r="C18">
        <v>1</v>
      </c>
      <c r="D18">
        <v>17</v>
      </c>
      <c r="E18">
        <v>4</v>
      </c>
      <c r="F18" s="6">
        <f t="shared" si="0"/>
        <v>0.76470588235294112</v>
      </c>
    </row>
    <row r="19" spans="1:6" x14ac:dyDescent="0.25">
      <c r="A19" s="1" t="s">
        <v>6</v>
      </c>
      <c r="B19" s="3">
        <f>SUM(B2:B18)</f>
        <v>267</v>
      </c>
      <c r="C19" s="3">
        <f>SUM(C2:C18)</f>
        <v>23</v>
      </c>
      <c r="D19" s="3">
        <f>SUM(D2:D18)</f>
        <v>553</v>
      </c>
      <c r="E19" s="3">
        <f>SUM(E2:E18)</f>
        <v>232</v>
      </c>
      <c r="F19" s="4">
        <f>(D19-E19)/D19</f>
        <v>0.58047016274864371</v>
      </c>
    </row>
    <row r="20" spans="1:6" x14ac:dyDescent="0.25">
      <c r="A20" s="1" t="s">
        <v>723</v>
      </c>
      <c r="B20" s="3">
        <f>AVERAGE(B2:B18)</f>
        <v>15.705882352941176</v>
      </c>
      <c r="C20" s="3">
        <f>AVERAGE(C2:C18)</f>
        <v>1.3529411764705883</v>
      </c>
      <c r="D20" s="3">
        <f>AVERAGE(D2:D18)</f>
        <v>32.529411764705884</v>
      </c>
      <c r="E20" s="3">
        <f>AVERAGE(E2:E18)</f>
        <v>13.647058823529411</v>
      </c>
      <c r="F20" s="4">
        <f>(D20-E20)/D20</f>
        <v>0.58047016274864371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F33" sqref="F33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718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C7" sqref="C7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68" sqref="D68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726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721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730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A30" sqref="A3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734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721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734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721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726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D70" sqref="D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734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726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729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722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722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722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7" priority="17"/>
  </conditionalFormatting>
  <conditionalFormatting sqref="C54:D58 F54:F58 D60:D61 F60:F61 D63:D65 F63:F65 F68">
    <cfRule type="duplicateValues" dxfId="36" priority="16"/>
  </conditionalFormatting>
  <conditionalFormatting sqref="C60:C61">
    <cfRule type="duplicateValues" dxfId="35" priority="15"/>
  </conditionalFormatting>
  <conditionalFormatting sqref="C64:C66">
    <cfRule type="duplicateValues" dxfId="34" priority="14"/>
  </conditionalFormatting>
  <conditionalFormatting sqref="C68:C69">
    <cfRule type="duplicateValues" dxfId="33" priority="13"/>
  </conditionalFormatting>
  <conditionalFormatting sqref="C70:C72 C74:D74 D75:D76 F74:F77 D79 F79:F80">
    <cfRule type="duplicateValues" dxfId="32" priority="12"/>
  </conditionalFormatting>
  <conditionalFormatting sqref="C76">
    <cfRule type="duplicateValues" dxfId="31" priority="11"/>
  </conditionalFormatting>
  <conditionalFormatting sqref="C77">
    <cfRule type="duplicateValues" dxfId="30" priority="10"/>
  </conditionalFormatting>
  <conditionalFormatting sqref="D77">
    <cfRule type="duplicateValues" dxfId="29" priority="9"/>
  </conditionalFormatting>
  <conditionalFormatting sqref="C80">
    <cfRule type="duplicateValues" dxfId="28" priority="8"/>
  </conditionalFormatting>
  <conditionalFormatting sqref="C81">
    <cfRule type="duplicateValues" dxfId="27" priority="7"/>
  </conditionalFormatting>
  <conditionalFormatting sqref="C85">
    <cfRule type="duplicateValues" dxfId="26" priority="6"/>
  </conditionalFormatting>
  <conditionalFormatting sqref="C86:C88">
    <cfRule type="duplicateValues" dxfId="25" priority="5"/>
  </conditionalFormatting>
  <conditionalFormatting sqref="D87 F87:F88">
    <cfRule type="duplicateValues" dxfId="24" priority="4"/>
  </conditionalFormatting>
  <conditionalFormatting sqref="C93:C94">
    <cfRule type="duplicateValues" dxfId="23" priority="3"/>
  </conditionalFormatting>
  <conditionalFormatting sqref="F92">
    <cfRule type="duplicateValues" dxfId="22" priority="2"/>
  </conditionalFormatting>
  <conditionalFormatting sqref="D92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D81" sqref="D8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734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731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731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726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718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731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2022-04-30T18:28:09Z</dcterms:modified>
</cp:coreProperties>
</file>