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99" documentId="114_{AC9F4747-BE0F-452C-A2C8-58738AABDFF9}" xr6:coauthVersionLast="47" xr6:coauthVersionMax="47" xr10:uidLastSave="{C9A90D6E-2588-4C54-AB03-4496EAE5BFED}"/>
  <bookViews>
    <workbookView xWindow="-120" yWindow="-120" windowWidth="20730" windowHeight="11160" activeTab="4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YTD Stats" sheetId="1" r:id="rId5"/>
    <sheet name="YTD Wins-Losses" sheetId="31" r:id="rId6"/>
    <sheet name="Winning Percentile Range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  <c r="F5" i="1"/>
  <c r="F3" i="1"/>
  <c r="F2" i="1"/>
  <c r="F7" i="1" l="1"/>
  <c r="D6" i="1" l="1"/>
  <c r="E6" i="1"/>
  <c r="F4" i="1"/>
  <c r="C6" i="1"/>
  <c r="B6" i="1"/>
  <c r="F6" i="1" l="1"/>
</calcChain>
</file>

<file path=xl/sharedStrings.xml><?xml version="1.0" encoding="utf-8"?>
<sst xmlns="http://schemas.openxmlformats.org/spreadsheetml/2006/main" count="494" uniqueCount="209">
  <si>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</si>
  <si>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</si>
  <si>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</si>
  <si>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</si>
  <si>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</si>
  <si>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</si>
  <si>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</si>
  <si>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</si>
  <si>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</si>
  <si>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</si>
  <si>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</si>
  <si>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</si>
  <si>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</si>
  <si>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</si>
  <si>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</si>
  <si>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</si>
  <si>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</si>
  <si>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</si>
  <si>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</si>
  <si>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</si>
  <si>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</si>
  <si>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</si>
  <si>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</si>
  <si>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</si>
  <si>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</si>
  <si>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</si>
  <si>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</si>
  <si>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</si>
  <si>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</si>
  <si>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</si>
  <si>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</si>
  <si>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</si>
  <si>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</si>
  <si>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</si>
  <si>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</si>
  <si>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</si>
  <si>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</si>
  <si>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</si>
  <si>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</si>
  <si>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</si>
  <si>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</si>
  <si>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</si>
  <si>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</si>
  <si>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</si>
  <si>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</si>
  <si>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</si>
  <si>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</si>
  <si>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</si>
  <si>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</si>
  <si>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</si>
  <si>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</si>
  <si>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</si>
  <si>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</si>
  <si>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</si>
  <si>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</si>
  <si>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</si>
  <si>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</si>
  <si>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</si>
  <si>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</si>
  <si>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</si>
  <si>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</si>
  <si>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</si>
  <si>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</si>
  <si>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</si>
  <si>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</si>
  <si>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</si>
  <si>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</si>
  <si>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</si>
  <si>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</si>
  <si>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</si>
  <si>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</si>
  <si>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</si>
  <si>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</si>
  <si>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</si>
  <si>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</si>
  <si>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</si>
  <si>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</si>
  <si>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</si>
  <si>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</si>
  <si>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</si>
  <si>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</si>
  <si>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</si>
  <si>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</si>
  <si>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</si>
  <si>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</si>
  <si>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</si>
  <si>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</si>
  <si>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</si>
  <si>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</si>
  <si>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</si>
  <si>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</si>
  <si>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</si>
  <si>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</si>
  <si>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</si>
  <si>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</si>
  <si>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</si>
  <si>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</si>
  <si>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</si>
  <si>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</si>
  <si>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</si>
  <si>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</si>
  <si>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</si>
  <si>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</si>
  <si>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</si>
  <si>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</si>
  <si>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</si>
  <si>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</si>
  <si>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</si>
  <si>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</si>
  <si>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</si>
  <si>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</si>
  <si>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</si>
  <si>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</si>
  <si>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</si>
  <si>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6-3 6-7(5) 6-3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</si>
  <si>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</si>
  <si>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</si>
  <si>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</si>
  <si>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</si>
  <si>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</si>
  <si>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</si>
  <si>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</si>
  <si>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</si>
  <si>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</si>
  <si>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</si>
  <si>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</si>
  <si>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</si>
  <si>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</si>
  <si>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</si>
  <si>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</si>
  <si>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</si>
  <si>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</si>
  <si>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</si>
  <si>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</si>
  <si>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</si>
  <si>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</si>
  <si>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</si>
  <si>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</si>
  <si>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</si>
  <si>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</si>
  <si>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</si>
  <si>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</si>
  <si>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</si>
  <si>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</si>
  <si>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</si>
  <si>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</si>
  <si>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</si>
  <si>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</si>
  <si>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</si>
  <si>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</si>
  <si>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</si>
  <si>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</si>
  <si>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</si>
  <si>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</si>
  <si>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</si>
  <si>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</si>
  <si>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</si>
  <si>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</si>
  <si>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</si>
  <si>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</si>
  <si>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</si>
  <si>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6-2 2-2 RETIRED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</si>
  <si>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</si>
  <si>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</si>
  <si>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</si>
  <si>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</si>
  <si>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</si>
  <si>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</si>
  <si>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</si>
  <si>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</si>
  <si>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</si>
  <si>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</si>
  <si>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</si>
  <si>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</si>
  <si>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</si>
  <si>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</si>
  <si>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</si>
  <si>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MUBADALA SILICON VALLEY CLASSIC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</si>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</sst>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'YTD Stats'!$D$2:$D$5</c:f>
              <c:numCache>
                <c:formatCode>General</c:formatCode>
                <c:ptCount val="4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C-4614-A70B-1782513F758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'YTD Stats'!$E$2:$E$5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C-4614-A70B-1782513F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391840"/>
        <c:axId val="1642386848"/>
      </c:barChart>
      <c:catAx>
        <c:axId val="16423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86848"/>
        <c:crosses val="autoZero"/>
        <c:auto val="1"/>
        <c:lblAlgn val="ctr"/>
        <c:lblOffset val="100"/>
        <c:noMultiLvlLbl val="0"/>
      </c:catAx>
      <c:valAx>
        <c:axId val="16423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MTACHES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</a:t>
            </a:r>
            <a:r>
              <a:rPr lang="en-US" b="1" baseline="0"/>
              <a:t> Raducanu (GREAT BRITAIN):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'YTD Stats'!$F$2:$F$5</c:f>
              <c:numCache>
                <c:formatCode>0%</c:formatCode>
                <c:ptCount val="4"/>
                <c:pt idx="0">
                  <c:v>0.72727272727272729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FD3-AB26-CBE9D76B6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130256"/>
        <c:axId val="1648134416"/>
      </c:lineChart>
      <c:catAx>
        <c:axId val="16481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34416"/>
        <c:crosses val="autoZero"/>
        <c:auto val="1"/>
        <c:lblAlgn val="ctr"/>
        <c:lblOffset val="100"/>
        <c:noMultiLvlLbl val="0"/>
      </c:catAx>
      <c:valAx>
        <c:axId val="16481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C3E6B6-6B77-4E0E-9DF0-460A87EC4FE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5DF5D5-0786-405B-B7BC-057D5FF5549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48877-05E5-416C-B4A0-E99B6CB539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F9E5A-DC98-4E4D-A4AF-1E05125EF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workbookViewId="0">
      <selection activeCell="E36" activeCellId="5" sqref="E4 E11 E20 E22 E25 E36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45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opLeftCell="A31" zoomScaleNormal="100" workbookViewId="0">
      <selection activeCell="E36" sqref="E3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114</v>
      </c>
    </row>
    <row r="3" spans="1:6" x14ac:dyDescent="0.25">
      <c r="C3" t="s">
        <v>11</v>
      </c>
      <c r="D3" t="s">
        <v>115</v>
      </c>
      <c r="E3" s="5" t="s">
        <v>14</v>
      </c>
      <c r="F3" t="s">
        <v>59</v>
      </c>
    </row>
    <row r="5" spans="1:6" ht="15" customHeight="1" x14ac:dyDescent="0.25">
      <c r="A5" t="s">
        <v>116</v>
      </c>
      <c r="B5" t="s">
        <v>19</v>
      </c>
      <c r="C5" t="s">
        <v>12</v>
      </c>
      <c r="D5" t="s">
        <v>117</v>
      </c>
      <c r="E5" s="4" t="s">
        <v>13</v>
      </c>
      <c r="F5" t="s">
        <v>119</v>
      </c>
    </row>
    <row r="6" spans="1:6" x14ac:dyDescent="0.25">
      <c r="C6" t="s">
        <v>11</v>
      </c>
      <c r="D6" t="s">
        <v>118</v>
      </c>
      <c r="E6" s="4" t="s">
        <v>13</v>
      </c>
      <c r="F6" t="s">
        <v>37</v>
      </c>
    </row>
    <row r="7" spans="1:6" x14ac:dyDescent="0.25">
      <c r="C7" t="s">
        <v>15</v>
      </c>
      <c r="D7" t="s">
        <v>122</v>
      </c>
      <c r="E7" s="4" t="s">
        <v>13</v>
      </c>
      <c r="F7" t="s">
        <v>120</v>
      </c>
    </row>
    <row r="8" spans="1:6" x14ac:dyDescent="0.25">
      <c r="C8" t="s">
        <v>16</v>
      </c>
      <c r="D8" t="s">
        <v>123</v>
      </c>
      <c r="E8" s="4" t="s">
        <v>13</v>
      </c>
      <c r="F8" t="s">
        <v>121</v>
      </c>
    </row>
    <row r="9" spans="1:6" x14ac:dyDescent="0.25">
      <c r="C9" t="s">
        <v>17</v>
      </c>
      <c r="D9" t="s">
        <v>124</v>
      </c>
      <c r="E9" s="5" t="s">
        <v>14</v>
      </c>
      <c r="F9" t="s">
        <v>22</v>
      </c>
    </row>
    <row r="11" spans="1:6" ht="15" customHeight="1" x14ac:dyDescent="0.25">
      <c r="A11" t="s">
        <v>125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127</v>
      </c>
      <c r="E12" s="4" t="s">
        <v>13</v>
      </c>
      <c r="F12" t="s">
        <v>126</v>
      </c>
    </row>
    <row r="13" spans="1:6" x14ac:dyDescent="0.25">
      <c r="C13" t="s">
        <v>15</v>
      </c>
      <c r="D13" t="s">
        <v>128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129</v>
      </c>
      <c r="E14" s="5" t="s">
        <v>14</v>
      </c>
      <c r="F14" t="s">
        <v>130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131</v>
      </c>
      <c r="E16" s="5" t="s">
        <v>14</v>
      </c>
      <c r="F16" t="s">
        <v>98</v>
      </c>
    </row>
    <row r="18" spans="1:6" x14ac:dyDescent="0.25">
      <c r="A18" t="s">
        <v>132</v>
      </c>
      <c r="B18" t="s">
        <v>19</v>
      </c>
      <c r="C18" t="s">
        <v>12</v>
      </c>
      <c r="D18" t="s">
        <v>136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137</v>
      </c>
      <c r="E19" s="4" t="s">
        <v>13</v>
      </c>
      <c r="F19" t="s">
        <v>135</v>
      </c>
    </row>
    <row r="20" spans="1:6" x14ac:dyDescent="0.25">
      <c r="C20" t="s">
        <v>15</v>
      </c>
      <c r="D20" t="s">
        <v>133</v>
      </c>
      <c r="E20" s="5" t="s">
        <v>14</v>
      </c>
      <c r="F20" t="s">
        <v>134</v>
      </c>
    </row>
    <row r="22" spans="1:6" x14ac:dyDescent="0.25">
      <c r="A22" t="s">
        <v>132</v>
      </c>
      <c r="B22" t="s">
        <v>19</v>
      </c>
      <c r="C22" t="s">
        <v>12</v>
      </c>
      <c r="D22" t="s">
        <v>138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140</v>
      </c>
      <c r="E23" s="4" t="s">
        <v>13</v>
      </c>
      <c r="F23" t="s">
        <v>139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141</v>
      </c>
      <c r="E25" s="5" t="s">
        <v>14</v>
      </c>
      <c r="F25" t="s">
        <v>18</v>
      </c>
    </row>
    <row r="27" spans="1:6" ht="15" customHeight="1" x14ac:dyDescent="0.25">
      <c r="A27" t="s">
        <v>142</v>
      </c>
      <c r="B27" t="s">
        <v>19</v>
      </c>
      <c r="C27" t="s">
        <v>20</v>
      </c>
      <c r="D27" t="s">
        <v>143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144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145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146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147</v>
      </c>
      <c r="E31" s="5" t="s">
        <v>14</v>
      </c>
      <c r="F31" t="s">
        <v>41</v>
      </c>
    </row>
    <row r="33" spans="1:6" x14ac:dyDescent="0.25">
      <c r="A33" t="s">
        <v>148</v>
      </c>
      <c r="B33" t="s">
        <v>19</v>
      </c>
      <c r="C33" t="s">
        <v>12</v>
      </c>
      <c r="D33" t="s">
        <v>151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150</v>
      </c>
      <c r="E34" s="5" t="s">
        <v>14</v>
      </c>
      <c r="F34" t="s">
        <v>149</v>
      </c>
    </row>
    <row r="36" spans="1:6" ht="15" customHeight="1" x14ac:dyDescent="0.25">
      <c r="A36" t="s">
        <v>152</v>
      </c>
      <c r="B36" t="s">
        <v>19</v>
      </c>
      <c r="C36" t="s">
        <v>20</v>
      </c>
      <c r="D36" t="s">
        <v>155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156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157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153</v>
      </c>
    </row>
    <row r="41" spans="1:6" x14ac:dyDescent="0.25">
      <c r="C41" t="s">
        <v>16</v>
      </c>
      <c r="D41" t="s">
        <v>158</v>
      </c>
      <c r="E41" s="4" t="s">
        <v>13</v>
      </c>
      <c r="F41" t="s">
        <v>154</v>
      </c>
    </row>
    <row r="42" spans="1:6" x14ac:dyDescent="0.25">
      <c r="C42" t="s">
        <v>17</v>
      </c>
      <c r="D42" t="s">
        <v>159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160</v>
      </c>
      <c r="E2" s="5" t="s">
        <v>14</v>
      </c>
      <c r="F2" t="s">
        <v>161</v>
      </c>
    </row>
    <row r="4" spans="1:6" ht="15" customHeight="1" x14ac:dyDescent="0.25">
      <c r="A4" t="s">
        <v>162</v>
      </c>
      <c r="B4" t="s">
        <v>19</v>
      </c>
      <c r="C4" t="s">
        <v>12</v>
      </c>
      <c r="D4" t="s">
        <v>164</v>
      </c>
      <c r="E4" s="4" t="s">
        <v>13</v>
      </c>
      <c r="F4" t="s">
        <v>40</v>
      </c>
    </row>
    <row r="5" spans="1:6" x14ac:dyDescent="0.25">
      <c r="C5" t="s">
        <v>11</v>
      </c>
      <c r="D5" t="s">
        <v>165</v>
      </c>
      <c r="E5" s="4" t="s">
        <v>13</v>
      </c>
      <c r="F5" t="s">
        <v>60</v>
      </c>
    </row>
    <row r="6" spans="1:6" x14ac:dyDescent="0.25">
      <c r="C6" t="s">
        <v>15</v>
      </c>
      <c r="D6" t="s">
        <v>166</v>
      </c>
      <c r="E6" s="4" t="s">
        <v>13</v>
      </c>
      <c r="F6" t="s">
        <v>32</v>
      </c>
    </row>
    <row r="7" spans="1:6" x14ac:dyDescent="0.25">
      <c r="C7" t="s">
        <v>16</v>
      </c>
      <c r="D7" t="s">
        <v>167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opLeftCell="A34" workbookViewId="0">
      <selection activeCell="E44" activeCellId="8" sqref="E2 E6 E11 E13 E19 E25 E38 E42 E4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168</v>
      </c>
      <c r="B2" t="s">
        <v>55</v>
      </c>
      <c r="C2" t="s">
        <v>33</v>
      </c>
      <c r="D2" t="s">
        <v>91</v>
      </c>
      <c r="E2" s="5" t="s">
        <v>14</v>
      </c>
      <c r="F2" t="s">
        <v>56</v>
      </c>
    </row>
    <row r="4" spans="1:6" ht="15" customHeight="1" x14ac:dyDescent="0.25">
      <c r="A4" t="s">
        <v>169</v>
      </c>
      <c r="B4" t="s">
        <v>55</v>
      </c>
      <c r="C4" t="s">
        <v>12</v>
      </c>
      <c r="D4" t="s">
        <v>171</v>
      </c>
      <c r="E4" s="4" t="s">
        <v>13</v>
      </c>
      <c r="F4" t="s">
        <v>172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170</v>
      </c>
      <c r="E6" s="5" t="s">
        <v>14</v>
      </c>
      <c r="F6" t="s">
        <v>173</v>
      </c>
    </row>
    <row r="8" spans="1:6" x14ac:dyDescent="0.25">
      <c r="A8" t="s">
        <v>57</v>
      </c>
      <c r="B8" t="s">
        <v>55</v>
      </c>
      <c r="C8" t="s">
        <v>31</v>
      </c>
      <c r="D8" t="s">
        <v>175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176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174</v>
      </c>
    </row>
    <row r="13" spans="1:6" ht="15" customHeight="1" x14ac:dyDescent="0.25">
      <c r="A13" t="s">
        <v>177</v>
      </c>
      <c r="B13" t="s">
        <v>19</v>
      </c>
      <c r="C13" t="s">
        <v>12</v>
      </c>
      <c r="D13" t="s">
        <v>178</v>
      </c>
      <c r="E13" s="5" t="s">
        <v>14</v>
      </c>
      <c r="F13" t="s">
        <v>32</v>
      </c>
    </row>
    <row r="15" spans="1:6" x14ac:dyDescent="0.25">
      <c r="A15" t="s">
        <v>179</v>
      </c>
      <c r="B15" t="s">
        <v>19</v>
      </c>
      <c r="C15" t="s">
        <v>20</v>
      </c>
      <c r="D15" t="s">
        <v>180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183</v>
      </c>
    </row>
    <row r="19" spans="1:6" x14ac:dyDescent="0.25">
      <c r="C19" t="s">
        <v>15</v>
      </c>
      <c r="D19" t="s">
        <v>181</v>
      </c>
      <c r="E19" s="5" t="s">
        <v>14</v>
      </c>
      <c r="F19" t="s">
        <v>182</v>
      </c>
    </row>
    <row r="21" spans="1:6" ht="15" customHeight="1" x14ac:dyDescent="0.25">
      <c r="A21" t="s">
        <v>184</v>
      </c>
      <c r="B21" t="s">
        <v>19</v>
      </c>
      <c r="C21" t="s">
        <v>12</v>
      </c>
      <c r="D21" t="s">
        <v>51</v>
      </c>
      <c r="E21" s="4" t="s">
        <v>13</v>
      </c>
      <c r="F21" t="s">
        <v>188</v>
      </c>
    </row>
    <row r="22" spans="1:6" x14ac:dyDescent="0.25">
      <c r="C22" t="s">
        <v>11</v>
      </c>
      <c r="D22" t="s">
        <v>189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190</v>
      </c>
      <c r="E23" s="4" t="s">
        <v>13</v>
      </c>
      <c r="F23" t="s">
        <v>187</v>
      </c>
    </row>
    <row r="24" spans="1:6" x14ac:dyDescent="0.25">
      <c r="C24" t="s">
        <v>16</v>
      </c>
      <c r="D24" t="s">
        <v>191</v>
      </c>
      <c r="E24" s="4" t="s">
        <v>13</v>
      </c>
      <c r="F24" t="s">
        <v>186</v>
      </c>
    </row>
    <row r="25" spans="1:6" x14ac:dyDescent="0.25">
      <c r="C25" t="s">
        <v>17</v>
      </c>
      <c r="D25" t="s">
        <v>167</v>
      </c>
      <c r="E25" s="5" t="s">
        <v>14</v>
      </c>
      <c r="F25" t="s">
        <v>185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194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193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192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178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195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196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197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198</v>
      </c>
      <c r="E36" s="4" t="s">
        <v>13</v>
      </c>
      <c r="F36" t="s">
        <v>22</v>
      </c>
    </row>
    <row r="38" spans="1:6" x14ac:dyDescent="0.25">
      <c r="A38" t="s">
        <v>199</v>
      </c>
      <c r="B38" t="s">
        <v>19</v>
      </c>
      <c r="C38" t="s">
        <v>33</v>
      </c>
      <c r="D38" t="s">
        <v>200</v>
      </c>
      <c r="E38" s="5" t="s">
        <v>14</v>
      </c>
      <c r="F38" t="s">
        <v>25</v>
      </c>
    </row>
    <row r="40" spans="1:6" x14ac:dyDescent="0.25">
      <c r="A40" t="s">
        <v>201</v>
      </c>
      <c r="B40" t="s">
        <v>19</v>
      </c>
      <c r="C40" t="s">
        <v>12</v>
      </c>
      <c r="D40" t="s">
        <v>202</v>
      </c>
      <c r="E40" s="4" t="s">
        <v>13</v>
      </c>
      <c r="F40" t="s">
        <v>203</v>
      </c>
    </row>
    <row r="41" spans="1:6" x14ac:dyDescent="0.25">
      <c r="C41" t="s">
        <v>11</v>
      </c>
      <c r="D41" t="s">
        <v>204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205</v>
      </c>
      <c r="E42" s="5" t="s">
        <v>14</v>
      </c>
      <c r="F42" t="s">
        <v>44</v>
      </c>
    </row>
    <row r="44" spans="1:6" x14ac:dyDescent="0.25">
      <c r="A44" t="s">
        <v>206</v>
      </c>
      <c r="B44" t="s">
        <v>19</v>
      </c>
      <c r="C44" t="s">
        <v>11</v>
      </c>
      <c r="D44" t="s">
        <v>207</v>
      </c>
      <c r="E44" s="5" t="s">
        <v>14</v>
      </c>
      <c r="F44" t="s">
        <v>208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7"/>
  <sheetViews>
    <sheetView tabSelected="1" workbookViewId="0">
      <selection activeCell="B5" sqref="B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>
        <f>(D2-E2)/D2</f>
        <v>0.72727272727272729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5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 s="1" t="s">
        <v>6</v>
      </c>
      <c r="B6" s="2">
        <f>SUM(B2:B5)</f>
        <v>27</v>
      </c>
      <c r="C6" s="2">
        <f>SUM(C2:C5)</f>
        <v>1</v>
      </c>
      <c r="D6" s="2">
        <f>SUM(D2:D5)</f>
        <v>76</v>
      </c>
      <c r="E6" s="2">
        <f>SUM(E2:E5)</f>
        <v>25</v>
      </c>
      <c r="F6" s="6">
        <f>(D6-E6)/D6</f>
        <v>0.67105263157894735</v>
      </c>
    </row>
    <row r="7" spans="1:6" x14ac:dyDescent="0.25">
      <c r="A7" s="1" t="s">
        <v>68</v>
      </c>
      <c r="B7" s="2">
        <f>AVERAGE(B2:B5)</f>
        <v>6.75</v>
      </c>
      <c r="C7" s="2">
        <f>AVERAGE(C2:C5)</f>
        <v>0.25</v>
      </c>
      <c r="D7" s="2">
        <f>AVERAGE(D2:D5)</f>
        <v>19</v>
      </c>
      <c r="E7" s="2">
        <f>AVERAGE(E2:E5)</f>
        <v>6.25</v>
      </c>
      <c r="F7" s="6">
        <f>(D7-E7)/D7</f>
        <v>0.67105263157894735</v>
      </c>
    </row>
  </sheetData>
  <conditionalFormatting sqref="F2:F5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2021-11-09T22:09:40Z</dcterms:modified>
</cp:coreProperties>
</file>