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54" documentId="114_{AC9F4747-BE0F-452C-A2C8-58738AABDFF9}" xr6:coauthVersionLast="47" xr6:coauthVersionMax="47" xr10:uidLastSave="{92EAE817-F3B9-43F4-81FE-230D30A5E0BF}"/>
  <bookViews>
    <workbookView xWindow="-120" yWindow="-120" windowWidth="20730" windowHeight="11160" firstSheet="12" activeTab="15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F17" i="1"/>
  <c r="F16" i="1"/>
  <c r="F15" i="1"/>
  <c r="F14" i="1"/>
  <c r="F13" i="1"/>
  <c r="F12" i="1"/>
  <c r="F11" i="1"/>
  <c r="F10" i="1"/>
  <c r="F9" i="1"/>
  <c r="F19" i="1" l="1"/>
  <c r="F8" i="1"/>
  <c r="F7" i="1"/>
  <c r="F6" i="1"/>
  <c r="F5" i="1"/>
  <c r="D18" i="1" l="1"/>
  <c r="E18" i="1"/>
  <c r="B18" i="1"/>
  <c r="C18" i="1"/>
  <c r="F18" i="1" l="1"/>
  <c r="F4" i="1"/>
  <c r="F3" i="1"/>
  <c r="F2" i="1"/>
</calcChain>
</file>

<file path=xl/sharedStrings.xml><?xml version="1.0" encoding="utf-8"?>
<sst xmlns="http://schemas.openxmlformats.org/spreadsheetml/2006/main" count="3722" uniqueCount="743">
  <si>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</si>
  <si>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</si>
  <si>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</si>
  <si>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</si>
  <si>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</si>
  <si>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</si>
  <si>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</si>
  <si>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</si>
  <si>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</si>
  <si>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</si>
  <si>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</si>
  <si>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</si>
  <si>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</si>
  <si>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</si>
  <si>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</si>
  <si>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</si>
  <si>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</si>
  <si>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</si>
  <si>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</si>
  <si>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</si>
  <si>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</si>
  <si>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</si>
  <si>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</si>
  <si>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</si>
  <si>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</si>
  <si>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</si>
  <si>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</si>
  <si>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</si>
  <si>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</si>
  <si>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</si>
  <si>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</si>
  <si>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</si>
  <si>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</si>
  <si>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</si>
  <si>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</si>
  <si>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</si>
  <si>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</si>
  <si>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</si>
  <si>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</si>
  <si>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</si>
  <si>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</si>
  <si>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</si>
  <si>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</si>
  <si>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</si>
  <si>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</si>
  <si>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</si>
  <si>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</si>
  <si>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</si>
  <si>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</si>
  <si>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</si>
  <si>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</si>
  <si>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</si>
  <si>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</si>
  <si>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</si>
  <si>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</si>
  <si>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</si>
  <si>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</si>
  <si>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</si>
  <si>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</si>
  <si>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</si>
  <si>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</si>
  <si>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</si>
  <si>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</si>
  <si>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</si>
  <si>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</si>
  <si>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</si>
  <si>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</si>
  <si>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</si>
  <si>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</si>
  <si>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</si>
  <si>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</si>
  <si>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</si>
  <si>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</si>
  <si>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</si>
  <si>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</si>
  <si>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</si>
  <si>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</si>
  <si>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</si>
  <si>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</si>
  <si>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</si>
  <si>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</si>
  <si>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</si>
  <si>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</si>
  <si>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</si>
  <si>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</si>
  <si>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</si>
  <si>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</si>
  <si>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</si>
  <si>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</si>
  <si>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</si>
  <si>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</si>
  <si>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</si>
  <si>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</si>
  <si>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</si>
  <si>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</si>
  <si>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</si>
  <si>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</si>
  <si>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</si>
  <si>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</si>
  <si>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</si>
  <si>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</si>
  <si>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</si>
  <si>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</si>
  <si>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</si>
  <si>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</si>
  <si>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</si>
  <si>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</si>
  <si>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</si>
  <si>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</si>
  <si>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</si>
  <si>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</si>
  <si>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</si>
  <si>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</si>
  <si>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</si>
  <si>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</si>
  <si>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</si>
  <si>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</si>
  <si>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</si>
  <si>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</si>
  <si>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</si>
  <si>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</si>
  <si>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</si>
  <si>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</si>
  <si>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</si>
  <si>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</si>
  <si>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</si>
  <si>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</si>
  <si>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</si>
  <si>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</si>
  <si>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</si>
  <si>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</si>
  <si>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</si>
  <si>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</si>
  <si>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</si>
  <si>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</si>
  <si>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</si>
  <si>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</si>
  <si>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</si>
  <si>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</si>
  <si>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</si>
  <si>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</si>
  <si>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</si>
  <si>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</si>
  <si>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</si>
  <si>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</si>
  <si>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</si>
  <si>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</si>
  <si>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</si>
  <si>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</si>
  <si>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</si>
  <si>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</si>
  <si>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</si>
  <si>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</si>
  <si>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</si>
  <si>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</si>
  <si>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</si>
  <si>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</si>
  <si>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</si>
  <si>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</si>
  <si>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</si>
  <si>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</si>
  <si>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</si>
  <si>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</si>
  <si>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</si>
  <si>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</si>
  <si>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</si>
  <si>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</si>
  <si>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</si>
  <si>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</si>
  <si>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</si>
  <si>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</si>
  <si>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</si>
  <si>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</si>
  <si>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</si>
  <si>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</si>
  <si>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</si>
  <si>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</si>
  <si>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</si>
  <si>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</si>
  <si>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</si>
  <si>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</si>
  <si>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</si>
  <si>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</si>
  <si>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</si>
  <si>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</si>
  <si>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</si>
  <si>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</si>
  <si>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</si>
  <si>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</si>
  <si>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</si>
  <si>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</si>
  <si>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</si>
  <si>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</si>
  <si>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</si>
  <si>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</si>
  <si>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</si>
  <si>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</si>
  <si>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</si>
  <si>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</si>
  <si>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</si>
  <si>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</si>
  <si>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</si>
  <si>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</si>
  <si>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</si>
  <si>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</si>
  <si>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</si>
  <si>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</si>
  <si>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</si>
  <si>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</si>
  <si>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</si>
  <si>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</si>
  <si>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</si>
  <si>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</si>
  <si>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</si>
  <si>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</si>
  <si>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</si>
  <si>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</si>
  <si>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</si>
  <si>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</si>
  <si>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</si>
  <si>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</si>
  <si>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</si>
  <si>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</si>
  <si>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</si>
  <si>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</si>
  <si>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</si>
  <si>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</si>
  <si>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</si>
  <si>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</si>
  <si>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</si>
  <si>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</si>
  <si>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</si>
  <si>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</si>
  <si>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</si>
  <si>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</si>
  <si>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</si>
  <si>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</si>
  <si>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</si>
  <si>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</si>
  <si>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</si>
  <si>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</si>
  <si>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</si>
  <si>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</si>
  <si>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</si>
  <si>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</si>
  <si>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</si>
  <si>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</si>
  <si>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</si>
  <si>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</si>
  <si>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</si>
  <si>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</si>
  <si>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</si>
  <si>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</si>
  <si>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</si>
  <si>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</si>
  <si>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</si>
  <si>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</si>
  <si>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</si>
  <si>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</si>
  <si>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</si>
  <si>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</si>
  <si>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</si>
  <si>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</si>
  <si>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</si>
  <si>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</si>
  <si>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</si>
  <si>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</si>
  <si>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</si>
  <si>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</si>
  <si>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</si>
  <si>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</si>
  <si>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</si>
  <si>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</si>
  <si>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</si>
  <si>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</si>
  <si>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</si>
  <si>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</si>
  <si>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</si>
  <si>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</si>
  <si>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</si>
  <si>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</si>
  <si>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</si>
  <si>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</si>
  <si>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</si>
  <si>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</si>
  <si>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</si>
  <si>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</si>
  <si>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</si>
  <si>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</si>
  <si>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</si>
  <si>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</si>
  <si>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</si>
  <si>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</si>
  <si>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</si>
  <si>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</si>
  <si>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</si>
  <si>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</si>
  <si>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</si>
  <si>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</si>
  <si>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</si>
  <si>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</si>
  <si>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</si>
  <si>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</si>
  <si>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</si>
  <si>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</si>
  <si>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</si>
  <si>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</si>
  <si>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</si>
  <si>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</si>
  <si>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</si>
  <si>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</si>
  <si>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</si>
  <si>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</si>
  <si>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</si>
  <si>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</si>
  <si>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</si>
  <si>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</si>
  <si>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</si>
  <si>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</si>
  <si>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</si>
  <si>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</si>
  <si>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</si>
  <si>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</si>
  <si>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</si>
  <si>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</si>
  <si>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</si>
  <si>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</si>
  <si>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</si>
  <si>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</si>
  <si>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</si>
  <si>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</si>
  <si>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</si>
  <si>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</si>
  <si>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</si>
  <si>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</si>
  <si>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</si>
  <si>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</si>
  <si>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</si>
  <si>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</si>
  <si>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</si>
  <si>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</si>
  <si>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</si>
  <si>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</si>
  <si>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</si>
  <si>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</si>
  <si>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</si>
  <si>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</si>
  <si>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</si>
  <si>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</si>
  <si>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</si>
  <si>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</si>
  <si>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</si>
  <si>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</si>
  <si>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</si>
  <si>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</si>
  <si>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</si>
  <si>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</si>
  <si>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</si>
  <si>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</si>
  <si>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</si>
  <si>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</si>
  <si>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</si>
  <si>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</si>
  <si>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</si>
  <si>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</si>
  <si>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</si>
  <si>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</si>
  <si>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</si>
  <si>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</si>
  <si>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</si>
  <si>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</si>
  <si>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</si>
  <si>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</si>
  <si>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</si>
  <si>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</si>
  <si>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</si>
  <si>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</si>
  <si>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</si>
  <si>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</si>
  <si>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</si>
  <si>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</si>
  <si>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</si>
  <si>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</si>
  <si>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</si>
  <si>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</si>
  <si>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</si>
  <si>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</si>
  <si>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</si>
  <si>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</si>
  <si>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</si>
  <si>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</si>
  <si>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</si>
  <si>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</si>
  <si>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</si>
  <si>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</si>
  <si>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</si>
  <si>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</si>
  <si>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</si>
  <si>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</si>
  <si>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</si>
  <si>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</si>
  <si>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</si>
  <si>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</si>
  <si>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</si>
  <si>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</si>
  <si>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</si>
  <si>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</si>
  <si>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</si>
  <si>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</si>
  <si>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</si>
  <si>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</si>
  <si>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</si>
  <si>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</si>
  <si>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</si>
  <si>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</si>
  <si>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</si>
  <si>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</si>
  <si>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</si>
  <si>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</si>
  <si>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</si>
  <si>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</si>
  <si>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</si>
  <si>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</si>
  <si>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</si>
  <si>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</si>
  <si>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</si>
  <si>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</si>
  <si>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</si>
  <si>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</si>
  <si>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</si>
  <si>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</si>
  <si>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</si>
  <si>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</si>
  <si>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</si>
  <si>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</si>
  <si>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</si>
  <si>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</si>
  <si>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</si>
  <si>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</si>
  <si>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</si>
  <si>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</si>
  <si>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</si>
  <si>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</si>
  <si>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</si>
  <si>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</si>
  <si>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</si>
  <si>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</si>
  <si>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</si>
  <si>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</si>
  <si>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</si>
  <si>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</si>
  <si>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</si>
  <si>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</si>
  <si>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</si>
  <si>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</si>
  <si>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</si>
  <si>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</si>
  <si>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</si>
  <si>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</si>
  <si>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</si>
  <si>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</si>
  <si>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</si>
  <si>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</si>
  <si>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</si>
  <si>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</si>
  <si>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</si>
  <si>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</si>
  <si>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</si>
  <si>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</si>
  <si>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</si>
  <si>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</si>
  <si>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</si>
  <si>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</si>
  <si>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</si>
  <si>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</si>
  <si>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</si>
  <si>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</si>
  <si>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</si>
  <si>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</si>
  <si>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</si>
  <si>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</si>
  <si>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</si>
  <si>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</si>
  <si>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</si>
  <si>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</si>
  <si>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</si>
  <si>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</si>
  <si>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</si>
  <si>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</si>
  <si>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</si>
  <si>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</si>
  <si>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</si>
  <si>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</si>
  <si>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</si>
  <si>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</si>
  <si>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</si>
  <si>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</si>
  <si>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</si>
  <si>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</si>
  <si>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</si>
  <si>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</si>
  <si>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</si>
  <si>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</si>
  <si>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</si>
  <si>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</si>
  <si>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</si>
  <si>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</si>
  <si>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</si>
  <si>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</si>
  <si>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</si>
  <si>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</si>
  <si>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</si>
  <si>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</si>
  <si>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</si>
  <si>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</si>
  <si>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</si>
  <si>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</si>
  <si>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</si>
  <si>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</si>
  <si>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</si>
  <si>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</si>
  <si>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</si>
  <si>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</si>
  <si>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</si>
  <si>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</si>
  <si>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</si>
  <si>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</si>
  <si>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</si>
  <si>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</si>
  <si>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</si>
  <si>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</si>
  <si>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</si>
  <si>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</si>
  <si>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</si>
  <si>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</si>
  <si>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</si>
  <si>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</si>
  <si>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</si>
  <si>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</si>
  <si>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</si>
  <si>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</si>
  <si>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</si>
  <si>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</si>
  <si>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Daria Gavrilova (AUSTRALIA)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</si>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</sst>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6B7-82BB-6DAA02C19F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6B7-82BB-6DAA02C1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813616"/>
        <c:axId val="2005808208"/>
      </c:barChart>
      <c:catAx>
        <c:axId val="20058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08208"/>
        <c:crosses val="autoZero"/>
        <c:auto val="1"/>
        <c:lblAlgn val="ctr"/>
        <c:lblOffset val="100"/>
        <c:noMultiLvlLbl val="0"/>
      </c:catAx>
      <c:valAx>
        <c:axId val="20058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</a:t>
            </a:r>
            <a:r>
              <a:rPr lang="en-US" b="1" baseline="0"/>
              <a:t> Halep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3-4040-A65A-F33E6ADD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37648"/>
        <c:axId val="1925536400"/>
      </c:lineChart>
      <c:catAx>
        <c:axId val="192553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36400"/>
        <c:crosses val="autoZero"/>
        <c:auto val="1"/>
        <c:lblAlgn val="ctr"/>
        <c:lblOffset val="100"/>
        <c:noMultiLvlLbl val="0"/>
      </c:catAx>
      <c:valAx>
        <c:axId val="19255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20F417-27C2-4832-8F18-6B5E880395C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69636D-B278-4498-BC02-4F4A17EDB75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EA1AE-2694-4AB6-A459-CA5F14DC4E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2CF2A-A819-4291-B40C-57EE865CF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73" workbookViewId="0">
      <selection activeCell="D14" sqref="D1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718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730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730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735</v>
      </c>
      <c r="B23" t="s">
        <v>59</v>
      </c>
      <c r="C23" t="s">
        <v>95</v>
      </c>
      <c r="D23" t="s">
        <v>543</v>
      </c>
      <c r="E23" s="7" t="s">
        <v>19</v>
      </c>
      <c r="F23" t="s">
        <v>544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545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547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719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546</v>
      </c>
    </row>
    <row r="30" spans="1:6" x14ac:dyDescent="0.25">
      <c r="A30" t="s">
        <v>333</v>
      </c>
      <c r="B30" t="s">
        <v>59</v>
      </c>
      <c r="C30" t="s">
        <v>95</v>
      </c>
      <c r="D30" t="s">
        <v>549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550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548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551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552</v>
      </c>
    </row>
    <row r="42" spans="1:6" x14ac:dyDescent="0.25">
      <c r="A42" t="s">
        <v>347</v>
      </c>
      <c r="B42" t="s">
        <v>14</v>
      </c>
      <c r="C42" t="s">
        <v>16</v>
      </c>
      <c r="D42" t="s">
        <v>554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555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553</v>
      </c>
    </row>
    <row r="47" spans="1:6" x14ac:dyDescent="0.25">
      <c r="A47" t="s">
        <v>162</v>
      </c>
      <c r="B47" t="s">
        <v>14</v>
      </c>
      <c r="C47" t="s">
        <v>145</v>
      </c>
      <c r="D47" t="s">
        <v>556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557</v>
      </c>
      <c r="B50" t="s">
        <v>257</v>
      </c>
      <c r="C50" t="s">
        <v>16</v>
      </c>
      <c r="D50" t="s">
        <v>559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558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560</v>
      </c>
    </row>
    <row r="55" spans="1:6" ht="15" customHeight="1" x14ac:dyDescent="0.25"/>
    <row r="56" spans="1:6" x14ac:dyDescent="0.25">
      <c r="A56" t="s">
        <v>722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562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563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561</v>
      </c>
    </row>
    <row r="62" spans="1:6" x14ac:dyDescent="0.25">
      <c r="A62" t="s">
        <v>727</v>
      </c>
      <c r="B62" t="s">
        <v>59</v>
      </c>
      <c r="C62" t="s">
        <v>16</v>
      </c>
      <c r="D62" t="s">
        <v>495</v>
      </c>
      <c r="E62" s="7" t="s">
        <v>19</v>
      </c>
      <c r="F62" t="s">
        <v>565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723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564</v>
      </c>
    </row>
    <row r="68" spans="1:6" x14ac:dyDescent="0.25">
      <c r="A68" t="s">
        <v>280</v>
      </c>
      <c r="B68" t="s">
        <v>59</v>
      </c>
      <c r="C68" t="s">
        <v>145</v>
      </c>
      <c r="D68" t="s">
        <v>567</v>
      </c>
      <c r="E68" s="7" t="s">
        <v>19</v>
      </c>
      <c r="F68" t="s">
        <v>568</v>
      </c>
    </row>
    <row r="69" spans="1:6" x14ac:dyDescent="0.25">
      <c r="C69" t="s">
        <v>95</v>
      </c>
      <c r="D69" t="s">
        <v>569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566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570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723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571</v>
      </c>
      <c r="E80" s="8" t="s">
        <v>20</v>
      </c>
      <c r="F80" t="s">
        <v>572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573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574</v>
      </c>
      <c r="E2" s="7" t="s">
        <v>19</v>
      </c>
      <c r="F2" t="s">
        <v>575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576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577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578</v>
      </c>
    </row>
    <row r="15" spans="1:6" x14ac:dyDescent="0.25">
      <c r="A15" t="s">
        <v>735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730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579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580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581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582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583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584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543</v>
      </c>
      <c r="E37" s="8" t="s">
        <v>20</v>
      </c>
      <c r="F37" t="s">
        <v>585</v>
      </c>
    </row>
    <row r="39" spans="1:6" x14ac:dyDescent="0.25">
      <c r="A39" t="s">
        <v>162</v>
      </c>
      <c r="B39" t="s">
        <v>14</v>
      </c>
      <c r="C39" t="s">
        <v>145</v>
      </c>
      <c r="D39" t="s">
        <v>587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588</v>
      </c>
      <c r="E41" s="7" t="s">
        <v>19</v>
      </c>
      <c r="F41" t="s">
        <v>589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586</v>
      </c>
    </row>
    <row r="44" spans="1:6" x14ac:dyDescent="0.25">
      <c r="A44" t="s">
        <v>256</v>
      </c>
      <c r="B44" t="s">
        <v>257</v>
      </c>
      <c r="C44" t="s">
        <v>145</v>
      </c>
      <c r="D44" t="s">
        <v>591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592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590</v>
      </c>
    </row>
    <row r="50" spans="1:6" x14ac:dyDescent="0.25">
      <c r="A50" t="s">
        <v>515</v>
      </c>
      <c r="B50" t="s">
        <v>14</v>
      </c>
      <c r="C50" t="s">
        <v>16</v>
      </c>
      <c r="D50" t="s">
        <v>593</v>
      </c>
      <c r="E50" s="7" t="s">
        <v>19</v>
      </c>
      <c r="F50" t="s">
        <v>594</v>
      </c>
    </row>
    <row r="51" spans="1:6" x14ac:dyDescent="0.25">
      <c r="C51" t="s">
        <v>15</v>
      </c>
      <c r="D51" t="s">
        <v>595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596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597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722</v>
      </c>
      <c r="B56" t="s">
        <v>59</v>
      </c>
      <c r="C56" t="s">
        <v>16</v>
      </c>
      <c r="D56" t="s">
        <v>543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594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599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598</v>
      </c>
    </row>
    <row r="62" spans="1:6" x14ac:dyDescent="0.25">
      <c r="A62" t="s">
        <v>727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543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600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601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564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16" workbookViewId="0">
      <selection activeCell="D55" sqref="D5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602</v>
      </c>
    </row>
    <row r="3" spans="1:6" x14ac:dyDescent="0.25">
      <c r="C3" t="s">
        <v>15</v>
      </c>
      <c r="D3" t="s">
        <v>603</v>
      </c>
      <c r="E3" s="8" t="s">
        <v>20</v>
      </c>
      <c r="F3" t="s">
        <v>604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605</v>
      </c>
      <c r="B7" t="s">
        <v>59</v>
      </c>
      <c r="C7" t="s">
        <v>15</v>
      </c>
      <c r="D7" t="s">
        <v>606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719</v>
      </c>
    </row>
    <row r="10" spans="1:6" x14ac:dyDescent="0.25">
      <c r="A10" t="s">
        <v>735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588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607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608</v>
      </c>
    </row>
    <row r="16" spans="1:6" x14ac:dyDescent="0.25">
      <c r="C16" t="s">
        <v>25</v>
      </c>
      <c r="D16" t="s">
        <v>571</v>
      </c>
      <c r="E16" s="8" t="s">
        <v>20</v>
      </c>
      <c r="F16" t="s">
        <v>609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582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610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611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612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613</v>
      </c>
    </row>
    <row r="29" spans="1:6" x14ac:dyDescent="0.25">
      <c r="A29" t="s">
        <v>347</v>
      </c>
      <c r="B29" t="s">
        <v>14</v>
      </c>
      <c r="C29" t="s">
        <v>16</v>
      </c>
      <c r="D29" t="s">
        <v>582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614</v>
      </c>
    </row>
    <row r="31" spans="1:6" x14ac:dyDescent="0.25">
      <c r="C31" t="s">
        <v>25</v>
      </c>
      <c r="D31" t="s">
        <v>607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615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580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616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617</v>
      </c>
      <c r="E41" s="8" t="s">
        <v>20</v>
      </c>
      <c r="F41" t="s">
        <v>373</v>
      </c>
    </row>
    <row r="43" spans="1:6" x14ac:dyDescent="0.25">
      <c r="A43" t="s">
        <v>618</v>
      </c>
      <c r="B43" t="s">
        <v>257</v>
      </c>
      <c r="C43" t="s">
        <v>16</v>
      </c>
      <c r="D43" t="s">
        <v>635</v>
      </c>
      <c r="E43" s="7" t="s">
        <v>19</v>
      </c>
      <c r="F43" t="s">
        <v>632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636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634</v>
      </c>
    </row>
    <row r="47" spans="1:6" x14ac:dyDescent="0.25">
      <c r="A47" t="s">
        <v>256</v>
      </c>
      <c r="B47" t="s">
        <v>257</v>
      </c>
      <c r="C47" t="s">
        <v>145</v>
      </c>
      <c r="D47" t="s">
        <v>620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621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622</v>
      </c>
      <c r="E49" s="7" t="s">
        <v>19</v>
      </c>
      <c r="F49" t="s">
        <v>623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571</v>
      </c>
      <c r="E51" s="8" t="s">
        <v>20</v>
      </c>
      <c r="F51" t="s">
        <v>619</v>
      </c>
    </row>
    <row r="53" spans="1:6" x14ac:dyDescent="0.25">
      <c r="A53" t="s">
        <v>624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626</v>
      </c>
    </row>
    <row r="55" spans="1:6" x14ac:dyDescent="0.25">
      <c r="C55" t="s">
        <v>25</v>
      </c>
      <c r="D55" t="s">
        <v>730</v>
      </c>
      <c r="E55" s="8" t="s">
        <v>20</v>
      </c>
      <c r="F55" t="s">
        <v>625</v>
      </c>
    </row>
    <row r="57" spans="1:6" x14ac:dyDescent="0.25">
      <c r="A57" t="s">
        <v>722</v>
      </c>
      <c r="B57" t="s">
        <v>59</v>
      </c>
      <c r="C57" t="s">
        <v>16</v>
      </c>
      <c r="D57" t="s">
        <v>316</v>
      </c>
      <c r="E57" s="7" t="s">
        <v>19</v>
      </c>
      <c r="F57" t="s">
        <v>627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574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727</v>
      </c>
      <c r="B62" t="s">
        <v>59</v>
      </c>
      <c r="C62" t="s">
        <v>16</v>
      </c>
      <c r="D62" t="s">
        <v>628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571</v>
      </c>
      <c r="E64" s="7" t="s">
        <v>19</v>
      </c>
      <c r="F64" t="s">
        <v>629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630</v>
      </c>
    </row>
    <row r="70" spans="1:6" x14ac:dyDescent="0.25">
      <c r="A70" t="s">
        <v>526</v>
      </c>
      <c r="B70" t="s">
        <v>59</v>
      </c>
      <c r="C70" t="s">
        <v>16</v>
      </c>
      <c r="D70" t="s">
        <v>580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554</v>
      </c>
      <c r="E72" s="7" t="s">
        <v>19</v>
      </c>
      <c r="F72" t="s">
        <v>632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633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580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617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574</v>
      </c>
      <c r="E77" s="8" t="s">
        <v>20</v>
      </c>
      <c r="F77" t="s">
        <v>631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574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61" workbookViewId="0">
      <selection activeCell="C22" sqref="C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639</v>
      </c>
      <c r="E2" s="7" t="s">
        <v>19</v>
      </c>
      <c r="F2" t="s">
        <v>122</v>
      </c>
    </row>
    <row r="3" spans="1:6" x14ac:dyDescent="0.25">
      <c r="C3" t="s">
        <v>15</v>
      </c>
      <c r="D3" t="s">
        <v>635</v>
      </c>
      <c r="E3" s="7" t="s">
        <v>19</v>
      </c>
      <c r="F3" t="s">
        <v>415</v>
      </c>
    </row>
    <row r="4" spans="1:6" x14ac:dyDescent="0.25">
      <c r="C4" t="s">
        <v>25</v>
      </c>
      <c r="D4" t="s">
        <v>638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603</v>
      </c>
      <c r="E6" s="7" t="s">
        <v>19</v>
      </c>
      <c r="F6" t="s">
        <v>637</v>
      </c>
    </row>
    <row r="8" spans="1:6" x14ac:dyDescent="0.25">
      <c r="A8" t="s">
        <v>216</v>
      </c>
      <c r="B8" t="s">
        <v>59</v>
      </c>
      <c r="C8" t="s">
        <v>145</v>
      </c>
      <c r="D8" t="s">
        <v>641</v>
      </c>
      <c r="E8" s="7" t="s">
        <v>19</v>
      </c>
      <c r="F8" t="s">
        <v>276</v>
      </c>
    </row>
    <row r="9" spans="1:6" x14ac:dyDescent="0.25">
      <c r="C9" t="s">
        <v>95</v>
      </c>
      <c r="D9" t="s">
        <v>732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642</v>
      </c>
    </row>
    <row r="11" spans="1:6" x14ac:dyDescent="0.25">
      <c r="C11" t="s">
        <v>15</v>
      </c>
      <c r="D11" t="s">
        <v>588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640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643</v>
      </c>
    </row>
    <row r="16" spans="1:6" x14ac:dyDescent="0.25">
      <c r="A16" t="s">
        <v>390</v>
      </c>
      <c r="B16" t="s">
        <v>59</v>
      </c>
      <c r="C16" t="s">
        <v>16</v>
      </c>
      <c r="D16" t="s">
        <v>730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644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719</v>
      </c>
    </row>
    <row r="21" spans="1:6" x14ac:dyDescent="0.25">
      <c r="A21" t="s">
        <v>735</v>
      </c>
      <c r="B21" t="s">
        <v>59</v>
      </c>
      <c r="C21" t="s">
        <v>95</v>
      </c>
      <c r="D21" t="s">
        <v>610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645</v>
      </c>
      <c r="E22" s="7" t="s">
        <v>19</v>
      </c>
      <c r="F22" t="s">
        <v>646</v>
      </c>
    </row>
    <row r="23" spans="1:6" x14ac:dyDescent="0.25">
      <c r="C23" t="s">
        <v>15</v>
      </c>
      <c r="D23" t="s">
        <v>647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648</v>
      </c>
    </row>
    <row r="25" spans="1:6" x14ac:dyDescent="0.25">
      <c r="C25" t="s">
        <v>31</v>
      </c>
      <c r="D25" t="s">
        <v>588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649</v>
      </c>
      <c r="E27" s="7" t="s">
        <v>19</v>
      </c>
      <c r="F27" t="s">
        <v>650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651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652</v>
      </c>
      <c r="E31" s="7" t="s">
        <v>19</v>
      </c>
      <c r="F31" t="s">
        <v>653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589</v>
      </c>
    </row>
    <row r="34" spans="1:6" x14ac:dyDescent="0.25">
      <c r="C34" t="s">
        <v>25</v>
      </c>
      <c r="D34" t="s">
        <v>612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730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654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610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588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719</v>
      </c>
    </row>
    <row r="43" spans="1:6" x14ac:dyDescent="0.25">
      <c r="C43" t="s">
        <v>25</v>
      </c>
      <c r="D43" t="s">
        <v>574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628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654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655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656</v>
      </c>
    </row>
    <row r="59" spans="1:6" x14ac:dyDescent="0.25">
      <c r="A59" t="s">
        <v>722</v>
      </c>
      <c r="B59" t="s">
        <v>59</v>
      </c>
      <c r="C59" t="s">
        <v>16</v>
      </c>
      <c r="D59" t="s">
        <v>723</v>
      </c>
      <c r="E59" s="7" t="s">
        <v>19</v>
      </c>
      <c r="F59" t="s">
        <v>658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574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657</v>
      </c>
    </row>
    <row r="65" spans="1:6" x14ac:dyDescent="0.25">
      <c r="A65" t="s">
        <v>727</v>
      </c>
      <c r="B65" t="s">
        <v>59</v>
      </c>
      <c r="C65" t="s">
        <v>16</v>
      </c>
      <c r="D65" t="s">
        <v>660</v>
      </c>
      <c r="E65" s="7" t="s">
        <v>19</v>
      </c>
      <c r="F65" t="s">
        <v>661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638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659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662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603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663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664</v>
      </c>
    </row>
    <row r="15" spans="1:6" x14ac:dyDescent="0.25">
      <c r="C15" t="s">
        <v>32</v>
      </c>
      <c r="D15" t="s">
        <v>654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732</v>
      </c>
      <c r="E17" s="7" t="s">
        <v>19</v>
      </c>
      <c r="F17" t="s">
        <v>665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735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666</v>
      </c>
      <c r="E22" s="7" t="s">
        <v>19</v>
      </c>
      <c r="F22" t="s">
        <v>667</v>
      </c>
    </row>
    <row r="23" spans="1:6" x14ac:dyDescent="0.25">
      <c r="C23" t="s">
        <v>15</v>
      </c>
      <c r="D23" t="s">
        <v>668</v>
      </c>
      <c r="E23" s="8" t="s">
        <v>20</v>
      </c>
      <c r="F23" t="s">
        <v>669</v>
      </c>
    </row>
    <row r="25" spans="1:6" x14ac:dyDescent="0.25">
      <c r="A25" t="s">
        <v>333</v>
      </c>
      <c r="B25" t="s">
        <v>59</v>
      </c>
      <c r="C25" t="s">
        <v>95</v>
      </c>
      <c r="D25" t="s">
        <v>628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670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647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574</v>
      </c>
      <c r="E31" s="7" t="s">
        <v>19</v>
      </c>
      <c r="F31" t="s">
        <v>671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673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571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674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672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668</v>
      </c>
      <c r="E41" s="8" t="s">
        <v>20</v>
      </c>
      <c r="F41" t="s">
        <v>675</v>
      </c>
    </row>
    <row r="43" spans="1:6" x14ac:dyDescent="0.25">
      <c r="A43" t="s">
        <v>162</v>
      </c>
      <c r="B43" t="s">
        <v>14</v>
      </c>
      <c r="C43" t="s">
        <v>145</v>
      </c>
      <c r="D43" t="s">
        <v>660</v>
      </c>
      <c r="E43" s="7" t="s">
        <v>19</v>
      </c>
      <c r="F43" t="s">
        <v>679</v>
      </c>
    </row>
    <row r="44" spans="1:6" x14ac:dyDescent="0.25">
      <c r="C44" t="s">
        <v>95</v>
      </c>
      <c r="D44" t="s">
        <v>677</v>
      </c>
      <c r="E44" s="7" t="s">
        <v>19</v>
      </c>
      <c r="F44" t="s">
        <v>680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678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676</v>
      </c>
      <c r="E47" s="8" t="s">
        <v>20</v>
      </c>
      <c r="F47" t="s">
        <v>133</v>
      </c>
    </row>
    <row r="49" spans="1:6" x14ac:dyDescent="0.25">
      <c r="A49" t="s">
        <v>618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681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682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683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684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685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722</v>
      </c>
      <c r="B61" t="s">
        <v>59</v>
      </c>
      <c r="C61" t="s">
        <v>16</v>
      </c>
      <c r="D61" t="s">
        <v>686</v>
      </c>
      <c r="E61" s="7" t="s">
        <v>19</v>
      </c>
      <c r="F61" t="s">
        <v>687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688</v>
      </c>
      <c r="E63" s="8" t="s">
        <v>20</v>
      </c>
      <c r="F63" t="s">
        <v>689</v>
      </c>
    </row>
    <row r="65" spans="1:6" x14ac:dyDescent="0.25">
      <c r="A65" t="s">
        <v>727</v>
      </c>
      <c r="B65" t="s">
        <v>59</v>
      </c>
      <c r="C65" t="s">
        <v>16</v>
      </c>
      <c r="D65" t="s">
        <v>690</v>
      </c>
      <c r="E65" s="7" t="s">
        <v>19</v>
      </c>
      <c r="F65" t="s">
        <v>691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639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628</v>
      </c>
      <c r="E69" s="8" t="s">
        <v>20</v>
      </c>
      <c r="F69" t="s">
        <v>692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693</v>
      </c>
      <c r="E72" s="8" t="s">
        <v>20</v>
      </c>
      <c r="F72" t="s">
        <v>573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690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695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694</v>
      </c>
      <c r="E79" s="7" t="s">
        <v>19</v>
      </c>
      <c r="F79" t="s">
        <v>696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25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697</v>
      </c>
      <c r="B2" t="s">
        <v>59</v>
      </c>
      <c r="C2" t="s">
        <v>15</v>
      </c>
      <c r="D2" t="s">
        <v>660</v>
      </c>
      <c r="E2" s="7" t="s">
        <v>19</v>
      </c>
      <c r="F2" t="s">
        <v>165</v>
      </c>
    </row>
    <row r="3" spans="1:6" x14ac:dyDescent="0.25">
      <c r="C3" t="s">
        <v>25</v>
      </c>
      <c r="D3" t="s">
        <v>638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686</v>
      </c>
      <c r="E5" s="7" t="s">
        <v>19</v>
      </c>
      <c r="F5" t="s">
        <v>276</v>
      </c>
    </row>
    <row r="6" spans="1:6" x14ac:dyDescent="0.25">
      <c r="C6" t="s">
        <v>95</v>
      </c>
      <c r="D6" t="s">
        <v>698</v>
      </c>
      <c r="E6" s="7" t="s">
        <v>19</v>
      </c>
      <c r="F6" t="s">
        <v>133</v>
      </c>
    </row>
    <row r="7" spans="1:6" x14ac:dyDescent="0.25">
      <c r="C7" t="s">
        <v>16</v>
      </c>
      <c r="D7" t="s">
        <v>699</v>
      </c>
      <c r="E7" s="7" t="s">
        <v>19</v>
      </c>
      <c r="F7" t="s">
        <v>56</v>
      </c>
    </row>
    <row r="8" spans="1:6" x14ac:dyDescent="0.25">
      <c r="C8" t="s">
        <v>15</v>
      </c>
      <c r="D8" t="s">
        <v>654</v>
      </c>
      <c r="E8" s="7" t="s">
        <v>19</v>
      </c>
      <c r="F8" t="s">
        <v>138</v>
      </c>
    </row>
    <row r="9" spans="1:6" x14ac:dyDescent="0.25">
      <c r="C9" t="s">
        <v>25</v>
      </c>
      <c r="D9" t="s">
        <v>607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700</v>
      </c>
    </row>
    <row r="12" spans="1:6" x14ac:dyDescent="0.25">
      <c r="A12" t="s">
        <v>394</v>
      </c>
      <c r="B12" t="s">
        <v>59</v>
      </c>
      <c r="C12" t="s">
        <v>15</v>
      </c>
      <c r="D12" t="s">
        <v>662</v>
      </c>
      <c r="E12" s="7" t="s">
        <v>19</v>
      </c>
      <c r="F12" t="s">
        <v>702</v>
      </c>
    </row>
    <row r="13" spans="1:6" x14ac:dyDescent="0.25">
      <c r="C13" t="s">
        <v>25</v>
      </c>
      <c r="D13" t="s">
        <v>638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686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693</v>
      </c>
      <c r="E15" s="7" t="s">
        <v>19</v>
      </c>
      <c r="F15" t="s">
        <v>701</v>
      </c>
    </row>
    <row r="17" spans="1:6" x14ac:dyDescent="0.25">
      <c r="A17" t="s">
        <v>703</v>
      </c>
      <c r="B17" t="s">
        <v>14</v>
      </c>
      <c r="C17" t="s">
        <v>16</v>
      </c>
      <c r="D17" t="s">
        <v>186</v>
      </c>
      <c r="E17" s="7" t="s">
        <v>19</v>
      </c>
      <c r="F17" t="s">
        <v>704</v>
      </c>
    </row>
    <row r="18" spans="1:6" x14ac:dyDescent="0.25">
      <c r="C18" t="s">
        <v>15</v>
      </c>
      <c r="D18" t="s">
        <v>593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705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598</v>
      </c>
    </row>
    <row r="21" spans="1:6" x14ac:dyDescent="0.25">
      <c r="C21" t="s">
        <v>32</v>
      </c>
      <c r="D21" t="s">
        <v>654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706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707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699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708</v>
      </c>
    </row>
    <row r="29" spans="1:6" x14ac:dyDescent="0.25">
      <c r="A29" t="s">
        <v>162</v>
      </c>
      <c r="B29" t="s">
        <v>14</v>
      </c>
      <c r="C29" t="s">
        <v>145</v>
      </c>
      <c r="D29" t="s">
        <v>709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676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678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zoomScaleNormal="100" workbookViewId="0">
      <selection activeCell="F50" sqref="F5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710</v>
      </c>
      <c r="B2" t="s">
        <v>59</v>
      </c>
      <c r="C2" t="s">
        <v>16</v>
      </c>
      <c r="D2" t="s">
        <v>711</v>
      </c>
      <c r="E2" s="7" t="s">
        <v>19</v>
      </c>
      <c r="F2" t="s">
        <v>138</v>
      </c>
    </row>
    <row r="3" spans="1:6" x14ac:dyDescent="0.25">
      <c r="C3" t="s">
        <v>15</v>
      </c>
      <c r="D3" t="s">
        <v>582</v>
      </c>
      <c r="E3" s="7" t="s">
        <v>19</v>
      </c>
      <c r="F3" t="s">
        <v>133</v>
      </c>
    </row>
    <row r="4" spans="1:6" x14ac:dyDescent="0.25">
      <c r="C4" t="s">
        <v>25</v>
      </c>
      <c r="D4" t="s">
        <v>690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713</v>
      </c>
      <c r="E6" s="7" t="s">
        <v>19</v>
      </c>
      <c r="F6" t="s">
        <v>86</v>
      </c>
    </row>
    <row r="7" spans="1:6" x14ac:dyDescent="0.25">
      <c r="C7" t="s">
        <v>95</v>
      </c>
      <c r="D7" t="s">
        <v>660</v>
      </c>
      <c r="E7" s="7" t="s">
        <v>19</v>
      </c>
      <c r="F7" t="s">
        <v>714</v>
      </c>
    </row>
    <row r="8" spans="1:6" x14ac:dyDescent="0.25">
      <c r="C8" t="s">
        <v>16</v>
      </c>
      <c r="D8" t="s">
        <v>715</v>
      </c>
      <c r="E8" s="7" t="s">
        <v>19</v>
      </c>
      <c r="F8" t="s">
        <v>50</v>
      </c>
    </row>
    <row r="9" spans="1:6" x14ac:dyDescent="0.25">
      <c r="C9" t="s">
        <v>15</v>
      </c>
      <c r="D9" t="s">
        <v>678</v>
      </c>
      <c r="E9" s="7" t="s">
        <v>19</v>
      </c>
      <c r="F9" t="s">
        <v>712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574</v>
      </c>
      <c r="E12" s="7" t="s">
        <v>19</v>
      </c>
      <c r="F12" t="s">
        <v>716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719</v>
      </c>
    </row>
    <row r="15" spans="1:6" x14ac:dyDescent="0.25">
      <c r="A15" t="s">
        <v>502</v>
      </c>
      <c r="B15" t="s">
        <v>14</v>
      </c>
      <c r="C15" t="s">
        <v>15</v>
      </c>
      <c r="D15" t="s">
        <v>668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690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638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709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654</v>
      </c>
      <c r="E21" s="8" t="s">
        <v>20</v>
      </c>
      <c r="F21" t="s">
        <v>717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720</v>
      </c>
    </row>
    <row r="25" spans="1:6" x14ac:dyDescent="0.25">
      <c r="A25" t="s">
        <v>722</v>
      </c>
      <c r="B25" t="s">
        <v>59</v>
      </c>
      <c r="C25" t="s">
        <v>16</v>
      </c>
      <c r="D25" t="s">
        <v>521</v>
      </c>
      <c r="E25" s="8" t="s">
        <v>20</v>
      </c>
      <c r="F25" t="s">
        <v>721</v>
      </c>
    </row>
    <row r="27" spans="1:6" x14ac:dyDescent="0.25">
      <c r="A27" t="s">
        <v>727</v>
      </c>
      <c r="B27" t="s">
        <v>59</v>
      </c>
      <c r="C27" t="s">
        <v>95</v>
      </c>
      <c r="D27" t="s">
        <v>677</v>
      </c>
      <c r="E27" s="7" t="s">
        <v>19</v>
      </c>
      <c r="F27" t="s">
        <v>725</v>
      </c>
    </row>
    <row r="28" spans="1:6" x14ac:dyDescent="0.25">
      <c r="C28" t="s">
        <v>16</v>
      </c>
      <c r="D28" t="s">
        <v>726</v>
      </c>
      <c r="E28" s="9" t="s">
        <v>507</v>
      </c>
      <c r="F28" t="s">
        <v>719</v>
      </c>
    </row>
    <row r="30" spans="1:6" x14ac:dyDescent="0.25">
      <c r="A30" t="s">
        <v>280</v>
      </c>
      <c r="B30" t="s">
        <v>59</v>
      </c>
      <c r="C30" t="s">
        <v>145</v>
      </c>
      <c r="D30" t="s">
        <v>550</v>
      </c>
      <c r="E30" s="7" t="s">
        <v>19</v>
      </c>
      <c r="F30" t="s">
        <v>631</v>
      </c>
    </row>
    <row r="31" spans="1:6" x14ac:dyDescent="0.25">
      <c r="C31" t="s">
        <v>95</v>
      </c>
      <c r="D31" t="s">
        <v>728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693</v>
      </c>
      <c r="E32" s="7" t="s">
        <v>19</v>
      </c>
      <c r="F32" t="s">
        <v>729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735</v>
      </c>
      <c r="B35" t="s">
        <v>59</v>
      </c>
      <c r="C35" t="s">
        <v>95</v>
      </c>
      <c r="D35" t="s">
        <v>733</v>
      </c>
      <c r="E35" s="7" t="s">
        <v>19</v>
      </c>
      <c r="F35" t="s">
        <v>734</v>
      </c>
    </row>
    <row r="36" spans="1:6" x14ac:dyDescent="0.25">
      <c r="C36" t="s">
        <v>16</v>
      </c>
      <c r="D36" t="s">
        <v>682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711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715</v>
      </c>
      <c r="E39" s="7" t="s">
        <v>19</v>
      </c>
      <c r="F39" t="s">
        <v>736</v>
      </c>
    </row>
    <row r="40" spans="1:6" x14ac:dyDescent="0.25">
      <c r="C40" t="s">
        <v>25</v>
      </c>
      <c r="D40" t="s">
        <v>737</v>
      </c>
      <c r="E40" s="8" t="s">
        <v>20</v>
      </c>
      <c r="F40" t="s">
        <v>138</v>
      </c>
    </row>
    <row r="42" spans="1:6" x14ac:dyDescent="0.25">
      <c r="A42" t="s">
        <v>738</v>
      </c>
      <c r="B42" t="s">
        <v>59</v>
      </c>
      <c r="C42" t="s">
        <v>16</v>
      </c>
      <c r="D42" t="s">
        <v>739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740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741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733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607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682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706</v>
      </c>
      <c r="E49" s="7" t="s">
        <v>19</v>
      </c>
      <c r="F49" t="s">
        <v>742</v>
      </c>
    </row>
    <row r="50" spans="3:6" x14ac:dyDescent="0.25">
      <c r="C50" t="s">
        <v>31</v>
      </c>
      <c r="D50" t="s">
        <v>741</v>
      </c>
      <c r="E50" s="9" t="s">
        <v>507</v>
      </c>
      <c r="F50" t="s">
        <v>719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workbookViewId="0">
      <selection activeCell="B17" sqref="B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7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 s="1" t="s">
        <v>6</v>
      </c>
      <c r="B18" s="3">
        <f>SUM(B2:B17)</f>
        <v>261</v>
      </c>
      <c r="C18" s="3">
        <f>SUM(C2:C17)</f>
        <v>22</v>
      </c>
      <c r="D18" s="3">
        <f t="shared" ref="D18:E18" si="1">SUM(D2:D17)</f>
        <v>536</v>
      </c>
      <c r="E18" s="3">
        <f t="shared" si="1"/>
        <v>228</v>
      </c>
      <c r="F18" s="4">
        <f>(D18-E18)/D18</f>
        <v>0.57462686567164178</v>
      </c>
    </row>
    <row r="19" spans="1:6" x14ac:dyDescent="0.25">
      <c r="A19" s="1" t="s">
        <v>724</v>
      </c>
      <c r="B19" s="3">
        <f>AVERAGE(B2:B17)</f>
        <v>16.3125</v>
      </c>
      <c r="C19" s="3">
        <f t="shared" ref="C19:E19" si="2">AVERAGE(C2:C17)</f>
        <v>1.375</v>
      </c>
      <c r="D19" s="3">
        <f t="shared" si="2"/>
        <v>33.5</v>
      </c>
      <c r="E19" s="3">
        <f t="shared" si="2"/>
        <v>14.25</v>
      </c>
      <c r="F19" s="4">
        <f>(D19-E19)/D19</f>
        <v>0.57462686567164178</v>
      </c>
    </row>
  </sheetData>
  <conditionalFormatting sqref="F2:F17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719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727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722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731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735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722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735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722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727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735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727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730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723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723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723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735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732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732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727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719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732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2021-11-12T20:07:01Z</dcterms:modified>
</cp:coreProperties>
</file>