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863" documentId="13_ncr:1_{F6469CD4-71D5-4FC5-9E84-085662C9327F}" xr6:coauthVersionLast="47" xr6:coauthVersionMax="47" xr10:uidLastSave="{38E8AA60-844E-4086-8D5C-5F7924E460AE}"/>
  <bookViews>
    <workbookView xWindow="-120" yWindow="-120" windowWidth="20730" windowHeight="11160" firstSheet="24" activeTab="30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YTD Stats" sheetId="1" r:id="rId29"/>
    <sheet name="YTD Wins-Losses" sheetId="60" r:id="rId30"/>
    <sheet name="Winning Percentile Range" sheetId="6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B31" i="1"/>
  <c r="F29" i="1"/>
  <c r="C30" i="1"/>
  <c r="D30" i="1"/>
  <c r="E30" i="1"/>
  <c r="B30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1" i="1" l="1"/>
  <c r="F30" i="1"/>
</calcChain>
</file>

<file path=xl/sharedStrings.xml><?xml version="1.0" encoding="utf-8"?>
<sst xmlns="http://schemas.openxmlformats.org/spreadsheetml/2006/main" count="5189" uniqueCount="867">
  <si>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</si>
  <si>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</si>
  <si>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</si>
  <si>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</si>
  <si>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</si>
  <si>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</si>
  <si>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</si>
  <si>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</si>
  <si>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</si>
  <si>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</si>
  <si>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</si>
  <si>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</si>
  <si>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</si>
  <si>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</si>
  <si>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</si>
  <si>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</si>
  <si>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</si>
  <si>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</si>
  <si>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</si>
  <si>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</si>
  <si>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</si>
  <si>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</si>
  <si>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</si>
  <si>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</si>
  <si>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</si>
  <si>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</si>
  <si>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</si>
  <si>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</si>
  <si>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</si>
  <si>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</si>
  <si>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</si>
  <si>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</si>
  <si>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</si>
  <si>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</si>
  <si>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</si>
  <si>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</si>
  <si>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</si>
  <si>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</si>
  <si>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</si>
  <si>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</si>
  <si>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</si>
  <si>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</si>
  <si>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</si>
  <si>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</si>
  <si>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</si>
  <si>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</si>
  <si>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</si>
  <si>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</si>
  <si>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</si>
  <si>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</si>
  <si>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</si>
  <si>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</si>
  <si>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</si>
  <si>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</si>
  <si>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</si>
  <si>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</si>
  <si>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</si>
  <si>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</si>
  <si>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</si>
  <si>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</si>
  <si>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</si>
  <si>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</si>
  <si>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</si>
  <si>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</si>
  <si>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</si>
  <si>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</si>
  <si>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</si>
  <si>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</si>
  <si>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</si>
  <si>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</si>
  <si>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</si>
  <si>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</si>
  <si>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</si>
  <si>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</si>
  <si>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</si>
  <si>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</si>
  <si>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</si>
  <si>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</si>
  <si>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</si>
  <si>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</si>
  <si>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</si>
  <si>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</si>
  <si>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</si>
  <si>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</si>
  <si>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</si>
  <si>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</si>
  <si>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</si>
  <si>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</si>
  <si>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</si>
  <si>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</si>
  <si>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</si>
  <si>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</si>
  <si>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</si>
  <si>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</si>
  <si>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</si>
  <si>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</si>
  <si>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</si>
  <si>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</si>
  <si>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</si>
  <si>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</si>
  <si>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</si>
  <si>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</si>
  <si>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</si>
  <si>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</si>
  <si>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</si>
  <si>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</si>
  <si>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</si>
  <si>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</si>
  <si>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</si>
  <si>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</si>
  <si>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</si>
  <si>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</si>
  <si>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</si>
  <si>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</si>
  <si>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</si>
  <si>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</si>
  <si>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</si>
  <si>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</si>
  <si>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</si>
  <si>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</si>
  <si>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</si>
  <si>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</si>
  <si>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</si>
  <si>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</si>
  <si>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</si>
  <si>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</si>
  <si>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</si>
  <si>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</si>
  <si>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</si>
  <si>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</si>
  <si>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</si>
  <si>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</si>
  <si>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</si>
  <si>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</si>
  <si>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</si>
  <si>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</si>
  <si>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</si>
  <si>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</si>
  <si>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</si>
  <si>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</si>
  <si>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</si>
  <si>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</si>
  <si>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</si>
  <si>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</si>
  <si>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</si>
  <si>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</si>
  <si>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</si>
  <si>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</si>
  <si>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</si>
  <si>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</si>
  <si>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</si>
  <si>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</si>
  <si>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</si>
  <si>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</si>
  <si>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</si>
  <si>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</si>
  <si>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</si>
  <si>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</si>
  <si>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</si>
  <si>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</si>
  <si>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</si>
  <si>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</si>
  <si>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</si>
  <si>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</si>
  <si>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</si>
  <si>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</si>
  <si>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</si>
  <si>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</si>
  <si>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</si>
  <si>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</si>
  <si>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</si>
  <si>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</si>
  <si>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</si>
  <si>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</si>
  <si>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</si>
  <si>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</si>
  <si>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</si>
  <si>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</si>
  <si>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</si>
  <si>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</si>
  <si>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</si>
  <si>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</si>
  <si>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</si>
  <si>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</si>
  <si>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</si>
  <si>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</si>
  <si>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</si>
  <si>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</si>
  <si>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</si>
  <si>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</si>
  <si>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</si>
  <si>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</si>
  <si>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</si>
  <si>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</si>
  <si>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</si>
  <si>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</si>
  <si>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</si>
  <si>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</si>
  <si>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</si>
  <si>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</si>
  <si>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</si>
  <si>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</si>
  <si>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</si>
  <si>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</si>
  <si>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</si>
  <si>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</si>
  <si>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</si>
  <si>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</si>
  <si>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</si>
  <si>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</si>
  <si>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</si>
  <si>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</si>
  <si>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</si>
  <si>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</si>
  <si>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</si>
  <si>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</si>
  <si>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</si>
  <si>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</si>
  <si>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</si>
  <si>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</si>
  <si>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</si>
  <si>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</si>
  <si>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</si>
  <si>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</si>
  <si>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</si>
  <si>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</si>
  <si>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</si>
  <si>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</si>
  <si>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</si>
  <si>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</si>
  <si>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</si>
  <si>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</si>
  <si>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</si>
  <si>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</si>
  <si>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</si>
  <si>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</si>
  <si>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</si>
  <si>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</si>
  <si>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</si>
  <si>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</si>
  <si>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</si>
  <si>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</si>
  <si>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</si>
  <si>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</si>
  <si>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</si>
  <si>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</si>
  <si>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</si>
  <si>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</si>
  <si>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</si>
  <si>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</si>
  <si>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</si>
  <si>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</si>
  <si>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</si>
  <si>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</si>
  <si>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</si>
  <si>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</si>
  <si>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</si>
  <si>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</si>
  <si>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</si>
  <si>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</si>
  <si>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</si>
  <si>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</si>
  <si>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</si>
  <si>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</si>
  <si>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</si>
  <si>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</si>
  <si>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</si>
  <si>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</si>
  <si>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</si>
  <si>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</si>
  <si>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</si>
  <si>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</si>
  <si>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</si>
  <si>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</si>
  <si>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</si>
  <si>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</si>
  <si>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</si>
  <si>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</si>
  <si>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</si>
  <si>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</si>
  <si>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</si>
  <si>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</si>
  <si>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</si>
  <si>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</si>
  <si>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</si>
  <si>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</si>
  <si>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</si>
  <si>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</si>
  <si>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</si>
  <si>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</si>
  <si>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</si>
  <si>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</si>
  <si>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</si>
  <si>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</si>
  <si>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</si>
  <si>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</si>
  <si>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</si>
  <si>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</si>
  <si>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</si>
  <si>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</si>
  <si>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</si>
  <si>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</si>
  <si>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</si>
  <si>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</si>
  <si>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</si>
  <si>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</si>
  <si>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</si>
  <si>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</si>
  <si>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</si>
  <si>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</si>
  <si>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</si>
  <si>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</si>
  <si>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</si>
  <si>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</si>
  <si>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</si>
  <si>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</si>
  <si>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</si>
  <si>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</si>
  <si>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</si>
  <si>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</si>
  <si>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</si>
  <si>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</si>
  <si>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</si>
  <si>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</si>
  <si>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</si>
  <si>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</si>
  <si>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</si>
  <si>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</si>
  <si>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</si>
  <si>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</si>
  <si>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</si>
  <si>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</si>
  <si>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</si>
  <si>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</si>
  <si>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</si>
  <si>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</si>
  <si>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</si>
  <si>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</si>
  <si>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</si>
  <si>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</si>
  <si>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</si>
  <si>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</si>
  <si>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</si>
  <si>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</si>
  <si>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</si>
  <si>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</si>
  <si>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</si>
  <si>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</si>
  <si>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</si>
  <si>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</si>
  <si>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</si>
  <si>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</si>
  <si>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</si>
  <si>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</si>
  <si>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</si>
  <si>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</si>
  <si>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</si>
  <si>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</si>
  <si>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</si>
  <si>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</si>
  <si>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</si>
  <si>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</si>
  <si>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</si>
  <si>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</si>
  <si>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</si>
  <si>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</si>
  <si>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</si>
  <si>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</si>
  <si>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</si>
  <si>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</si>
  <si>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</si>
  <si>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</si>
  <si>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</si>
  <si>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</si>
  <si>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</si>
  <si>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</si>
  <si>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</si>
  <si>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</si>
  <si>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</si>
  <si>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</si>
  <si>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</si>
  <si>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</si>
  <si>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</si>
  <si>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</si>
  <si>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</si>
  <si>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</si>
  <si>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</si>
  <si>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</si>
  <si>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</si>
  <si>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</si>
  <si>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</si>
  <si>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</si>
  <si>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</si>
  <si>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</si>
  <si>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</si>
  <si>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</si>
  <si>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</si>
  <si>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</si>
  <si>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</si>
  <si>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</si>
  <si>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</si>
  <si>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</si>
  <si>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</si>
  <si>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VOLVO CAR OPEN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</si>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</sst>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5-4723-886F-153F621F42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5-4723-886F-153F621F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3920"/>
        <c:axId val="156480992"/>
      </c:barChart>
      <c:catAx>
        <c:axId val="1564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0992"/>
        <c:crosses val="autoZero"/>
        <c:auto val="1"/>
        <c:lblAlgn val="ctr"/>
        <c:lblOffset val="100"/>
        <c:noMultiLvlLbl val="0"/>
      </c:catAx>
      <c:valAx>
        <c:axId val="156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3-46B0-AB62-170A2E0A6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26288"/>
        <c:axId val="138519216"/>
      </c:lineChart>
      <c:catAx>
        <c:axId val="1385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216"/>
        <c:crosses val="autoZero"/>
        <c:auto val="1"/>
        <c:lblAlgn val="ctr"/>
        <c:lblOffset val="100"/>
        <c:noMultiLvlLbl val="0"/>
      </c:catAx>
      <c:valAx>
        <c:axId val="138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D36E9-F748-48A0-B9E2-1F8BE8B818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72028B-ECD4-4779-80CD-2A3D52BC3C5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1E0F9-4941-43F1-AAD3-94A902C16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9D292-8B3D-408A-A139-027D0AEFFA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10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370</v>
      </c>
      <c r="E4" s="2" t="s">
        <v>17</v>
      </c>
      <c r="F4" t="s">
        <v>156</v>
      </c>
    </row>
    <row r="5" spans="1:6" x14ac:dyDescent="0.25">
      <c r="C5" t="s">
        <v>2</v>
      </c>
      <c r="D5" t="s">
        <v>371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372</v>
      </c>
      <c r="E7" s="2" t="s">
        <v>17</v>
      </c>
      <c r="F7" t="s">
        <v>174</v>
      </c>
    </row>
    <row r="8" spans="1:6" x14ac:dyDescent="0.25">
      <c r="C8" t="s">
        <v>122</v>
      </c>
      <c r="D8" t="s">
        <v>367</v>
      </c>
      <c r="E8" s="3" t="s">
        <v>16</v>
      </c>
      <c r="F8" t="s">
        <v>369</v>
      </c>
    </row>
    <row r="10" spans="1:6" x14ac:dyDescent="0.25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25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10" t="s">
        <v>6</v>
      </c>
    </row>
    <row r="23" spans="1:6" x14ac:dyDescent="0.25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10" t="s">
        <v>92</v>
      </c>
    </row>
    <row r="33" spans="3:6" x14ac:dyDescent="0.25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10" t="s">
        <v>23</v>
      </c>
    </row>
    <row r="35" spans="3:6" x14ac:dyDescent="0.25">
      <c r="C35" t="s">
        <v>2</v>
      </c>
      <c r="D35" t="s">
        <v>388</v>
      </c>
      <c r="E35" s="2" t="s">
        <v>17</v>
      </c>
      <c r="F35" s="10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394</v>
      </c>
    </row>
    <row r="37" spans="3:6" x14ac:dyDescent="0.25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25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10" t="s">
        <v>21</v>
      </c>
    </row>
    <row r="3" spans="1:6" x14ac:dyDescent="0.25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25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11" t="s">
        <v>294</v>
      </c>
      <c r="F7" t="s">
        <v>136</v>
      </c>
    </row>
    <row r="9" spans="1:6" ht="15" customHeight="1" x14ac:dyDescent="0.25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25">
      <c r="C14" t="s">
        <v>2</v>
      </c>
      <c r="D14" t="s">
        <v>383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25">
      <c r="A17" t="s">
        <v>403</v>
      </c>
      <c r="B17" t="s">
        <v>24</v>
      </c>
      <c r="C17" t="s">
        <v>3</v>
      </c>
      <c r="D17" t="s">
        <v>387</v>
      </c>
      <c r="E17" s="2" t="s">
        <v>17</v>
      </c>
      <c r="F17" t="s">
        <v>407</v>
      </c>
    </row>
    <row r="18" spans="1:6" x14ac:dyDescent="0.25">
      <c r="C18" t="s">
        <v>2</v>
      </c>
      <c r="D18" t="s">
        <v>404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406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405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408</v>
      </c>
    </row>
    <row r="23" spans="1:6" ht="15" customHeight="1" x14ac:dyDescent="0.25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25">
      <c r="D24" t="s">
        <v>390</v>
      </c>
      <c r="E24" s="2" t="s">
        <v>17</v>
      </c>
      <c r="F24" t="s">
        <v>23</v>
      </c>
    </row>
    <row r="26" spans="1:6" ht="15" customHeight="1" x14ac:dyDescent="0.25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409</v>
      </c>
    </row>
    <row r="27" spans="1:6" x14ac:dyDescent="0.25">
      <c r="C27" t="s">
        <v>1</v>
      </c>
      <c r="D27" t="s">
        <v>34</v>
      </c>
      <c r="E27" s="2" t="s">
        <v>17</v>
      </c>
      <c r="F27" s="10" t="s">
        <v>202</v>
      </c>
    </row>
    <row r="28" spans="1:6" x14ac:dyDescent="0.25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399</v>
      </c>
      <c r="E29" s="2" t="s">
        <v>17</v>
      </c>
      <c r="F29" s="10" t="s">
        <v>156</v>
      </c>
    </row>
    <row r="31" spans="1:6" ht="15" customHeight="1" x14ac:dyDescent="0.25">
      <c r="A31" t="s">
        <v>410</v>
      </c>
      <c r="B31" t="s">
        <v>24</v>
      </c>
      <c r="C31" t="s">
        <v>3</v>
      </c>
      <c r="D31" t="s">
        <v>413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412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347</v>
      </c>
      <c r="E33" s="2" t="s">
        <v>17</v>
      </c>
      <c r="F33" t="s">
        <v>415</v>
      </c>
    </row>
    <row r="34" spans="1:6" x14ac:dyDescent="0.25">
      <c r="C34" t="s">
        <v>123</v>
      </c>
      <c r="D34" t="s">
        <v>411</v>
      </c>
      <c r="E34" s="2" t="s">
        <v>17</v>
      </c>
      <c r="F34" t="s">
        <v>414</v>
      </c>
    </row>
    <row r="35" spans="1:6" x14ac:dyDescent="0.25">
      <c r="C35" t="s">
        <v>122</v>
      </c>
      <c r="D35" t="s">
        <v>157</v>
      </c>
      <c r="E35" s="11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10" t="s">
        <v>8</v>
      </c>
    </row>
    <row r="38" spans="1:6" x14ac:dyDescent="0.25">
      <c r="C38" t="s">
        <v>22</v>
      </c>
      <c r="D38" t="s">
        <v>405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404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411</v>
      </c>
      <c r="E44" s="3" t="s">
        <v>16</v>
      </c>
      <c r="F44" t="s">
        <v>416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418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412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417</v>
      </c>
    </row>
    <row r="51" spans="1:6" x14ac:dyDescent="0.25">
      <c r="A51" t="s">
        <v>419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420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421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422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423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356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424</v>
      </c>
      <c r="E65" s="2" t="s">
        <v>17</v>
      </c>
      <c r="F65" t="s">
        <v>0</v>
      </c>
    </row>
    <row r="66" spans="1:6" x14ac:dyDescent="0.25">
      <c r="C66" t="s">
        <v>2</v>
      </c>
      <c r="D66" t="s">
        <v>396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528</v>
      </c>
      <c r="B69" t="s">
        <v>18</v>
      </c>
      <c r="C69" t="s">
        <v>3</v>
      </c>
      <c r="D69" t="s">
        <v>411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425</v>
      </c>
      <c r="E70" s="2" t="s">
        <v>17</v>
      </c>
      <c r="F70" t="s">
        <v>427</v>
      </c>
    </row>
    <row r="71" spans="1:6" x14ac:dyDescent="0.25">
      <c r="C71" t="s">
        <v>1</v>
      </c>
      <c r="D71" t="s">
        <v>426</v>
      </c>
      <c r="E71" s="3" t="s">
        <v>16</v>
      </c>
      <c r="F71" t="s">
        <v>32</v>
      </c>
    </row>
    <row r="73" spans="1:6" ht="15" customHeight="1" x14ac:dyDescent="0.25">
      <c r="A73" t="s">
        <v>428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431</v>
      </c>
      <c r="E74" s="2" t="s">
        <v>17</v>
      </c>
      <c r="F74" t="s">
        <v>430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429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413</v>
      </c>
      <c r="E2" s="2" t="s">
        <v>17</v>
      </c>
      <c r="F2" t="s">
        <v>30</v>
      </c>
    </row>
    <row r="3" spans="1:6" x14ac:dyDescent="0.25">
      <c r="C3" t="s">
        <v>22</v>
      </c>
      <c r="D3" t="s">
        <v>432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412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10" t="s">
        <v>433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435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10" t="s">
        <v>6</v>
      </c>
    </row>
    <row r="9" spans="1:6" x14ac:dyDescent="0.25">
      <c r="C9" t="s">
        <v>123</v>
      </c>
      <c r="D9" t="s">
        <v>340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434</v>
      </c>
    </row>
    <row r="12" spans="1:6" ht="15" customHeight="1" x14ac:dyDescent="0.25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436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438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437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439</v>
      </c>
      <c r="E16" s="2" t="s">
        <v>17</v>
      </c>
      <c r="F16" t="s">
        <v>440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441</v>
      </c>
    </row>
    <row r="18" spans="1:6" x14ac:dyDescent="0.25">
      <c r="C18" t="s">
        <v>123</v>
      </c>
      <c r="D18" t="s">
        <v>426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444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442</v>
      </c>
      <c r="E21" s="2" t="s">
        <v>17</v>
      </c>
      <c r="F21" t="s">
        <v>443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25">
      <c r="A24" t="s">
        <v>403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445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446</v>
      </c>
      <c r="E27" s="2" t="s">
        <v>17</v>
      </c>
      <c r="F27" s="10" t="s">
        <v>156</v>
      </c>
    </row>
    <row r="28" spans="1:6" x14ac:dyDescent="0.25">
      <c r="D28" t="s">
        <v>447</v>
      </c>
      <c r="E28" s="2" t="s">
        <v>17</v>
      </c>
      <c r="F28" s="10" t="s">
        <v>92</v>
      </c>
    </row>
    <row r="30" spans="1:6" ht="15" customHeight="1" x14ac:dyDescent="0.25">
      <c r="A30" t="s">
        <v>448</v>
      </c>
      <c r="B30" t="s">
        <v>24</v>
      </c>
      <c r="C30" t="s">
        <v>2</v>
      </c>
      <c r="D30" t="s">
        <v>449</v>
      </c>
      <c r="E30" s="2" t="s">
        <v>17</v>
      </c>
      <c r="F30" s="10" t="s">
        <v>105</v>
      </c>
    </row>
    <row r="31" spans="1:6" x14ac:dyDescent="0.25">
      <c r="C31" t="s">
        <v>1</v>
      </c>
      <c r="D31" t="s">
        <v>450</v>
      </c>
      <c r="E31" s="2" t="s">
        <v>17</v>
      </c>
      <c r="F31" s="10" t="s">
        <v>21</v>
      </c>
    </row>
    <row r="32" spans="1:6" x14ac:dyDescent="0.25">
      <c r="C32" t="s">
        <v>123</v>
      </c>
      <c r="D32" t="s">
        <v>451</v>
      </c>
      <c r="E32" s="2" t="s">
        <v>17</v>
      </c>
      <c r="F32" s="10" t="s">
        <v>28</v>
      </c>
    </row>
    <row r="33" spans="1:6" x14ac:dyDescent="0.25">
      <c r="C33" t="s">
        <v>122</v>
      </c>
      <c r="D33" t="s">
        <v>452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449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437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453</v>
      </c>
      <c r="E37" s="3" t="s">
        <v>16</v>
      </c>
      <c r="F37" t="s">
        <v>454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457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456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455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458</v>
      </c>
    </row>
    <row r="44" spans="1:6" x14ac:dyDescent="0.25">
      <c r="C44" t="s">
        <v>123</v>
      </c>
      <c r="D44" t="s">
        <v>426</v>
      </c>
      <c r="E44" s="2" t="s">
        <v>17</v>
      </c>
      <c r="F44" t="s">
        <v>377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459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340</v>
      </c>
      <c r="E48" s="3" t="s">
        <v>16</v>
      </c>
      <c r="F48" t="s">
        <v>460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463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461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462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465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464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466</v>
      </c>
    </row>
    <row r="61" spans="1:6" ht="15" customHeight="1" x14ac:dyDescent="0.25">
      <c r="A61" t="s">
        <v>467</v>
      </c>
      <c r="B61" t="s">
        <v>15</v>
      </c>
      <c r="C61" t="s">
        <v>2</v>
      </c>
      <c r="D61" t="s">
        <v>468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442</v>
      </c>
      <c r="E62" s="11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451</v>
      </c>
      <c r="E2" s="3" t="s">
        <v>16</v>
      </c>
      <c r="F2" t="s">
        <v>469</v>
      </c>
    </row>
    <row r="3" spans="1:6" ht="15" customHeight="1" x14ac:dyDescent="0.25"/>
    <row r="4" spans="1:6" ht="15" customHeight="1" x14ac:dyDescent="0.25">
      <c r="A4" t="s">
        <v>379</v>
      </c>
      <c r="B4" t="s">
        <v>24</v>
      </c>
      <c r="C4" t="s">
        <v>3</v>
      </c>
      <c r="D4" t="s">
        <v>470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434</v>
      </c>
    </row>
    <row r="6" spans="1:6" x14ac:dyDescent="0.25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25">
      <c r="C9" t="s">
        <v>3</v>
      </c>
      <c r="D9" t="s">
        <v>471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472</v>
      </c>
    </row>
    <row r="11" spans="1:6" x14ac:dyDescent="0.25">
      <c r="C11" t="s">
        <v>1</v>
      </c>
      <c r="D11" t="s">
        <v>461</v>
      </c>
      <c r="E11" s="2" t="s">
        <v>17</v>
      </c>
      <c r="F11" t="s">
        <v>473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474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475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476</v>
      </c>
      <c r="E15" s="2" t="s">
        <v>17</v>
      </c>
      <c r="F15" t="s">
        <v>479</v>
      </c>
    </row>
    <row r="16" spans="1:6" x14ac:dyDescent="0.25">
      <c r="C16" t="s">
        <v>3</v>
      </c>
      <c r="D16" t="s">
        <v>411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478</v>
      </c>
    </row>
    <row r="18" spans="1:6" x14ac:dyDescent="0.25">
      <c r="C18" t="s">
        <v>1</v>
      </c>
      <c r="D18" t="s">
        <v>452</v>
      </c>
      <c r="E18" s="3" t="s">
        <v>16</v>
      </c>
      <c r="F18" t="s">
        <v>477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482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481</v>
      </c>
    </row>
    <row r="22" spans="1:6" x14ac:dyDescent="0.25">
      <c r="C22" t="s">
        <v>3</v>
      </c>
      <c r="D22" t="s">
        <v>461</v>
      </c>
      <c r="E22" s="3" t="s">
        <v>16</v>
      </c>
      <c r="F22" t="s">
        <v>480</v>
      </c>
    </row>
    <row r="24" spans="1:6" ht="15" customHeight="1" x14ac:dyDescent="0.25">
      <c r="A24" t="s">
        <v>483</v>
      </c>
      <c r="B24" t="s">
        <v>15</v>
      </c>
      <c r="C24" t="s">
        <v>3</v>
      </c>
      <c r="D24" t="s">
        <v>425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484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485</v>
      </c>
      <c r="B2" t="s">
        <v>15</v>
      </c>
      <c r="C2" t="s">
        <v>3</v>
      </c>
      <c r="D2" t="s">
        <v>491</v>
      </c>
      <c r="E2" s="2" t="s">
        <v>17</v>
      </c>
      <c r="F2" t="s">
        <v>486</v>
      </c>
    </row>
    <row r="3" spans="1:6" ht="15" customHeight="1" x14ac:dyDescent="0.25">
      <c r="C3" t="s">
        <v>2</v>
      </c>
      <c r="D3" t="s">
        <v>490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360</v>
      </c>
      <c r="E4" s="2" t="s">
        <v>17</v>
      </c>
      <c r="F4" t="s">
        <v>489</v>
      </c>
    </row>
    <row r="5" spans="1:6" x14ac:dyDescent="0.25">
      <c r="C5" t="s">
        <v>123</v>
      </c>
      <c r="D5" t="s">
        <v>488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487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431</v>
      </c>
      <c r="E8" s="2" t="s">
        <v>17</v>
      </c>
      <c r="F8" t="s">
        <v>284</v>
      </c>
    </row>
    <row r="9" spans="1:6" x14ac:dyDescent="0.25">
      <c r="C9" t="s">
        <v>22</v>
      </c>
      <c r="D9" t="s">
        <v>464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426</v>
      </c>
      <c r="E10" s="3" t="s">
        <v>16</v>
      </c>
      <c r="F10" t="s">
        <v>492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493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494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445</v>
      </c>
      <c r="E15" s="3" t="s">
        <v>16</v>
      </c>
      <c r="F15" t="s">
        <v>6</v>
      </c>
    </row>
    <row r="17" spans="1:6" ht="15" customHeight="1" x14ac:dyDescent="0.25">
      <c r="A17" t="s">
        <v>403</v>
      </c>
      <c r="B17" t="s">
        <v>24</v>
      </c>
      <c r="C17" t="s">
        <v>22</v>
      </c>
      <c r="D17" t="s">
        <v>495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499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496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497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461</v>
      </c>
      <c r="E21" s="3" t="s">
        <v>16</v>
      </c>
      <c r="F21" t="s">
        <v>498</v>
      </c>
    </row>
    <row r="23" spans="1:6" ht="15" customHeight="1" x14ac:dyDescent="0.25">
      <c r="A23" t="s">
        <v>242</v>
      </c>
      <c r="B23" t="s">
        <v>15</v>
      </c>
      <c r="D23" t="s">
        <v>500</v>
      </c>
      <c r="E23" s="2" t="s">
        <v>17</v>
      </c>
      <c r="F23" t="s">
        <v>23</v>
      </c>
    </row>
    <row r="24" spans="1:6" x14ac:dyDescent="0.25">
      <c r="D24" t="s">
        <v>501</v>
      </c>
      <c r="E24" s="2" t="s">
        <v>17</v>
      </c>
      <c r="F24" t="s">
        <v>284</v>
      </c>
    </row>
    <row r="26" spans="1:6" x14ac:dyDescent="0.25">
      <c r="A26" t="s">
        <v>379</v>
      </c>
      <c r="B26" t="s">
        <v>24</v>
      </c>
      <c r="C26" t="s">
        <v>3</v>
      </c>
      <c r="D26" t="s">
        <v>502</v>
      </c>
      <c r="E26" s="2" t="s">
        <v>17</v>
      </c>
      <c r="F26" t="s">
        <v>228</v>
      </c>
    </row>
    <row r="27" spans="1:6" x14ac:dyDescent="0.25">
      <c r="C27" t="s">
        <v>2</v>
      </c>
      <c r="D27" s="12" t="s">
        <v>503</v>
      </c>
      <c r="E27" s="2" t="s">
        <v>17</v>
      </c>
      <c r="F27" s="12" t="s">
        <v>200</v>
      </c>
    </row>
    <row r="28" spans="1:6" x14ac:dyDescent="0.25">
      <c r="C28" t="s">
        <v>1</v>
      </c>
      <c r="D28" s="12" t="s">
        <v>368</v>
      </c>
      <c r="E28" s="3" t="s">
        <v>16</v>
      </c>
      <c r="F28" s="12" t="s">
        <v>494</v>
      </c>
    </row>
    <row r="30" spans="1:6" ht="15" customHeight="1" x14ac:dyDescent="0.25">
      <c r="A30" t="s">
        <v>448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493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505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395</v>
      </c>
      <c r="E34" s="2" t="s">
        <v>17</v>
      </c>
      <c r="F34" t="s">
        <v>441</v>
      </c>
    </row>
    <row r="35" spans="1:6" x14ac:dyDescent="0.25">
      <c r="C35" t="s">
        <v>3</v>
      </c>
      <c r="D35" t="s">
        <v>461</v>
      </c>
      <c r="E35" s="3" t="s">
        <v>16</v>
      </c>
      <c r="F35" t="s">
        <v>504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510</v>
      </c>
      <c r="E37" s="2" t="s">
        <v>17</v>
      </c>
      <c r="F37" t="s">
        <v>508</v>
      </c>
    </row>
    <row r="38" spans="1:6" x14ac:dyDescent="0.25">
      <c r="C38" t="s">
        <v>22</v>
      </c>
      <c r="D38" t="s">
        <v>507</v>
      </c>
      <c r="E38" s="2" t="s">
        <v>17</v>
      </c>
      <c r="F38" t="s">
        <v>92</v>
      </c>
    </row>
    <row r="39" spans="1:6" x14ac:dyDescent="0.25">
      <c r="C39" t="s">
        <v>3</v>
      </c>
      <c r="D39" t="s">
        <v>491</v>
      </c>
      <c r="E39" s="2" t="s">
        <v>17</v>
      </c>
      <c r="F39" t="s">
        <v>509</v>
      </c>
    </row>
    <row r="40" spans="1:6" x14ac:dyDescent="0.25">
      <c r="C40" t="s">
        <v>2</v>
      </c>
      <c r="D40" t="s">
        <v>426</v>
      </c>
      <c r="E40" s="2" t="s">
        <v>17</v>
      </c>
      <c r="F40" t="s">
        <v>28</v>
      </c>
    </row>
    <row r="41" spans="1:6" x14ac:dyDescent="0.25">
      <c r="C41" t="s">
        <v>1</v>
      </c>
      <c r="D41" s="12" t="s">
        <v>368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425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506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450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511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512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435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450</v>
      </c>
      <c r="E51" s="3" t="s">
        <v>16</v>
      </c>
      <c r="F51" t="s">
        <v>513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515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488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514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425</v>
      </c>
      <c r="E56" s="2" t="s">
        <v>17</v>
      </c>
      <c r="F56" t="s">
        <v>88</v>
      </c>
    </row>
    <row r="57" spans="1:6" x14ac:dyDescent="0.25">
      <c r="C57" t="s">
        <v>1</v>
      </c>
      <c r="D57" t="s">
        <v>461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489</v>
      </c>
    </row>
    <row r="60" spans="1:6" ht="15" customHeight="1" x14ac:dyDescent="0.25">
      <c r="A60" t="s">
        <v>516</v>
      </c>
      <c r="B60" t="s">
        <v>15</v>
      </c>
      <c r="C60" t="s">
        <v>3</v>
      </c>
      <c r="D60" t="s">
        <v>518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519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520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464</v>
      </c>
      <c r="E64" s="2" t="s">
        <v>17</v>
      </c>
      <c r="F64" t="s">
        <v>517</v>
      </c>
    </row>
    <row r="66" spans="1:6" ht="15" customHeight="1" x14ac:dyDescent="0.25">
      <c r="A66" t="s">
        <v>521</v>
      </c>
      <c r="B66" t="s">
        <v>15</v>
      </c>
      <c r="C66" t="s">
        <v>3</v>
      </c>
      <c r="D66" t="s">
        <v>455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524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25">
      <c r="C69" t="s">
        <v>123</v>
      </c>
      <c r="D69" t="s">
        <v>490</v>
      </c>
      <c r="E69" s="2" t="s">
        <v>17</v>
      </c>
      <c r="F69" t="s">
        <v>523</v>
      </c>
    </row>
    <row r="70" spans="1:6" x14ac:dyDescent="0.25">
      <c r="C70" t="s">
        <v>122</v>
      </c>
      <c r="D70" t="s">
        <v>435</v>
      </c>
      <c r="E70" s="3" t="s">
        <v>16</v>
      </c>
      <c r="F70" t="s">
        <v>522</v>
      </c>
    </row>
    <row r="72" spans="1:6" ht="15" customHeight="1" x14ac:dyDescent="0.25">
      <c r="A72" t="s">
        <v>525</v>
      </c>
      <c r="B72" t="s">
        <v>15</v>
      </c>
      <c r="C72" t="s">
        <v>3</v>
      </c>
      <c r="D72" t="s">
        <v>490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526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520</v>
      </c>
      <c r="E75" s="3" t="s">
        <v>16</v>
      </c>
      <c r="F75" t="s">
        <v>527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40625" defaultRowHeight="15" x14ac:dyDescent="0.25"/>
  <cols>
    <col min="1" max="1" width="18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530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526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463</v>
      </c>
      <c r="E4" s="2" t="s">
        <v>17</v>
      </c>
      <c r="F4" t="s">
        <v>531</v>
      </c>
    </row>
    <row r="5" spans="1:6" x14ac:dyDescent="0.25">
      <c r="C5" t="s">
        <v>2</v>
      </c>
      <c r="D5" t="s">
        <v>519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425</v>
      </c>
      <c r="E6" s="3" t="s">
        <v>16</v>
      </c>
      <c r="F6" t="s">
        <v>208</v>
      </c>
    </row>
    <row r="8" spans="1:6" ht="15" customHeight="1" x14ac:dyDescent="0.25">
      <c r="A8" t="s">
        <v>532</v>
      </c>
      <c r="B8" t="s">
        <v>15</v>
      </c>
      <c r="C8" t="s">
        <v>3</v>
      </c>
      <c r="D8" t="s">
        <v>534</v>
      </c>
      <c r="E8" s="2" t="s">
        <v>17</v>
      </c>
      <c r="F8" t="s">
        <v>6</v>
      </c>
    </row>
    <row r="9" spans="1:6" x14ac:dyDescent="0.25">
      <c r="C9" t="s">
        <v>2</v>
      </c>
      <c r="D9" t="s">
        <v>533</v>
      </c>
      <c r="E9" s="3" t="s">
        <v>16</v>
      </c>
      <c r="F9" t="s">
        <v>174</v>
      </c>
    </row>
    <row r="11" spans="1:6" ht="15" customHeight="1" x14ac:dyDescent="0.25">
      <c r="A11" t="s">
        <v>485</v>
      </c>
      <c r="B11" t="s">
        <v>15</v>
      </c>
      <c r="C11" t="s">
        <v>3</v>
      </c>
      <c r="D11" t="s">
        <v>535</v>
      </c>
      <c r="E11" s="3" t="s">
        <v>16</v>
      </c>
      <c r="F11" t="s">
        <v>536</v>
      </c>
    </row>
    <row r="13" spans="1:6" ht="15" customHeight="1" x14ac:dyDescent="0.25">
      <c r="A13" t="s">
        <v>537</v>
      </c>
      <c r="B13" t="s">
        <v>15</v>
      </c>
      <c r="C13" t="s">
        <v>2</v>
      </c>
      <c r="D13" t="s">
        <v>432</v>
      </c>
      <c r="E13" s="2" t="s">
        <v>17</v>
      </c>
      <c r="F13" t="s">
        <v>539</v>
      </c>
    </row>
    <row r="14" spans="1:6" x14ac:dyDescent="0.25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519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540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490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541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461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543</v>
      </c>
      <c r="E26" s="2" t="s">
        <v>17</v>
      </c>
      <c r="F26" t="s">
        <v>389</v>
      </c>
    </row>
    <row r="27" spans="1:6" x14ac:dyDescent="0.25">
      <c r="C27" t="s">
        <v>22</v>
      </c>
      <c r="D27" t="s">
        <v>542</v>
      </c>
      <c r="E27" s="2" t="s">
        <v>17</v>
      </c>
      <c r="F27" t="s">
        <v>8</v>
      </c>
    </row>
    <row r="28" spans="1:6" x14ac:dyDescent="0.25">
      <c r="C28" t="s">
        <v>3</v>
      </c>
      <c r="D28" t="s">
        <v>520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546</v>
      </c>
      <c r="E30" s="2" t="s">
        <v>17</v>
      </c>
      <c r="F30" t="s">
        <v>547</v>
      </c>
    </row>
    <row r="31" spans="1:6" x14ac:dyDescent="0.25">
      <c r="C31" t="s">
        <v>22</v>
      </c>
      <c r="D31" t="s">
        <v>545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544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549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550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548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541</v>
      </c>
      <c r="E43" s="2" t="s">
        <v>17</v>
      </c>
      <c r="F43" t="s">
        <v>6</v>
      </c>
    </row>
    <row r="44" spans="1:6" x14ac:dyDescent="0.25">
      <c r="C44" t="s">
        <v>22</v>
      </c>
      <c r="D44" t="s">
        <v>552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514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484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551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438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554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555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461</v>
      </c>
      <c r="E52" s="3" t="s">
        <v>16</v>
      </c>
      <c r="F52" t="s">
        <v>553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520</v>
      </c>
      <c r="E54" s="3" t="s">
        <v>16</v>
      </c>
      <c r="F54" t="s">
        <v>556</v>
      </c>
    </row>
    <row r="56" spans="1:6" ht="15" customHeight="1" x14ac:dyDescent="0.25">
      <c r="A56" t="s">
        <v>528</v>
      </c>
      <c r="B56" t="s">
        <v>15</v>
      </c>
      <c r="C56" t="s">
        <v>2</v>
      </c>
      <c r="D56" t="s">
        <v>514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425</v>
      </c>
      <c r="E58" s="2" t="s">
        <v>17</v>
      </c>
      <c r="F58" t="s">
        <v>557</v>
      </c>
    </row>
    <row r="59" spans="1:6" x14ac:dyDescent="0.25">
      <c r="C59" t="s">
        <v>122</v>
      </c>
      <c r="D59" t="s">
        <v>520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558</v>
      </c>
      <c r="D61" t="s">
        <v>555</v>
      </c>
      <c r="E61" s="2" t="s">
        <v>17</v>
      </c>
      <c r="F61" t="s">
        <v>36</v>
      </c>
    </row>
    <row r="62" spans="1:6" x14ac:dyDescent="0.25">
      <c r="C62" t="s">
        <v>558</v>
      </c>
      <c r="D62" t="s">
        <v>154</v>
      </c>
      <c r="E62" s="2" t="s">
        <v>17</v>
      </c>
      <c r="F62" t="s">
        <v>562</v>
      </c>
    </row>
    <row r="63" spans="1:6" x14ac:dyDescent="0.25">
      <c r="C63" t="s">
        <v>558</v>
      </c>
      <c r="D63" t="s">
        <v>252</v>
      </c>
      <c r="E63" s="2" t="s">
        <v>17</v>
      </c>
      <c r="F63" t="s">
        <v>561</v>
      </c>
    </row>
    <row r="64" spans="1:6" x14ac:dyDescent="0.25">
      <c r="C64" t="s">
        <v>123</v>
      </c>
      <c r="D64" t="s">
        <v>461</v>
      </c>
      <c r="E64" s="2" t="s">
        <v>17</v>
      </c>
      <c r="F64" t="s">
        <v>560</v>
      </c>
    </row>
    <row r="65" spans="3:6" x14ac:dyDescent="0.25">
      <c r="C65" t="s">
        <v>122</v>
      </c>
      <c r="D65" t="s">
        <v>388</v>
      </c>
      <c r="E65" s="2" t="s">
        <v>17</v>
      </c>
      <c r="F65" t="s">
        <v>559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563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564</v>
      </c>
      <c r="E3" s="3" t="s">
        <v>16</v>
      </c>
      <c r="F3" t="s">
        <v>508</v>
      </c>
    </row>
    <row r="5" spans="1:6" ht="15" customHeight="1" x14ac:dyDescent="0.25">
      <c r="A5" t="s">
        <v>337</v>
      </c>
      <c r="B5" t="s">
        <v>15</v>
      </c>
      <c r="C5" t="s">
        <v>3</v>
      </c>
      <c r="D5" t="s">
        <v>565</v>
      </c>
      <c r="E5" s="2" t="s">
        <v>17</v>
      </c>
      <c r="F5" t="s">
        <v>130</v>
      </c>
    </row>
    <row r="6" spans="1:6" x14ac:dyDescent="0.25">
      <c r="C6" t="s">
        <v>2</v>
      </c>
      <c r="D6" t="s">
        <v>505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566</v>
      </c>
    </row>
    <row r="9" spans="1:6" ht="15" customHeight="1" x14ac:dyDescent="0.25">
      <c r="C9" t="s">
        <v>122</v>
      </c>
      <c r="D9" t="s">
        <v>435</v>
      </c>
      <c r="E9" s="2" t="s">
        <v>17</v>
      </c>
      <c r="F9" t="s">
        <v>88</v>
      </c>
    </row>
    <row r="11" spans="1:6" ht="15" customHeight="1" x14ac:dyDescent="0.25">
      <c r="A11" t="s">
        <v>567</v>
      </c>
      <c r="B11" t="s">
        <v>15</v>
      </c>
      <c r="C11" t="s">
        <v>3</v>
      </c>
      <c r="D11" t="s">
        <v>468</v>
      </c>
      <c r="E11" s="2" t="s">
        <v>17</v>
      </c>
      <c r="F11" t="s">
        <v>574</v>
      </c>
    </row>
    <row r="12" spans="1:6" x14ac:dyDescent="0.25">
      <c r="C12" t="s">
        <v>2</v>
      </c>
      <c r="D12" t="s">
        <v>569</v>
      </c>
      <c r="E12" s="2" t="s">
        <v>17</v>
      </c>
      <c r="F12" t="s">
        <v>573</v>
      </c>
    </row>
    <row r="13" spans="1:6" ht="15" customHeight="1" x14ac:dyDescent="0.25">
      <c r="C13" t="s">
        <v>1</v>
      </c>
      <c r="D13" t="s">
        <v>570</v>
      </c>
      <c r="E13" s="2" t="s">
        <v>17</v>
      </c>
      <c r="F13" t="s">
        <v>572</v>
      </c>
    </row>
    <row r="14" spans="1:6" x14ac:dyDescent="0.25">
      <c r="C14" t="s">
        <v>123</v>
      </c>
      <c r="D14" t="s">
        <v>571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568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487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438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484</v>
      </c>
      <c r="E19" s="2" t="s">
        <v>17</v>
      </c>
      <c r="F19" t="s">
        <v>576</v>
      </c>
    </row>
    <row r="20" spans="1:6" x14ac:dyDescent="0.25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575</v>
      </c>
    </row>
    <row r="23" spans="1:6" ht="15" customHeight="1" x14ac:dyDescent="0.25">
      <c r="A23" t="s">
        <v>403</v>
      </c>
      <c r="B23" t="s">
        <v>24</v>
      </c>
      <c r="C23" t="s">
        <v>3</v>
      </c>
      <c r="D23" t="s">
        <v>463</v>
      </c>
      <c r="E23" s="2" t="s">
        <v>17</v>
      </c>
      <c r="F23" t="s">
        <v>578</v>
      </c>
    </row>
    <row r="24" spans="1:6" x14ac:dyDescent="0.25">
      <c r="C24" t="s">
        <v>2</v>
      </c>
      <c r="D24" t="s">
        <v>577</v>
      </c>
      <c r="E24" s="3" t="s">
        <v>16</v>
      </c>
      <c r="F24" t="s">
        <v>348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471</v>
      </c>
      <c r="E26" s="2" t="s">
        <v>17</v>
      </c>
      <c r="F26" t="s">
        <v>580</v>
      </c>
    </row>
    <row r="27" spans="1:6" x14ac:dyDescent="0.25">
      <c r="C27" t="s">
        <v>2</v>
      </c>
      <c r="D27" t="s">
        <v>450</v>
      </c>
      <c r="E27" s="2" t="s">
        <v>17</v>
      </c>
      <c r="F27" t="s">
        <v>581</v>
      </c>
    </row>
    <row r="28" spans="1:6" x14ac:dyDescent="0.25">
      <c r="C28" t="s">
        <v>1</v>
      </c>
      <c r="D28" t="s">
        <v>484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555</v>
      </c>
      <c r="E29" s="3" t="s">
        <v>16</v>
      </c>
      <c r="F29" t="s">
        <v>579</v>
      </c>
    </row>
    <row r="31" spans="1:6" ht="15" customHeight="1" x14ac:dyDescent="0.25">
      <c r="A31" t="s">
        <v>582</v>
      </c>
      <c r="B31" t="s">
        <v>24</v>
      </c>
      <c r="C31" t="s">
        <v>3</v>
      </c>
      <c r="D31" t="s">
        <v>544</v>
      </c>
      <c r="E31" s="3" t="s">
        <v>16</v>
      </c>
      <c r="F31" t="s">
        <v>583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482</v>
      </c>
      <c r="E33" s="2" t="s">
        <v>17</v>
      </c>
      <c r="F33" t="s">
        <v>585</v>
      </c>
    </row>
    <row r="34" spans="1:6" x14ac:dyDescent="0.25">
      <c r="C34" t="s">
        <v>22</v>
      </c>
      <c r="D34" t="s">
        <v>471</v>
      </c>
      <c r="E34" s="2" t="s">
        <v>17</v>
      </c>
      <c r="F34" t="s">
        <v>584</v>
      </c>
    </row>
    <row r="35" spans="1:6" x14ac:dyDescent="0.25">
      <c r="C35" t="s">
        <v>3</v>
      </c>
      <c r="D35" t="s">
        <v>570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586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554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564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425</v>
      </c>
      <c r="E40" s="2" t="s">
        <v>17</v>
      </c>
      <c r="F40" t="s">
        <v>587</v>
      </c>
    </row>
    <row r="41" spans="1:6" x14ac:dyDescent="0.25">
      <c r="C41" t="s">
        <v>1</v>
      </c>
      <c r="D41" t="s">
        <v>484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555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588</v>
      </c>
      <c r="E45" s="2" t="s">
        <v>17</v>
      </c>
      <c r="F45" t="s">
        <v>6</v>
      </c>
    </row>
    <row r="46" spans="1:6" x14ac:dyDescent="0.25">
      <c r="C46" t="s">
        <v>2</v>
      </c>
      <c r="D46" t="s">
        <v>510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426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506</v>
      </c>
      <c r="E49" s="3" t="s">
        <v>16</v>
      </c>
      <c r="F49" t="s">
        <v>260</v>
      </c>
    </row>
    <row r="51" spans="1:6" ht="15" customHeight="1" x14ac:dyDescent="0.25">
      <c r="A51" t="s">
        <v>589</v>
      </c>
      <c r="B51" t="s">
        <v>15</v>
      </c>
      <c r="C51" t="s">
        <v>3</v>
      </c>
      <c r="D51" t="s">
        <v>590</v>
      </c>
      <c r="E51" s="2" t="s">
        <v>17</v>
      </c>
      <c r="F51" t="s">
        <v>92</v>
      </c>
    </row>
    <row r="52" spans="1:6" x14ac:dyDescent="0.25">
      <c r="C52" t="s">
        <v>2</v>
      </c>
      <c r="D52" t="s">
        <v>520</v>
      </c>
      <c r="E52" s="3" t="s">
        <v>16</v>
      </c>
      <c r="F52" t="s">
        <v>489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554</v>
      </c>
      <c r="E54" s="3" t="s">
        <v>16</v>
      </c>
      <c r="F54" t="s">
        <v>591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593</v>
      </c>
    </row>
    <row r="57" spans="1:6" x14ac:dyDescent="0.25">
      <c r="C57" t="s">
        <v>22</v>
      </c>
      <c r="D57" t="s">
        <v>482</v>
      </c>
      <c r="E57" s="2" t="s">
        <v>17</v>
      </c>
      <c r="F57" t="s">
        <v>88</v>
      </c>
    </row>
    <row r="58" spans="1:6" x14ac:dyDescent="0.25">
      <c r="C58" t="s">
        <v>3</v>
      </c>
      <c r="D58" t="s">
        <v>592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594</v>
      </c>
    </row>
    <row r="61" spans="1:6" ht="15" customHeight="1" x14ac:dyDescent="0.25">
      <c r="A61" t="s">
        <v>397</v>
      </c>
      <c r="B61" t="s">
        <v>15</v>
      </c>
      <c r="C61" t="s">
        <v>3</v>
      </c>
      <c r="D61" t="s">
        <v>565</v>
      </c>
      <c r="E61" s="3" t="s">
        <v>16</v>
      </c>
      <c r="F61" t="s">
        <v>595</v>
      </c>
    </row>
    <row r="63" spans="1:6" ht="15" customHeight="1" x14ac:dyDescent="0.25">
      <c r="A63" t="s">
        <v>467</v>
      </c>
      <c r="B63" t="s">
        <v>15</v>
      </c>
      <c r="C63" t="s">
        <v>22</v>
      </c>
      <c r="D63" t="s">
        <v>396</v>
      </c>
      <c r="E63" s="2" t="s">
        <v>17</v>
      </c>
      <c r="F63" t="s">
        <v>597</v>
      </c>
    </row>
    <row r="64" spans="1:6" x14ac:dyDescent="0.25">
      <c r="C64" t="s">
        <v>3</v>
      </c>
      <c r="D64" t="s">
        <v>565</v>
      </c>
      <c r="E64" s="3" t="s">
        <v>16</v>
      </c>
      <c r="F64" t="s">
        <v>596</v>
      </c>
    </row>
    <row r="66" spans="1:6" ht="15" customHeight="1" x14ac:dyDescent="0.25">
      <c r="A66" t="s">
        <v>258</v>
      </c>
      <c r="B66" t="s">
        <v>15</v>
      </c>
      <c r="C66" t="s">
        <v>558</v>
      </c>
      <c r="D66" t="s">
        <v>154</v>
      </c>
      <c r="E66" s="3" t="s">
        <v>16</v>
      </c>
      <c r="F66" t="s">
        <v>598</v>
      </c>
    </row>
    <row r="67" spans="1:6" x14ac:dyDescent="0.25">
      <c r="C67" t="s">
        <v>558</v>
      </c>
      <c r="D67" t="s">
        <v>399</v>
      </c>
      <c r="E67" s="2" t="s">
        <v>17</v>
      </c>
      <c r="F67" t="s">
        <v>599</v>
      </c>
    </row>
    <row r="68" spans="1:6" x14ac:dyDescent="0.25">
      <c r="C68" t="s">
        <v>558</v>
      </c>
      <c r="D68" t="s">
        <v>252</v>
      </c>
      <c r="E68" s="3" t="s">
        <v>16</v>
      </c>
      <c r="F68" t="s">
        <v>600</v>
      </c>
    </row>
    <row r="69" spans="1:6" x14ac:dyDescent="0.25">
      <c r="C69" t="s">
        <v>123</v>
      </c>
      <c r="D69" t="s">
        <v>461</v>
      </c>
      <c r="E69" s="2" t="s">
        <v>17</v>
      </c>
      <c r="F69" t="s">
        <v>601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602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471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475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603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383</v>
      </c>
      <c r="E5" s="2" t="s">
        <v>17</v>
      </c>
      <c r="F5" t="s">
        <v>605</v>
      </c>
    </row>
    <row r="6" spans="1:6" ht="15" customHeight="1" x14ac:dyDescent="0.25">
      <c r="C6" t="s">
        <v>1</v>
      </c>
      <c r="D6" t="s">
        <v>548</v>
      </c>
      <c r="E6" s="3" t="s">
        <v>16</v>
      </c>
      <c r="F6" t="s">
        <v>604</v>
      </c>
    </row>
    <row r="8" spans="1:6" ht="15" customHeight="1" x14ac:dyDescent="0.25">
      <c r="A8" t="s">
        <v>337</v>
      </c>
      <c r="B8" t="s">
        <v>15</v>
      </c>
      <c r="C8" t="s">
        <v>3</v>
      </c>
      <c r="D8" t="s">
        <v>606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607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565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487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550</v>
      </c>
      <c r="E12" s="2" t="s">
        <v>17</v>
      </c>
      <c r="F12" t="s">
        <v>276</v>
      </c>
    </row>
    <row r="14" spans="1:6" ht="15" customHeight="1" x14ac:dyDescent="0.25">
      <c r="A14" t="s">
        <v>567</v>
      </c>
      <c r="B14" t="s">
        <v>15</v>
      </c>
      <c r="C14" t="s">
        <v>3</v>
      </c>
      <c r="D14" t="s">
        <v>610</v>
      </c>
      <c r="E14" s="2" t="s">
        <v>17</v>
      </c>
      <c r="F14" t="s">
        <v>6</v>
      </c>
    </row>
    <row r="15" spans="1:6" x14ac:dyDescent="0.25">
      <c r="C15" t="s">
        <v>2</v>
      </c>
      <c r="D15" t="s">
        <v>609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608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611</v>
      </c>
      <c r="E17" s="2" t="s">
        <v>17</v>
      </c>
      <c r="F17" t="s">
        <v>613</v>
      </c>
    </row>
    <row r="18" spans="1:6" x14ac:dyDescent="0.25">
      <c r="C18" t="s">
        <v>122</v>
      </c>
      <c r="D18" t="s">
        <v>612</v>
      </c>
      <c r="E18" s="2" t="s">
        <v>17</v>
      </c>
      <c r="F18" t="s">
        <v>614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615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616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591</v>
      </c>
    </row>
    <row r="23" spans="1:6" x14ac:dyDescent="0.25">
      <c r="C23" t="s">
        <v>1</v>
      </c>
      <c r="D23" t="s">
        <v>484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506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487</v>
      </c>
      <c r="E28" s="2" t="s">
        <v>17</v>
      </c>
      <c r="F28" t="s">
        <v>32</v>
      </c>
    </row>
    <row r="29" spans="1:6" x14ac:dyDescent="0.25">
      <c r="C29" t="s">
        <v>1</v>
      </c>
      <c r="D29" t="s">
        <v>461</v>
      </c>
      <c r="E29" s="3" t="s">
        <v>16</v>
      </c>
      <c r="F29" t="s">
        <v>130</v>
      </c>
    </row>
    <row r="31" spans="1:6" ht="15" customHeight="1" x14ac:dyDescent="0.25">
      <c r="A31" t="s">
        <v>582</v>
      </c>
      <c r="B31" t="s">
        <v>24</v>
      </c>
      <c r="C31" t="s">
        <v>22</v>
      </c>
      <c r="D31" t="s">
        <v>586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388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383</v>
      </c>
      <c r="E33" s="2" t="s">
        <v>17</v>
      </c>
      <c r="F33" t="s">
        <v>617</v>
      </c>
    </row>
    <row r="34" spans="1:6" x14ac:dyDescent="0.25">
      <c r="C34" t="s">
        <v>1</v>
      </c>
      <c r="D34" t="s">
        <v>495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487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493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618</v>
      </c>
      <c r="E39" s="2" t="s">
        <v>17</v>
      </c>
      <c r="F39" t="s">
        <v>8</v>
      </c>
    </row>
    <row r="40" spans="1:6" x14ac:dyDescent="0.25">
      <c r="C40" t="s">
        <v>3</v>
      </c>
      <c r="D40" t="s">
        <v>533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552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620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544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619</v>
      </c>
      <c r="E46" s="2" t="s">
        <v>17</v>
      </c>
      <c r="F46" t="s">
        <v>348</v>
      </c>
    </row>
    <row r="47" spans="1:6" x14ac:dyDescent="0.25">
      <c r="C47" t="s">
        <v>1</v>
      </c>
      <c r="D47" t="s">
        <v>451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616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624</v>
      </c>
      <c r="E50" s="2" t="s">
        <v>17</v>
      </c>
      <c r="F50" t="s">
        <v>622</v>
      </c>
    </row>
    <row r="51" spans="1:6" x14ac:dyDescent="0.25">
      <c r="C51" t="s">
        <v>3</v>
      </c>
      <c r="D51" t="s">
        <v>623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487</v>
      </c>
      <c r="E52" s="2" t="s">
        <v>17</v>
      </c>
      <c r="F52" t="s">
        <v>622</v>
      </c>
    </row>
    <row r="53" spans="1:6" x14ac:dyDescent="0.25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621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627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628</v>
      </c>
      <c r="E3" s="2" t="s">
        <v>17</v>
      </c>
      <c r="F3" t="s">
        <v>626</v>
      </c>
    </row>
    <row r="4" spans="1:6" ht="15" customHeight="1" x14ac:dyDescent="0.25">
      <c r="C4" t="s">
        <v>3</v>
      </c>
      <c r="D4" t="s">
        <v>629</v>
      </c>
      <c r="E4" s="3" t="s">
        <v>16</v>
      </c>
      <c r="F4" t="s">
        <v>625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629</v>
      </c>
      <c r="E6" s="2" t="s">
        <v>17</v>
      </c>
      <c r="F6" t="s">
        <v>630</v>
      </c>
    </row>
    <row r="7" spans="1:6" x14ac:dyDescent="0.25">
      <c r="C7" t="s">
        <v>2</v>
      </c>
      <c r="D7" t="s">
        <v>425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633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632</v>
      </c>
      <c r="E11" s="2" t="s">
        <v>17</v>
      </c>
      <c r="F11" t="s">
        <v>631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451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634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606</v>
      </c>
      <c r="E16" s="11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632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535</v>
      </c>
      <c r="E3" s="2" t="s">
        <v>17</v>
      </c>
      <c r="F3" t="s">
        <v>636</v>
      </c>
    </row>
    <row r="4" spans="1:6" ht="15" customHeight="1" x14ac:dyDescent="0.25">
      <c r="C4" t="s">
        <v>3</v>
      </c>
      <c r="D4" t="s">
        <v>635</v>
      </c>
      <c r="E4" s="2" t="s">
        <v>17</v>
      </c>
      <c r="F4" t="s">
        <v>637</v>
      </c>
    </row>
    <row r="5" spans="1:6" ht="15" customHeight="1" x14ac:dyDescent="0.25">
      <c r="C5" t="s">
        <v>2</v>
      </c>
      <c r="D5" t="s">
        <v>425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484</v>
      </c>
      <c r="E6" s="3" t="s">
        <v>16</v>
      </c>
      <c r="F6" t="s">
        <v>26</v>
      </c>
    </row>
    <row r="8" spans="1:6" ht="15" customHeight="1" x14ac:dyDescent="0.25">
      <c r="A8" t="s">
        <v>403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25">
      <c r="C9" t="s">
        <v>3</v>
      </c>
      <c r="D9" t="s">
        <v>461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512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495</v>
      </c>
      <c r="E11" s="3" t="s">
        <v>16</v>
      </c>
      <c r="F11" t="s">
        <v>638</v>
      </c>
    </row>
    <row r="13" spans="1:6" ht="15" customHeight="1" x14ac:dyDescent="0.25">
      <c r="A13" t="s">
        <v>582</v>
      </c>
      <c r="B13" t="s">
        <v>24</v>
      </c>
      <c r="C13" t="s">
        <v>22</v>
      </c>
      <c r="D13" t="s">
        <v>640</v>
      </c>
      <c r="E13" s="2" t="s">
        <v>17</v>
      </c>
      <c r="F13" t="s">
        <v>639</v>
      </c>
    </row>
    <row r="14" spans="1:6" x14ac:dyDescent="0.25">
      <c r="C14" t="s">
        <v>3</v>
      </c>
      <c r="D14" t="s">
        <v>563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640</v>
      </c>
      <c r="E16" s="2" t="s">
        <v>17</v>
      </c>
      <c r="F16" t="s">
        <v>32</v>
      </c>
    </row>
    <row r="17" spans="1:6" x14ac:dyDescent="0.25">
      <c r="C17" t="s">
        <v>3</v>
      </c>
      <c r="D17" t="s">
        <v>641</v>
      </c>
      <c r="E17" s="2" t="s">
        <v>17</v>
      </c>
      <c r="F17" t="s">
        <v>642</v>
      </c>
    </row>
    <row r="18" spans="1:6" x14ac:dyDescent="0.25">
      <c r="C18" t="s">
        <v>2</v>
      </c>
      <c r="D18" t="s">
        <v>495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426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643</v>
      </c>
      <c r="E21" s="2" t="s">
        <v>17</v>
      </c>
      <c r="F21" t="s">
        <v>644</v>
      </c>
    </row>
    <row r="22" spans="1:6" x14ac:dyDescent="0.25">
      <c r="C22" t="s">
        <v>22</v>
      </c>
      <c r="D22" t="s">
        <v>484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645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627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635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563</v>
      </c>
      <c r="E28" s="3" t="s">
        <v>16</v>
      </c>
      <c r="F28" t="s">
        <v>646</v>
      </c>
    </row>
    <row r="30" spans="1:6" ht="15" customHeight="1" x14ac:dyDescent="0.25">
      <c r="A30" t="s">
        <v>589</v>
      </c>
      <c r="B30" t="s">
        <v>15</v>
      </c>
      <c r="C30" t="s">
        <v>22</v>
      </c>
      <c r="D30" t="s">
        <v>464</v>
      </c>
      <c r="E30" s="2" t="s">
        <v>17</v>
      </c>
      <c r="F30" t="s">
        <v>649</v>
      </c>
    </row>
    <row r="31" spans="1:6" x14ac:dyDescent="0.25">
      <c r="C31" t="s">
        <v>3</v>
      </c>
      <c r="D31" t="s">
        <v>647</v>
      </c>
      <c r="E31" s="2" t="s">
        <v>17</v>
      </c>
      <c r="F31" t="s">
        <v>650</v>
      </c>
    </row>
    <row r="32" spans="1:6" x14ac:dyDescent="0.25">
      <c r="C32" t="s">
        <v>2</v>
      </c>
      <c r="D32" t="s">
        <v>627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495</v>
      </c>
      <c r="E33" s="2" t="s">
        <v>17</v>
      </c>
      <c r="F33" t="s">
        <v>648</v>
      </c>
    </row>
    <row r="34" spans="1:6" x14ac:dyDescent="0.25">
      <c r="C34" t="s">
        <v>123</v>
      </c>
      <c r="D34" t="s">
        <v>548</v>
      </c>
      <c r="E34" s="3" t="s">
        <v>16</v>
      </c>
      <c r="F34" t="s">
        <v>651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482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563</v>
      </c>
      <c r="E37" s="3" t="s">
        <v>16</v>
      </c>
      <c r="F37" t="s">
        <v>652</v>
      </c>
    </row>
    <row r="39" spans="1:6" ht="15" customHeight="1" x14ac:dyDescent="0.25">
      <c r="A39" t="s">
        <v>483</v>
      </c>
      <c r="B39" t="s">
        <v>15</v>
      </c>
      <c r="C39" t="s">
        <v>3</v>
      </c>
      <c r="D39" t="s">
        <v>654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655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616</v>
      </c>
      <c r="E41" s="2" t="s">
        <v>17</v>
      </c>
      <c r="F41" t="s">
        <v>489</v>
      </c>
    </row>
    <row r="42" spans="1:6" x14ac:dyDescent="0.25">
      <c r="C42" t="s">
        <v>123</v>
      </c>
      <c r="D42" t="s">
        <v>629</v>
      </c>
      <c r="E42" s="2" t="s">
        <v>17</v>
      </c>
      <c r="F42" t="s">
        <v>653</v>
      </c>
    </row>
    <row r="43" spans="1:6" x14ac:dyDescent="0.25">
      <c r="C43" t="s">
        <v>122</v>
      </c>
      <c r="D43" t="s">
        <v>656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657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505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426</v>
      </c>
      <c r="E4" s="3" t="s">
        <v>16</v>
      </c>
      <c r="F4" t="s">
        <v>28</v>
      </c>
    </row>
    <row r="6" spans="1:6" ht="15" customHeight="1" x14ac:dyDescent="0.25">
      <c r="A6" t="s">
        <v>658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25">
      <c r="C7" t="s">
        <v>2</v>
      </c>
      <c r="D7" t="s">
        <v>662</v>
      </c>
      <c r="E7" s="2" t="s">
        <v>17</v>
      </c>
      <c r="F7" t="s">
        <v>661</v>
      </c>
    </row>
    <row r="8" spans="1:6" ht="15" customHeight="1" x14ac:dyDescent="0.25">
      <c r="C8" t="s">
        <v>1</v>
      </c>
      <c r="D8" t="s">
        <v>592</v>
      </c>
      <c r="E8" s="2" t="s">
        <v>17</v>
      </c>
      <c r="F8" t="s">
        <v>94</v>
      </c>
    </row>
    <row r="9" spans="1:6" x14ac:dyDescent="0.25">
      <c r="C9" t="s">
        <v>123</v>
      </c>
      <c r="D9" t="s">
        <v>659</v>
      </c>
      <c r="E9" s="3" t="s">
        <v>16</v>
      </c>
      <c r="F9" t="s">
        <v>660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632</v>
      </c>
      <c r="E11" s="2" t="s">
        <v>17</v>
      </c>
      <c r="F11" t="s">
        <v>664</v>
      </c>
    </row>
    <row r="12" spans="1:6" ht="15" customHeight="1" x14ac:dyDescent="0.25">
      <c r="C12" t="s">
        <v>3</v>
      </c>
      <c r="D12" t="s">
        <v>663</v>
      </c>
      <c r="E12" s="11" t="s">
        <v>294</v>
      </c>
      <c r="F12" t="s">
        <v>136</v>
      </c>
    </row>
    <row r="14" spans="1:6" ht="15" customHeight="1" x14ac:dyDescent="0.25">
      <c r="A14" t="s">
        <v>403</v>
      </c>
      <c r="B14" t="s">
        <v>24</v>
      </c>
      <c r="C14" t="s">
        <v>3</v>
      </c>
      <c r="D14" t="s">
        <v>665</v>
      </c>
      <c r="E14" s="2" t="s">
        <v>17</v>
      </c>
      <c r="F14" t="s">
        <v>666</v>
      </c>
    </row>
    <row r="15" spans="1:6" x14ac:dyDescent="0.25">
      <c r="C15" t="s">
        <v>2</v>
      </c>
      <c r="D15" t="s">
        <v>667</v>
      </c>
      <c r="E15" s="2" t="s">
        <v>17</v>
      </c>
      <c r="F15" t="s">
        <v>580</v>
      </c>
    </row>
    <row r="16" spans="1:6" ht="15" customHeight="1" x14ac:dyDescent="0.25">
      <c r="C16" t="s">
        <v>1</v>
      </c>
      <c r="D16" t="s">
        <v>668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669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670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470</v>
      </c>
      <c r="E23" s="3" t="s">
        <v>16</v>
      </c>
      <c r="F23" t="s">
        <v>671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501</v>
      </c>
      <c r="E25" s="3" t="s">
        <v>16</v>
      </c>
      <c r="F25" t="s">
        <v>672</v>
      </c>
    </row>
    <row r="27" spans="1:6" ht="15" customHeight="1" x14ac:dyDescent="0.25">
      <c r="A27" t="s">
        <v>589</v>
      </c>
      <c r="B27" t="s">
        <v>15</v>
      </c>
      <c r="C27" t="s">
        <v>22</v>
      </c>
      <c r="D27" t="s">
        <v>673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645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501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401</v>
      </c>
      <c r="E31" s="3" t="s">
        <v>16</v>
      </c>
      <c r="F31" t="s">
        <v>674</v>
      </c>
    </row>
    <row r="33" spans="1:6" ht="15" customHeight="1" x14ac:dyDescent="0.25">
      <c r="A33" t="s">
        <v>397</v>
      </c>
      <c r="B33" t="s">
        <v>15</v>
      </c>
      <c r="C33" t="s">
        <v>22</v>
      </c>
      <c r="D33" t="s">
        <v>655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550</v>
      </c>
      <c r="E34" s="2" t="s">
        <v>17</v>
      </c>
      <c r="F34" t="s">
        <v>8</v>
      </c>
    </row>
    <row r="35" spans="1:6" x14ac:dyDescent="0.25">
      <c r="C35" t="s">
        <v>2</v>
      </c>
      <c r="D35" t="s">
        <v>640</v>
      </c>
      <c r="E35" s="2" t="s">
        <v>17</v>
      </c>
      <c r="F35" t="s">
        <v>676</v>
      </c>
    </row>
    <row r="36" spans="1:6" x14ac:dyDescent="0.25">
      <c r="C36" t="s">
        <v>1</v>
      </c>
      <c r="D36" t="s">
        <v>675</v>
      </c>
      <c r="E36" s="2" t="s">
        <v>17</v>
      </c>
      <c r="F36" t="s">
        <v>677</v>
      </c>
    </row>
    <row r="37" spans="1:6" x14ac:dyDescent="0.25">
      <c r="C37" t="s">
        <v>123</v>
      </c>
      <c r="D37" t="s">
        <v>535</v>
      </c>
      <c r="E37" s="3" t="s">
        <v>16</v>
      </c>
      <c r="F37" t="s">
        <v>678</v>
      </c>
    </row>
    <row r="39" spans="1:6" ht="15" customHeight="1" x14ac:dyDescent="0.25">
      <c r="A39" t="s">
        <v>467</v>
      </c>
      <c r="B39" t="s">
        <v>15</v>
      </c>
      <c r="C39" t="s">
        <v>3</v>
      </c>
      <c r="D39" t="s">
        <v>606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680</v>
      </c>
      <c r="E2" s="2" t="s">
        <v>17</v>
      </c>
      <c r="F2" t="s">
        <v>682</v>
      </c>
    </row>
    <row r="3" spans="1:6" ht="15" customHeight="1" x14ac:dyDescent="0.25">
      <c r="C3" t="s">
        <v>2</v>
      </c>
      <c r="D3" t="s">
        <v>681</v>
      </c>
      <c r="E3" s="2" t="s">
        <v>17</v>
      </c>
      <c r="F3" t="s">
        <v>478</v>
      </c>
    </row>
    <row r="4" spans="1:6" ht="15" customHeight="1" x14ac:dyDescent="0.25">
      <c r="C4" t="s">
        <v>1</v>
      </c>
      <c r="D4" t="s">
        <v>662</v>
      </c>
      <c r="E4" s="2" t="s">
        <v>17</v>
      </c>
      <c r="F4" t="s">
        <v>174</v>
      </c>
    </row>
    <row r="5" spans="1:6" x14ac:dyDescent="0.25">
      <c r="C5" t="s">
        <v>123</v>
      </c>
      <c r="D5" t="s">
        <v>683</v>
      </c>
      <c r="E5" s="11" t="s">
        <v>17</v>
      </c>
      <c r="F5" t="s">
        <v>136</v>
      </c>
    </row>
    <row r="6" spans="1:6" ht="15" customHeight="1" x14ac:dyDescent="0.25">
      <c r="C6" t="s">
        <v>122</v>
      </c>
      <c r="D6" t="s">
        <v>425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620</v>
      </c>
      <c r="E8" s="3" t="s">
        <v>16</v>
      </c>
      <c r="F8" t="s">
        <v>684</v>
      </c>
    </row>
    <row r="10" spans="1:6" ht="15" customHeight="1" x14ac:dyDescent="0.25">
      <c r="A10" t="s">
        <v>532</v>
      </c>
      <c r="B10" t="s">
        <v>15</v>
      </c>
      <c r="C10" t="s">
        <v>22</v>
      </c>
      <c r="D10" t="s">
        <v>685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535</v>
      </c>
      <c r="E11" s="3" t="s">
        <v>16</v>
      </c>
      <c r="F11" t="s">
        <v>686</v>
      </c>
    </row>
    <row r="13" spans="1:6" ht="15" customHeight="1" x14ac:dyDescent="0.25">
      <c r="A13" t="s">
        <v>337</v>
      </c>
      <c r="B13" t="s">
        <v>15</v>
      </c>
      <c r="C13" t="s">
        <v>3</v>
      </c>
      <c r="D13" t="s">
        <v>645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425</v>
      </c>
      <c r="E14" s="2" t="s">
        <v>17</v>
      </c>
      <c r="F14" t="s">
        <v>21</v>
      </c>
    </row>
    <row r="15" spans="1:6" x14ac:dyDescent="0.25">
      <c r="C15" t="s">
        <v>1</v>
      </c>
      <c r="D15" t="s">
        <v>520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490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505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688</v>
      </c>
      <c r="E19" s="2" t="s">
        <v>17</v>
      </c>
      <c r="F19" t="s">
        <v>174</v>
      </c>
    </row>
    <row r="20" spans="1:6" x14ac:dyDescent="0.25">
      <c r="C20" t="s">
        <v>3</v>
      </c>
      <c r="D20" t="s">
        <v>603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533</v>
      </c>
      <c r="E21" s="3" t="s">
        <v>16</v>
      </c>
      <c r="F21" t="s">
        <v>687</v>
      </c>
    </row>
    <row r="23" spans="1:6" ht="15" customHeight="1" x14ac:dyDescent="0.25">
      <c r="A23" t="s">
        <v>403</v>
      </c>
      <c r="B23" t="s">
        <v>24</v>
      </c>
      <c r="C23" t="s">
        <v>22</v>
      </c>
      <c r="D23" t="s">
        <v>571</v>
      </c>
      <c r="E23" s="2" t="s">
        <v>17</v>
      </c>
      <c r="F23" t="s">
        <v>691</v>
      </c>
    </row>
    <row r="24" spans="1:6" x14ac:dyDescent="0.25">
      <c r="C24" t="s">
        <v>3</v>
      </c>
      <c r="D24" t="s">
        <v>647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689</v>
      </c>
      <c r="E25" s="3" t="s">
        <v>16</v>
      </c>
      <c r="F25" t="s">
        <v>690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692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564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654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688</v>
      </c>
      <c r="E31" s="3" t="s">
        <v>16</v>
      </c>
      <c r="F31" t="s">
        <v>414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695</v>
      </c>
      <c r="E33" s="2" t="s">
        <v>17</v>
      </c>
      <c r="F33" t="s">
        <v>574</v>
      </c>
    </row>
    <row r="34" spans="1:6" x14ac:dyDescent="0.25">
      <c r="C34" t="s">
        <v>22</v>
      </c>
      <c r="D34" t="s">
        <v>694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535</v>
      </c>
      <c r="E35" s="3" t="s">
        <v>16</v>
      </c>
      <c r="F35" t="s">
        <v>693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696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550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629</v>
      </c>
      <c r="E39" s="3" t="s">
        <v>16</v>
      </c>
      <c r="F39" t="s">
        <v>697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698</v>
      </c>
      <c r="E41" s="2" t="s">
        <v>17</v>
      </c>
      <c r="F41" t="s">
        <v>578</v>
      </c>
    </row>
    <row r="42" spans="1:6" x14ac:dyDescent="0.25">
      <c r="C42" t="s">
        <v>3</v>
      </c>
      <c r="D42" t="s">
        <v>699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563</v>
      </c>
      <c r="E43" s="2" t="s">
        <v>17</v>
      </c>
      <c r="F43" t="s">
        <v>702</v>
      </c>
    </row>
    <row r="44" spans="1:6" x14ac:dyDescent="0.25">
      <c r="C44" t="s">
        <v>1</v>
      </c>
      <c r="D44" t="s">
        <v>564</v>
      </c>
      <c r="E44" s="2" t="s">
        <v>17</v>
      </c>
      <c r="F44" t="s">
        <v>701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700</v>
      </c>
    </row>
    <row r="46" spans="1:6" x14ac:dyDescent="0.25">
      <c r="C46" t="s">
        <v>122</v>
      </c>
      <c r="D46" t="s">
        <v>484</v>
      </c>
      <c r="E46" s="3" t="s">
        <v>16</v>
      </c>
      <c r="F46" t="s">
        <v>88</v>
      </c>
    </row>
    <row r="48" spans="1:6" ht="15" customHeight="1" x14ac:dyDescent="0.25">
      <c r="A48" t="s">
        <v>589</v>
      </c>
      <c r="B48" t="s">
        <v>15</v>
      </c>
      <c r="C48" t="s">
        <v>22</v>
      </c>
      <c r="D48" t="s">
        <v>471</v>
      </c>
      <c r="E48" s="3" t="s">
        <v>16</v>
      </c>
      <c r="F48" t="s">
        <v>703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632</v>
      </c>
      <c r="E50" s="2" t="s">
        <v>17</v>
      </c>
      <c r="F50" t="s">
        <v>382</v>
      </c>
    </row>
    <row r="51" spans="1:6" x14ac:dyDescent="0.25">
      <c r="C51" t="s">
        <v>22</v>
      </c>
      <c r="D51" t="s">
        <v>549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627</v>
      </c>
      <c r="E52" s="3" t="s">
        <v>16</v>
      </c>
      <c r="F52" t="s">
        <v>704</v>
      </c>
    </row>
    <row r="54" spans="1:6" ht="15" customHeight="1" x14ac:dyDescent="0.25">
      <c r="A54" t="s">
        <v>705</v>
      </c>
      <c r="B54" t="s">
        <v>18</v>
      </c>
      <c r="C54" t="s">
        <v>3</v>
      </c>
      <c r="D54" t="s">
        <v>706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709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708</v>
      </c>
      <c r="E56" s="2" t="s">
        <v>17</v>
      </c>
      <c r="F56" t="s">
        <v>707</v>
      </c>
    </row>
    <row r="57" spans="1:6" x14ac:dyDescent="0.25">
      <c r="C57" t="s">
        <v>123</v>
      </c>
      <c r="D57" t="s">
        <v>710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25">
      <c r="A60" t="s">
        <v>711</v>
      </c>
      <c r="B60" t="s">
        <v>15</v>
      </c>
      <c r="C60" t="s">
        <v>22</v>
      </c>
      <c r="D60" t="s">
        <v>712</v>
      </c>
      <c r="E60" s="3" t="s">
        <v>16</v>
      </c>
      <c r="F60" t="s">
        <v>713</v>
      </c>
    </row>
    <row r="62" spans="1:6" ht="15" customHeight="1" x14ac:dyDescent="0.25">
      <c r="A62" t="s">
        <v>467</v>
      </c>
      <c r="B62" t="s">
        <v>15</v>
      </c>
      <c r="C62" t="s">
        <v>22</v>
      </c>
      <c r="D62" t="s">
        <v>714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712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535</v>
      </c>
      <c r="E64" s="11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673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694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645</v>
      </c>
      <c r="E4" s="2" t="s">
        <v>17</v>
      </c>
      <c r="F4" t="s">
        <v>8</v>
      </c>
    </row>
    <row r="5" spans="1:6" x14ac:dyDescent="0.25">
      <c r="C5" t="s">
        <v>123</v>
      </c>
      <c r="D5" t="s">
        <v>715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490</v>
      </c>
      <c r="E6" s="2" t="s">
        <v>17</v>
      </c>
      <c r="F6" t="s">
        <v>382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695</v>
      </c>
      <c r="E8" s="2" t="s">
        <v>17</v>
      </c>
      <c r="F8" t="s">
        <v>92</v>
      </c>
    </row>
    <row r="9" spans="1:6" x14ac:dyDescent="0.25">
      <c r="C9" t="s">
        <v>22</v>
      </c>
      <c r="D9" t="s">
        <v>715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716</v>
      </c>
      <c r="E10" s="2" t="s">
        <v>17</v>
      </c>
      <c r="F10" t="s">
        <v>717</v>
      </c>
    </row>
    <row r="11" spans="1:6" x14ac:dyDescent="0.25">
      <c r="C11" t="s">
        <v>2</v>
      </c>
      <c r="D11" t="s">
        <v>484</v>
      </c>
      <c r="E11" s="2" t="s">
        <v>17</v>
      </c>
      <c r="F11" t="s">
        <v>718</v>
      </c>
    </row>
    <row r="12" spans="1:6" ht="15" customHeight="1" x14ac:dyDescent="0.25">
      <c r="C12" t="s">
        <v>1</v>
      </c>
      <c r="D12" t="s">
        <v>668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720</v>
      </c>
      <c r="E14" s="2" t="s">
        <v>17</v>
      </c>
      <c r="F14" t="s">
        <v>156</v>
      </c>
    </row>
    <row r="15" spans="1:6" x14ac:dyDescent="0.25">
      <c r="D15" t="s">
        <v>719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337</v>
      </c>
      <c r="B17" t="s">
        <v>15</v>
      </c>
      <c r="C17" t="s">
        <v>3</v>
      </c>
      <c r="D17" t="s">
        <v>654</v>
      </c>
      <c r="E17" s="2" t="s">
        <v>17</v>
      </c>
      <c r="F17" t="s">
        <v>23</v>
      </c>
    </row>
    <row r="18" spans="1:6" x14ac:dyDescent="0.25">
      <c r="C18" t="s">
        <v>2</v>
      </c>
      <c r="D18" t="s">
        <v>471</v>
      </c>
      <c r="E18" s="3" t="s">
        <v>16</v>
      </c>
      <c r="F18" t="s">
        <v>88</v>
      </c>
    </row>
    <row r="20" spans="1:6" ht="15" customHeight="1" x14ac:dyDescent="0.25">
      <c r="A20" t="s">
        <v>532</v>
      </c>
      <c r="B20" t="s">
        <v>15</v>
      </c>
      <c r="C20" t="s">
        <v>3</v>
      </c>
      <c r="D20" t="s">
        <v>603</v>
      </c>
      <c r="E20" s="2" t="s">
        <v>17</v>
      </c>
      <c r="F20" t="s">
        <v>605</v>
      </c>
    </row>
    <row r="21" spans="1:6" x14ac:dyDescent="0.25">
      <c r="C21" t="s">
        <v>2</v>
      </c>
      <c r="D21" t="s">
        <v>571</v>
      </c>
      <c r="E21" s="2" t="s">
        <v>17</v>
      </c>
      <c r="F21" t="s">
        <v>721</v>
      </c>
    </row>
    <row r="22" spans="1:6" x14ac:dyDescent="0.25">
      <c r="C22" t="s">
        <v>1</v>
      </c>
      <c r="D22" t="s">
        <v>484</v>
      </c>
      <c r="E22" s="2" t="s">
        <v>17</v>
      </c>
      <c r="F22" t="s">
        <v>722</v>
      </c>
    </row>
    <row r="23" spans="1:6" x14ac:dyDescent="0.25">
      <c r="C23" t="s">
        <v>123</v>
      </c>
      <c r="D23" t="s">
        <v>550</v>
      </c>
      <c r="E23" s="3" t="s">
        <v>16</v>
      </c>
      <c r="F23" t="s">
        <v>385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723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495</v>
      </c>
      <c r="E26" s="2" t="s">
        <v>17</v>
      </c>
      <c r="F26" t="s">
        <v>31</v>
      </c>
    </row>
    <row r="27" spans="1:6" x14ac:dyDescent="0.25">
      <c r="C27" t="s">
        <v>2</v>
      </c>
      <c r="D27" t="s">
        <v>490</v>
      </c>
      <c r="E27" s="2" t="s">
        <v>17</v>
      </c>
      <c r="F27" t="s">
        <v>682</v>
      </c>
    </row>
    <row r="28" spans="1:6" x14ac:dyDescent="0.25">
      <c r="C28" t="s">
        <v>1</v>
      </c>
      <c r="D28" t="s">
        <v>564</v>
      </c>
      <c r="E28" s="3" t="s">
        <v>16</v>
      </c>
      <c r="F28" t="s">
        <v>724</v>
      </c>
    </row>
    <row r="30" spans="1:6" ht="15" customHeight="1" x14ac:dyDescent="0.25">
      <c r="A30" t="s">
        <v>582</v>
      </c>
      <c r="B30" t="s">
        <v>24</v>
      </c>
      <c r="C30" t="s">
        <v>22</v>
      </c>
      <c r="D30" t="s">
        <v>550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725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726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640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663</v>
      </c>
      <c r="E36" s="3" t="s">
        <v>16</v>
      </c>
      <c r="F36" t="s">
        <v>547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727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699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728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448</v>
      </c>
      <c r="B43" t="s">
        <v>15</v>
      </c>
      <c r="C43" t="s">
        <v>3</v>
      </c>
      <c r="D43" t="s">
        <v>554</v>
      </c>
      <c r="E43" s="3" t="s">
        <v>16</v>
      </c>
      <c r="F43" t="s">
        <v>729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606</v>
      </c>
      <c r="E45" s="3" t="s">
        <v>16</v>
      </c>
      <c r="F45" t="s">
        <v>118</v>
      </c>
    </row>
    <row r="47" spans="1:6" ht="15" customHeight="1" x14ac:dyDescent="0.25">
      <c r="A47" t="s">
        <v>589</v>
      </c>
      <c r="B47" t="s">
        <v>15</v>
      </c>
      <c r="C47" t="s">
        <v>22</v>
      </c>
      <c r="D47" t="s">
        <v>730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425</v>
      </c>
      <c r="E48" s="11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665</v>
      </c>
      <c r="E50" s="2" t="s">
        <v>17</v>
      </c>
      <c r="F50" t="s">
        <v>734</v>
      </c>
    </row>
    <row r="51" spans="1:6" x14ac:dyDescent="0.25">
      <c r="C51" t="s">
        <v>22</v>
      </c>
      <c r="D51" t="s">
        <v>735</v>
      </c>
      <c r="E51" s="2" t="s">
        <v>17</v>
      </c>
      <c r="F51" t="s">
        <v>733</v>
      </c>
    </row>
    <row r="52" spans="1:6" x14ac:dyDescent="0.25">
      <c r="C52" t="s">
        <v>3</v>
      </c>
      <c r="D52" t="s">
        <v>654</v>
      </c>
      <c r="E52" s="2" t="s">
        <v>17</v>
      </c>
      <c r="F52" t="s">
        <v>32</v>
      </c>
    </row>
    <row r="53" spans="1:6" x14ac:dyDescent="0.25">
      <c r="C53" t="s">
        <v>2</v>
      </c>
      <c r="D53" t="s">
        <v>731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732</v>
      </c>
    </row>
    <row r="56" spans="1:6" x14ac:dyDescent="0.25">
      <c r="A56" t="s">
        <v>711</v>
      </c>
      <c r="B56" t="s">
        <v>15</v>
      </c>
      <c r="C56" t="s">
        <v>22</v>
      </c>
      <c r="D56" t="s">
        <v>484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739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564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737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616</v>
      </c>
      <c r="E60" s="2" t="s">
        <v>17</v>
      </c>
      <c r="F60" t="s">
        <v>738</v>
      </c>
    </row>
    <row r="61" spans="1:6" x14ac:dyDescent="0.25">
      <c r="C61" t="s">
        <v>122</v>
      </c>
      <c r="D61" t="s">
        <v>662</v>
      </c>
      <c r="E61" s="2" t="s">
        <v>17</v>
      </c>
      <c r="F61" t="s">
        <v>736</v>
      </c>
    </row>
    <row r="63" spans="1:6" ht="15" customHeight="1" x14ac:dyDescent="0.25">
      <c r="A63" t="s">
        <v>467</v>
      </c>
      <c r="B63" t="s">
        <v>15</v>
      </c>
      <c r="C63" t="s">
        <v>3</v>
      </c>
      <c r="D63" t="s">
        <v>425</v>
      </c>
      <c r="E63" s="3" t="s">
        <v>16</v>
      </c>
      <c r="F63" t="s">
        <v>143</v>
      </c>
    </row>
    <row r="65" spans="1:6" ht="15" customHeight="1" x14ac:dyDescent="0.25">
      <c r="A65" t="s">
        <v>740</v>
      </c>
      <c r="B65" t="s">
        <v>15</v>
      </c>
      <c r="C65" t="s">
        <v>3</v>
      </c>
      <c r="D65" t="s">
        <v>742</v>
      </c>
      <c r="E65" s="2" t="s">
        <v>17</v>
      </c>
      <c r="F65" t="s">
        <v>684</v>
      </c>
    </row>
    <row r="66" spans="1:6" x14ac:dyDescent="0.25">
      <c r="C66" t="s">
        <v>2</v>
      </c>
      <c r="D66" t="s">
        <v>741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505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461</v>
      </c>
      <c r="E68" s="3" t="s">
        <v>16</v>
      </c>
      <c r="F68" t="s">
        <v>216</v>
      </c>
    </row>
    <row r="70" spans="1:6" ht="15" customHeight="1" x14ac:dyDescent="0.25">
      <c r="A70" t="s">
        <v>743</v>
      </c>
      <c r="B70" t="s">
        <v>15</v>
      </c>
      <c r="C70" t="s">
        <v>558</v>
      </c>
      <c r="D70" t="s">
        <v>744</v>
      </c>
      <c r="E70" s="2" t="s">
        <v>17</v>
      </c>
      <c r="F70" t="s">
        <v>747</v>
      </c>
    </row>
    <row r="71" spans="1:6" x14ac:dyDescent="0.25">
      <c r="C71" t="s">
        <v>558</v>
      </c>
      <c r="D71" t="s">
        <v>668</v>
      </c>
      <c r="E71" s="2" t="s">
        <v>17</v>
      </c>
      <c r="F71" t="s">
        <v>746</v>
      </c>
    </row>
    <row r="72" spans="1:6" x14ac:dyDescent="0.25">
      <c r="C72" t="s">
        <v>123</v>
      </c>
      <c r="D72" t="s">
        <v>616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745</v>
      </c>
      <c r="E73" s="2" t="s">
        <v>17</v>
      </c>
      <c r="F73" t="s">
        <v>436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topLeftCell="A10" zoomScaleNormal="100" workbookViewId="0">
      <selection activeCell="D30" sqref="D30"/>
    </sheetView>
  </sheetViews>
  <sheetFormatPr defaultColWidth="9.140625" defaultRowHeight="15" x14ac:dyDescent="0.25"/>
  <cols>
    <col min="1" max="1" width="25.85546875" bestFit="1" customWidth="1"/>
    <col min="2" max="2" width="9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749</v>
      </c>
      <c r="E2" s="3" t="s">
        <v>16</v>
      </c>
      <c r="F2" t="s">
        <v>748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737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751</v>
      </c>
      <c r="E6" s="2" t="s">
        <v>17</v>
      </c>
      <c r="F6" t="s">
        <v>23</v>
      </c>
    </row>
    <row r="7" spans="1:6" x14ac:dyDescent="0.25">
      <c r="D7" t="s">
        <v>750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752</v>
      </c>
      <c r="B9" t="s">
        <v>15</v>
      </c>
      <c r="C9" t="s">
        <v>3</v>
      </c>
      <c r="D9" t="s">
        <v>754</v>
      </c>
      <c r="E9" s="2" t="s">
        <v>17</v>
      </c>
      <c r="F9" t="s">
        <v>113</v>
      </c>
    </row>
    <row r="10" spans="1:6" x14ac:dyDescent="0.25">
      <c r="C10" t="s">
        <v>2</v>
      </c>
      <c r="D10" t="s">
        <v>753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755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699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756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694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645</v>
      </c>
      <c r="E17" s="3" t="s">
        <v>16</v>
      </c>
      <c r="F17" t="s">
        <v>757</v>
      </c>
    </row>
    <row r="19" spans="1:6" ht="15" customHeight="1" x14ac:dyDescent="0.25">
      <c r="A19" t="s">
        <v>403</v>
      </c>
      <c r="B19" t="s">
        <v>24</v>
      </c>
      <c r="C19" t="s">
        <v>3</v>
      </c>
      <c r="D19" t="s">
        <v>759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699</v>
      </c>
      <c r="E20" s="3" t="s">
        <v>16</v>
      </c>
      <c r="F20" t="s">
        <v>758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760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761</v>
      </c>
      <c r="E23" s="3" t="s">
        <v>16</v>
      </c>
      <c r="F23" t="s">
        <v>762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731</v>
      </c>
      <c r="E25" s="2" t="s">
        <v>17</v>
      </c>
      <c r="F25" t="s">
        <v>764</v>
      </c>
    </row>
    <row r="26" spans="1:6" x14ac:dyDescent="0.25">
      <c r="C26" t="s">
        <v>22</v>
      </c>
      <c r="D26" t="s">
        <v>763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505</v>
      </c>
      <c r="E27" s="2" t="s">
        <v>17</v>
      </c>
      <c r="F27" t="s">
        <v>765</v>
      </c>
    </row>
    <row r="28" spans="1:6" x14ac:dyDescent="0.25">
      <c r="C28" t="s">
        <v>2</v>
      </c>
      <c r="D28" t="s">
        <v>549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768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767</v>
      </c>
      <c r="E31" s="2" t="s">
        <v>17</v>
      </c>
      <c r="F31" t="s">
        <v>770</v>
      </c>
    </row>
    <row r="32" spans="1:6" x14ac:dyDescent="0.25">
      <c r="C32" t="s">
        <v>3</v>
      </c>
      <c r="D32" t="s">
        <v>749</v>
      </c>
      <c r="E32" s="2" t="s">
        <v>17</v>
      </c>
      <c r="F32" t="s">
        <v>769</v>
      </c>
    </row>
    <row r="33" spans="1:6" x14ac:dyDescent="0.25">
      <c r="C33" t="s">
        <v>2</v>
      </c>
      <c r="D33" t="s">
        <v>564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766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563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751</v>
      </c>
      <c r="E37" s="2" t="s">
        <v>17</v>
      </c>
      <c r="F37" t="s">
        <v>774</v>
      </c>
    </row>
    <row r="38" spans="1:6" x14ac:dyDescent="0.25">
      <c r="C38" t="s">
        <v>1</v>
      </c>
      <c r="D38" t="s">
        <v>772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773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737</v>
      </c>
      <c r="E40" s="3" t="s">
        <v>16</v>
      </c>
      <c r="F40" t="s">
        <v>771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571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668</v>
      </c>
      <c r="E43" s="3" t="s">
        <v>16</v>
      </c>
      <c r="F43" t="s">
        <v>775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501</v>
      </c>
      <c r="E45" s="3" t="s">
        <v>16</v>
      </c>
      <c r="F45" t="s">
        <v>776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777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739</v>
      </c>
      <c r="E48" s="2" t="s">
        <v>17</v>
      </c>
      <c r="F48" t="s">
        <v>6</v>
      </c>
    </row>
    <row r="49" spans="1:6" x14ac:dyDescent="0.25">
      <c r="C49" t="s">
        <v>3</v>
      </c>
      <c r="D49" t="s">
        <v>778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745</v>
      </c>
      <c r="E50" s="3" t="s">
        <v>16</v>
      </c>
      <c r="F50" t="s">
        <v>779</v>
      </c>
    </row>
    <row r="52" spans="1:6" ht="15" customHeight="1" x14ac:dyDescent="0.25">
      <c r="A52" t="s">
        <v>711</v>
      </c>
      <c r="B52" t="s">
        <v>15</v>
      </c>
      <c r="C52" t="s">
        <v>3</v>
      </c>
      <c r="D52" t="s">
        <v>699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25">
      <c r="A55" t="s">
        <v>467</v>
      </c>
      <c r="B55" t="s">
        <v>15</v>
      </c>
      <c r="C55" t="s">
        <v>22</v>
      </c>
      <c r="D55" t="s">
        <v>432</v>
      </c>
      <c r="E55" s="3" t="s">
        <v>16</v>
      </c>
      <c r="F55" t="s">
        <v>244</v>
      </c>
    </row>
    <row r="57" spans="1:6" ht="15" customHeight="1" x14ac:dyDescent="0.25">
      <c r="A57" t="s">
        <v>740</v>
      </c>
      <c r="B57" t="s">
        <v>15</v>
      </c>
      <c r="C57" t="s">
        <v>3</v>
      </c>
      <c r="D57" t="s">
        <v>780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505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48" sqref="D48"/>
    </sheetView>
  </sheetViews>
  <sheetFormatPr defaultColWidth="9.140625" defaultRowHeight="15" x14ac:dyDescent="0.25"/>
  <cols>
    <col min="1" max="1" width="29.710937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781</v>
      </c>
      <c r="E2" s="2" t="s">
        <v>17</v>
      </c>
      <c r="F2" t="s">
        <v>479</v>
      </c>
    </row>
    <row r="3" spans="1:6" x14ac:dyDescent="0.25">
      <c r="C3" t="s">
        <v>2</v>
      </c>
      <c r="D3" t="s">
        <v>782</v>
      </c>
      <c r="E3" s="11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777</v>
      </c>
      <c r="E5" s="2" t="s">
        <v>17</v>
      </c>
      <c r="F5" t="s">
        <v>783</v>
      </c>
    </row>
    <row r="6" spans="1:6" x14ac:dyDescent="0.25">
      <c r="C6" t="s">
        <v>22</v>
      </c>
      <c r="D6" t="s">
        <v>586</v>
      </c>
      <c r="E6" s="2" t="s">
        <v>17</v>
      </c>
      <c r="F6" t="s">
        <v>113</v>
      </c>
    </row>
    <row r="7" spans="1:6" x14ac:dyDescent="0.25">
      <c r="C7" t="s">
        <v>3</v>
      </c>
      <c r="D7" t="s">
        <v>785</v>
      </c>
      <c r="E7" s="2" t="s">
        <v>17</v>
      </c>
      <c r="F7" t="s">
        <v>202</v>
      </c>
    </row>
    <row r="8" spans="1:6" x14ac:dyDescent="0.25">
      <c r="C8" t="s">
        <v>2</v>
      </c>
      <c r="D8" t="s">
        <v>655</v>
      </c>
      <c r="E8" s="2" t="s">
        <v>17</v>
      </c>
      <c r="F8" t="s">
        <v>276</v>
      </c>
    </row>
    <row r="9" spans="1:6" x14ac:dyDescent="0.25">
      <c r="C9" t="s">
        <v>1</v>
      </c>
      <c r="D9" t="s">
        <v>565</v>
      </c>
      <c r="E9" s="2" t="s">
        <v>17</v>
      </c>
      <c r="F9" t="s">
        <v>31</v>
      </c>
    </row>
    <row r="10" spans="1:6" x14ac:dyDescent="0.25">
      <c r="C10" t="s">
        <v>123</v>
      </c>
      <c r="D10" t="s">
        <v>760</v>
      </c>
      <c r="E10" s="2" t="s">
        <v>17</v>
      </c>
      <c r="F10" t="s">
        <v>784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786</v>
      </c>
      <c r="B13" t="s">
        <v>15</v>
      </c>
      <c r="C13" t="s">
        <v>2</v>
      </c>
      <c r="D13" t="s">
        <v>787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461</v>
      </c>
      <c r="E15" s="2" t="s">
        <v>17</v>
      </c>
      <c r="F15" t="s">
        <v>789</v>
      </c>
    </row>
    <row r="16" spans="1:6" x14ac:dyDescent="0.25">
      <c r="C16" t="s">
        <v>3</v>
      </c>
      <c r="D16" t="s">
        <v>471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432</v>
      </c>
      <c r="E17" s="2" t="s">
        <v>17</v>
      </c>
      <c r="F17" t="s">
        <v>788</v>
      </c>
    </row>
    <row r="18" spans="1:6" x14ac:dyDescent="0.25">
      <c r="C18" t="s">
        <v>1</v>
      </c>
      <c r="D18" t="s">
        <v>645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790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791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399</v>
      </c>
      <c r="E22" s="2" t="s">
        <v>17</v>
      </c>
      <c r="F22" t="s">
        <v>792</v>
      </c>
    </row>
    <row r="23" spans="1:6" x14ac:dyDescent="0.25">
      <c r="C23" t="s">
        <v>1</v>
      </c>
      <c r="D23" t="s">
        <v>563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737</v>
      </c>
      <c r="E24" s="3" t="s">
        <v>16</v>
      </c>
      <c r="F24" t="s">
        <v>216</v>
      </c>
    </row>
    <row r="26" spans="1:6" ht="15" customHeight="1" x14ac:dyDescent="0.25">
      <c r="A26" t="s">
        <v>403</v>
      </c>
      <c r="B26" t="s">
        <v>24</v>
      </c>
      <c r="C26" t="s">
        <v>3</v>
      </c>
      <c r="D26" t="s">
        <v>778</v>
      </c>
      <c r="E26" s="3" t="s">
        <v>16</v>
      </c>
      <c r="F26" t="s">
        <v>793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766</v>
      </c>
      <c r="E28" s="2" t="s">
        <v>17</v>
      </c>
      <c r="F28" t="s">
        <v>729</v>
      </c>
    </row>
    <row r="29" spans="1:6" x14ac:dyDescent="0.25">
      <c r="C29" t="s">
        <v>3</v>
      </c>
      <c r="D29" t="s">
        <v>794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737</v>
      </c>
      <c r="E30" s="2" t="s">
        <v>17</v>
      </c>
      <c r="F30" t="s">
        <v>795</v>
      </c>
    </row>
    <row r="31" spans="1:6" x14ac:dyDescent="0.25">
      <c r="C31" t="s">
        <v>1</v>
      </c>
      <c r="D31" t="s">
        <v>662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796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694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797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549</v>
      </c>
      <c r="E36" s="3" t="s">
        <v>16</v>
      </c>
      <c r="F36" t="s">
        <v>357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797</v>
      </c>
      <c r="E38" s="2" t="s">
        <v>17</v>
      </c>
      <c r="F38" t="s">
        <v>799</v>
      </c>
    </row>
    <row r="39" spans="1:6" x14ac:dyDescent="0.25">
      <c r="C39" t="s">
        <v>22</v>
      </c>
      <c r="D39" t="s">
        <v>796</v>
      </c>
      <c r="E39" s="2" t="s">
        <v>17</v>
      </c>
      <c r="F39" t="s">
        <v>798</v>
      </c>
    </row>
    <row r="40" spans="1:6" x14ac:dyDescent="0.25">
      <c r="C40" t="s">
        <v>3</v>
      </c>
      <c r="D40" t="s">
        <v>782</v>
      </c>
      <c r="E40" s="2" t="s">
        <v>17</v>
      </c>
      <c r="F40" t="s">
        <v>208</v>
      </c>
    </row>
    <row r="41" spans="1:6" x14ac:dyDescent="0.25">
      <c r="C41" t="s">
        <v>2</v>
      </c>
      <c r="D41" t="s">
        <v>801</v>
      </c>
      <c r="E41" s="2" t="s">
        <v>17</v>
      </c>
      <c r="F41" t="s">
        <v>113</v>
      </c>
    </row>
    <row r="42" spans="1:6" x14ac:dyDescent="0.25">
      <c r="C42" t="s">
        <v>1</v>
      </c>
      <c r="D42" t="s">
        <v>800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737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662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802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725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726</v>
      </c>
      <c r="E48" s="3" t="s">
        <v>16</v>
      </c>
      <c r="F48" t="s">
        <v>21</v>
      </c>
    </row>
    <row r="50" spans="1:6" ht="15" customHeight="1" x14ac:dyDescent="0.25">
      <c r="A50" t="s">
        <v>589</v>
      </c>
      <c r="B50" t="s">
        <v>15</v>
      </c>
      <c r="C50" t="s">
        <v>22</v>
      </c>
      <c r="D50" t="s">
        <v>759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804</v>
      </c>
      <c r="E51" s="3" t="s">
        <v>16</v>
      </c>
      <c r="F51" t="s">
        <v>803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810</v>
      </c>
      <c r="E53" s="2" t="s">
        <v>17</v>
      </c>
      <c r="F53" t="s">
        <v>806</v>
      </c>
    </row>
    <row r="54" spans="1:6" x14ac:dyDescent="0.25">
      <c r="C54" t="s">
        <v>22</v>
      </c>
      <c r="D54" t="s">
        <v>809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767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564</v>
      </c>
      <c r="E56" s="2" t="s">
        <v>17</v>
      </c>
      <c r="F56" t="s">
        <v>807</v>
      </c>
    </row>
    <row r="57" spans="1:6" x14ac:dyDescent="0.25">
      <c r="C57" t="s">
        <v>1</v>
      </c>
      <c r="D57" t="s">
        <v>535</v>
      </c>
      <c r="E57" s="2" t="s">
        <v>17</v>
      </c>
      <c r="F57" t="s">
        <v>808</v>
      </c>
    </row>
    <row r="58" spans="1:6" x14ac:dyDescent="0.25">
      <c r="C58" t="s">
        <v>123</v>
      </c>
      <c r="D58" t="s">
        <v>663</v>
      </c>
      <c r="E58" s="3" t="s">
        <v>16</v>
      </c>
      <c r="F58" t="s">
        <v>805</v>
      </c>
    </row>
    <row r="60" spans="1:6" ht="15" customHeight="1" x14ac:dyDescent="0.25">
      <c r="A60" t="s">
        <v>740</v>
      </c>
      <c r="B60" t="s">
        <v>15</v>
      </c>
      <c r="C60" t="s">
        <v>3</v>
      </c>
      <c r="D60" t="s">
        <v>780</v>
      </c>
      <c r="E60" s="2" t="s">
        <v>17</v>
      </c>
      <c r="F60" t="s">
        <v>92</v>
      </c>
    </row>
    <row r="61" spans="1:6" x14ac:dyDescent="0.25">
      <c r="C61" t="s">
        <v>2</v>
      </c>
      <c r="D61" t="s">
        <v>782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558</v>
      </c>
      <c r="D63" t="s">
        <v>662</v>
      </c>
      <c r="E63" s="2" t="s">
        <v>17</v>
      </c>
      <c r="F63" t="s">
        <v>141</v>
      </c>
    </row>
    <row r="64" spans="1:6" x14ac:dyDescent="0.25">
      <c r="C64" t="s">
        <v>558</v>
      </c>
      <c r="D64" t="s">
        <v>800</v>
      </c>
      <c r="E64" s="2" t="s">
        <v>17</v>
      </c>
      <c r="F64" t="s">
        <v>811</v>
      </c>
    </row>
    <row r="65" spans="3:6" x14ac:dyDescent="0.25">
      <c r="C65" t="s">
        <v>558</v>
      </c>
      <c r="D65" t="s">
        <v>745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712</v>
      </c>
      <c r="E66" s="2" t="s">
        <v>17</v>
      </c>
      <c r="F66" t="s">
        <v>784</v>
      </c>
    </row>
    <row r="67" spans="3:6" x14ac:dyDescent="0.25">
      <c r="C67" t="s">
        <v>122</v>
      </c>
      <c r="D67" t="s">
        <v>490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40625" defaultRowHeight="15" x14ac:dyDescent="0.25"/>
  <cols>
    <col min="1" max="1" width="33.42578125" bestFit="1" customWidth="1"/>
    <col min="2" max="2" width="9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812</v>
      </c>
      <c r="E2" s="3" t="s">
        <v>16</v>
      </c>
      <c r="F2" t="s">
        <v>813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814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815</v>
      </c>
      <c r="E6" s="2" t="s">
        <v>17</v>
      </c>
      <c r="F6" t="s">
        <v>817</v>
      </c>
    </row>
    <row r="7" spans="1:6" x14ac:dyDescent="0.25">
      <c r="D7" t="s">
        <v>816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615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755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564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749</v>
      </c>
      <c r="E13" s="3" t="s">
        <v>16</v>
      </c>
      <c r="F13" t="s">
        <v>660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822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821</v>
      </c>
      <c r="E16" s="2" t="s">
        <v>17</v>
      </c>
      <c r="F16" t="s">
        <v>820</v>
      </c>
    </row>
    <row r="17" spans="1:6" x14ac:dyDescent="0.25">
      <c r="C17" t="s">
        <v>2</v>
      </c>
      <c r="D17" t="s">
        <v>737</v>
      </c>
      <c r="E17" s="2" t="s">
        <v>17</v>
      </c>
      <c r="F17" t="s">
        <v>819</v>
      </c>
    </row>
    <row r="18" spans="1:6" x14ac:dyDescent="0.25">
      <c r="C18" t="s">
        <v>1</v>
      </c>
      <c r="D18" t="s">
        <v>818</v>
      </c>
      <c r="E18" s="3" t="s">
        <v>16</v>
      </c>
      <c r="F18" t="s">
        <v>6</v>
      </c>
    </row>
    <row r="20" spans="1:6" ht="15" customHeight="1" x14ac:dyDescent="0.25">
      <c r="A20" t="s">
        <v>582</v>
      </c>
      <c r="B20" t="s">
        <v>24</v>
      </c>
      <c r="C20" t="s">
        <v>22</v>
      </c>
      <c r="D20" t="s">
        <v>731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645</v>
      </c>
      <c r="E22" s="2" t="s">
        <v>17</v>
      </c>
      <c r="F22" t="s">
        <v>823</v>
      </c>
    </row>
    <row r="23" spans="1:6" x14ac:dyDescent="0.25">
      <c r="C23" t="s">
        <v>2</v>
      </c>
      <c r="D23" t="s">
        <v>731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796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669</v>
      </c>
      <c r="E27" s="2" t="s">
        <v>17</v>
      </c>
      <c r="F27" t="s">
        <v>827</v>
      </c>
    </row>
    <row r="28" spans="1:6" x14ac:dyDescent="0.25">
      <c r="C28" t="s">
        <v>22</v>
      </c>
      <c r="D28" t="s">
        <v>825</v>
      </c>
      <c r="E28" s="2" t="s">
        <v>17</v>
      </c>
      <c r="F28" t="s">
        <v>826</v>
      </c>
    </row>
    <row r="29" spans="1:6" x14ac:dyDescent="0.25">
      <c r="C29" t="s">
        <v>3</v>
      </c>
      <c r="D29" t="s">
        <v>821</v>
      </c>
      <c r="E29" s="3" t="s">
        <v>16</v>
      </c>
      <c r="F29" t="s">
        <v>824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714</v>
      </c>
      <c r="E31" s="2" t="s">
        <v>17</v>
      </c>
      <c r="F31" t="s">
        <v>636</v>
      </c>
    </row>
    <row r="32" spans="1:6" x14ac:dyDescent="0.25">
      <c r="C32" t="s">
        <v>1</v>
      </c>
      <c r="D32" t="s">
        <v>767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828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615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640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716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679</v>
      </c>
      <c r="B2" t="s">
        <v>15</v>
      </c>
      <c r="C2" t="s">
        <v>3</v>
      </c>
      <c r="D2" t="s">
        <v>550</v>
      </c>
      <c r="E2" s="2" t="s">
        <v>17</v>
      </c>
      <c r="F2" t="s">
        <v>830</v>
      </c>
    </row>
    <row r="3" spans="1:6" ht="15" customHeight="1" x14ac:dyDescent="0.25">
      <c r="C3" t="s">
        <v>2</v>
      </c>
      <c r="D3" t="s">
        <v>715</v>
      </c>
      <c r="E3" s="2" t="s">
        <v>17</v>
      </c>
      <c r="F3" t="s">
        <v>228</v>
      </c>
    </row>
    <row r="4" spans="1:6" x14ac:dyDescent="0.25">
      <c r="C4" t="s">
        <v>1</v>
      </c>
      <c r="D4" t="s">
        <v>831</v>
      </c>
      <c r="E4" s="3" t="s">
        <v>16</v>
      </c>
      <c r="F4" t="s">
        <v>829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832</v>
      </c>
      <c r="E6" s="2" t="s">
        <v>17</v>
      </c>
      <c r="F6" t="s">
        <v>833</v>
      </c>
    </row>
    <row r="7" spans="1:6" x14ac:dyDescent="0.25">
      <c r="C7" t="s">
        <v>22</v>
      </c>
      <c r="D7" t="s">
        <v>505</v>
      </c>
      <c r="E7" s="2" t="s">
        <v>17</v>
      </c>
      <c r="F7" t="s">
        <v>834</v>
      </c>
    </row>
    <row r="8" spans="1:6" x14ac:dyDescent="0.25">
      <c r="C8" t="s">
        <v>3</v>
      </c>
      <c r="D8" t="s">
        <v>640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629</v>
      </c>
      <c r="E10" s="2" t="s">
        <v>17</v>
      </c>
      <c r="F10" t="s">
        <v>836</v>
      </c>
    </row>
    <row r="11" spans="1:6" x14ac:dyDescent="0.25">
      <c r="C11" t="s">
        <v>22</v>
      </c>
      <c r="D11" t="s">
        <v>535</v>
      </c>
      <c r="E11" s="2" t="s">
        <v>17</v>
      </c>
      <c r="F11" t="s">
        <v>434</v>
      </c>
    </row>
    <row r="12" spans="1:6" x14ac:dyDescent="0.25">
      <c r="C12" t="s">
        <v>3</v>
      </c>
      <c r="D12" t="s">
        <v>835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655</v>
      </c>
      <c r="E13" s="2" t="s">
        <v>17</v>
      </c>
      <c r="F13" t="s">
        <v>0</v>
      </c>
    </row>
    <row r="14" spans="1:6" x14ac:dyDescent="0.25">
      <c r="C14" t="s">
        <v>1</v>
      </c>
      <c r="D14" t="s">
        <v>563</v>
      </c>
      <c r="E14" s="3" t="s">
        <v>16</v>
      </c>
      <c r="F14" t="s">
        <v>622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837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564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749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640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797</v>
      </c>
      <c r="E21" s="2" t="s">
        <v>17</v>
      </c>
      <c r="F21" t="s">
        <v>838</v>
      </c>
    </row>
    <row r="22" spans="1:6" x14ac:dyDescent="0.25">
      <c r="C22" t="s">
        <v>3</v>
      </c>
      <c r="D22" t="s">
        <v>154</v>
      </c>
      <c r="E22" s="11" t="s">
        <v>17</v>
      </c>
      <c r="F22" t="s">
        <v>136</v>
      </c>
    </row>
    <row r="23" spans="1:6" x14ac:dyDescent="0.25">
      <c r="C23" t="s">
        <v>2</v>
      </c>
      <c r="D23" t="s">
        <v>737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726</v>
      </c>
      <c r="E25" s="3" t="s">
        <v>16</v>
      </c>
      <c r="F25" t="s">
        <v>174</v>
      </c>
    </row>
    <row r="27" spans="1:6" ht="15" customHeight="1" x14ac:dyDescent="0.25">
      <c r="A27" t="s">
        <v>839</v>
      </c>
      <c r="B27" t="s">
        <v>103</v>
      </c>
      <c r="C27" t="s">
        <v>3</v>
      </c>
      <c r="D27" t="s">
        <v>840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796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804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841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482</v>
      </c>
      <c r="E33" s="3" t="s">
        <v>16</v>
      </c>
      <c r="F33" t="s">
        <v>842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564</v>
      </c>
      <c r="E35" s="3" t="s">
        <v>16</v>
      </c>
      <c r="F35" t="s">
        <v>88</v>
      </c>
    </row>
    <row r="37" spans="1:6" ht="15" customHeight="1" x14ac:dyDescent="0.25">
      <c r="A37" t="s">
        <v>589</v>
      </c>
      <c r="B37" t="s">
        <v>15</v>
      </c>
      <c r="C37" t="s">
        <v>22</v>
      </c>
      <c r="D37" t="s">
        <v>715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821</v>
      </c>
      <c r="E38" s="2" t="s">
        <v>17</v>
      </c>
      <c r="F38" t="s">
        <v>843</v>
      </c>
    </row>
    <row r="39" spans="1:6" x14ac:dyDescent="0.25">
      <c r="C39" t="s">
        <v>2</v>
      </c>
      <c r="D39" t="s">
        <v>768</v>
      </c>
      <c r="E39" s="2" t="s">
        <v>17</v>
      </c>
      <c r="F39" t="s">
        <v>382</v>
      </c>
    </row>
    <row r="40" spans="1:6" x14ac:dyDescent="0.25">
      <c r="C40" t="s">
        <v>1</v>
      </c>
      <c r="D40" t="s">
        <v>668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744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726</v>
      </c>
      <c r="E43" s="3" t="s">
        <v>16</v>
      </c>
      <c r="F43" t="s">
        <v>0</v>
      </c>
    </row>
    <row r="45" spans="1:6" ht="15" customHeight="1" x14ac:dyDescent="0.25">
      <c r="A45" t="s">
        <v>711</v>
      </c>
      <c r="B45" t="s">
        <v>15</v>
      </c>
      <c r="C45" t="s">
        <v>22</v>
      </c>
      <c r="D45" t="s">
        <v>818</v>
      </c>
      <c r="E45" s="3" t="s">
        <v>16</v>
      </c>
      <c r="F45" t="s">
        <v>844</v>
      </c>
    </row>
    <row r="47" spans="1:6" ht="15" customHeight="1" x14ac:dyDescent="0.25">
      <c r="A47" t="s">
        <v>467</v>
      </c>
      <c r="B47" t="s">
        <v>15</v>
      </c>
      <c r="C47" t="s">
        <v>22</v>
      </c>
      <c r="D47" t="s">
        <v>571</v>
      </c>
      <c r="E47" s="2" t="s">
        <v>17</v>
      </c>
      <c r="F47" t="s">
        <v>845</v>
      </c>
    </row>
    <row r="48" spans="1:6" x14ac:dyDescent="0.25">
      <c r="C48" t="s">
        <v>3</v>
      </c>
      <c r="D48" t="s">
        <v>654</v>
      </c>
      <c r="E48" s="3" t="s">
        <v>16</v>
      </c>
      <c r="F48" t="s">
        <v>846</v>
      </c>
    </row>
    <row r="50" spans="1:6" ht="15" customHeight="1" x14ac:dyDescent="0.25">
      <c r="A50" t="s">
        <v>847</v>
      </c>
      <c r="B50" t="s">
        <v>15</v>
      </c>
      <c r="C50" t="s">
        <v>3</v>
      </c>
      <c r="D50" t="s">
        <v>848</v>
      </c>
      <c r="E50" s="3" t="s">
        <v>16</v>
      </c>
      <c r="F50" t="s">
        <v>638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841</v>
      </c>
      <c r="E2" s="3" t="s">
        <v>16</v>
      </c>
      <c r="F2" t="s">
        <v>320</v>
      </c>
    </row>
    <row r="4" spans="1:6" ht="15" customHeight="1" x14ac:dyDescent="0.25">
      <c r="A4" t="s">
        <v>567</v>
      </c>
      <c r="B4" t="s">
        <v>15</v>
      </c>
      <c r="C4" t="s">
        <v>3</v>
      </c>
      <c r="D4" t="s">
        <v>849</v>
      </c>
      <c r="E4" s="3" t="s">
        <v>16</v>
      </c>
      <c r="F4" t="s">
        <v>850</v>
      </c>
    </row>
    <row r="6" spans="1:6" ht="15" customHeight="1" x14ac:dyDescent="0.25">
      <c r="A6" t="s">
        <v>851</v>
      </c>
      <c r="B6" t="s">
        <v>15</v>
      </c>
      <c r="C6" t="s">
        <v>3</v>
      </c>
      <c r="D6" t="s">
        <v>688</v>
      </c>
      <c r="E6" s="3" t="s">
        <v>16</v>
      </c>
      <c r="F6" t="s">
        <v>478</v>
      </c>
    </row>
    <row r="8" spans="1:6" ht="15" customHeight="1" x14ac:dyDescent="0.25">
      <c r="A8" t="s">
        <v>852</v>
      </c>
      <c r="B8" t="s">
        <v>15</v>
      </c>
      <c r="C8" t="s">
        <v>3</v>
      </c>
      <c r="D8" t="s">
        <v>550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494</v>
      </c>
    </row>
    <row r="11" spans="1:6" ht="15" customHeight="1" x14ac:dyDescent="0.25">
      <c r="A11" t="s">
        <v>589</v>
      </c>
      <c r="B11" t="s">
        <v>15</v>
      </c>
      <c r="C11" t="s">
        <v>22</v>
      </c>
      <c r="D11" t="s">
        <v>853</v>
      </c>
      <c r="E11" s="3" t="s">
        <v>16</v>
      </c>
      <c r="F11" t="s">
        <v>854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855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550</v>
      </c>
      <c r="E15" s="3" t="s">
        <v>16</v>
      </c>
      <c r="F15" t="s">
        <v>479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688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topLeftCell="A7" zoomScaleNormal="100" workbookViewId="0">
      <selection activeCell="E21" activeCellId="8" sqref="E3 E6 E8 E10 E12 E14 E16 E19 E21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856</v>
      </c>
      <c r="B2" t="s">
        <v>15</v>
      </c>
      <c r="C2" t="s">
        <v>22</v>
      </c>
      <c r="D2" t="s">
        <v>816</v>
      </c>
      <c r="E2" s="2" t="s">
        <v>17</v>
      </c>
      <c r="F2" t="s">
        <v>28</v>
      </c>
    </row>
    <row r="3" spans="1:6" x14ac:dyDescent="0.25">
      <c r="C3" t="s">
        <v>3</v>
      </c>
      <c r="D3" t="s">
        <v>535</v>
      </c>
      <c r="E3" s="3" t="s">
        <v>16</v>
      </c>
      <c r="F3" t="s">
        <v>595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501</v>
      </c>
      <c r="E5" s="2" t="s">
        <v>17</v>
      </c>
      <c r="F5" t="s">
        <v>284</v>
      </c>
    </row>
    <row r="6" spans="1:6" x14ac:dyDescent="0.25">
      <c r="C6" t="s">
        <v>22</v>
      </c>
      <c r="D6" t="s">
        <v>627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730</v>
      </c>
      <c r="E8" s="3" t="s">
        <v>16</v>
      </c>
      <c r="F8" t="s">
        <v>857</v>
      </c>
    </row>
    <row r="10" spans="1:6" ht="15" customHeight="1" x14ac:dyDescent="0.25">
      <c r="A10" t="s">
        <v>582</v>
      </c>
      <c r="B10" t="s">
        <v>24</v>
      </c>
      <c r="C10" t="s">
        <v>22</v>
      </c>
      <c r="D10" t="s">
        <v>858</v>
      </c>
      <c r="E10" s="3" t="s">
        <v>16</v>
      </c>
      <c r="F10" t="s">
        <v>8</v>
      </c>
    </row>
    <row r="12" spans="1:6" x14ac:dyDescent="0.25">
      <c r="A12" t="s">
        <v>859</v>
      </c>
      <c r="B12" t="s">
        <v>24</v>
      </c>
      <c r="C12" t="s">
        <v>3</v>
      </c>
      <c r="D12" t="s">
        <v>688</v>
      </c>
      <c r="E12" s="3" t="s">
        <v>16</v>
      </c>
      <c r="F12" t="s">
        <v>860</v>
      </c>
    </row>
    <row r="14" spans="1:6" ht="15" customHeight="1" x14ac:dyDescent="0.25">
      <c r="A14" t="s">
        <v>861</v>
      </c>
      <c r="B14" t="s">
        <v>24</v>
      </c>
      <c r="C14" t="s">
        <v>3</v>
      </c>
      <c r="D14" t="s">
        <v>615</v>
      </c>
      <c r="E14" s="3" t="s">
        <v>16</v>
      </c>
      <c r="F14" t="s">
        <v>862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863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832</v>
      </c>
      <c r="E18" s="2" t="s">
        <v>17</v>
      </c>
      <c r="F18" t="s">
        <v>770</v>
      </c>
    </row>
    <row r="19" spans="1:6" x14ac:dyDescent="0.25">
      <c r="C19" t="s">
        <v>22</v>
      </c>
      <c r="D19" t="s">
        <v>864</v>
      </c>
      <c r="E19" s="3" t="s">
        <v>16</v>
      </c>
      <c r="F19" t="s">
        <v>336</v>
      </c>
    </row>
    <row r="21" spans="1:6" ht="15" customHeight="1" x14ac:dyDescent="0.25">
      <c r="A21" t="s">
        <v>865</v>
      </c>
      <c r="B21" t="s">
        <v>15</v>
      </c>
      <c r="C21" t="s">
        <v>3</v>
      </c>
      <c r="D21" t="s">
        <v>866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1"/>
  <sheetViews>
    <sheetView topLeftCell="A13" workbookViewId="0">
      <selection activeCell="F1" activeCellId="1" sqref="A1:A29 F1:F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 s="5">
        <v>1994</v>
      </c>
      <c r="B2" s="5">
        <v>1</v>
      </c>
      <c r="C2" s="5">
        <v>0</v>
      </c>
      <c r="D2" s="5">
        <v>1</v>
      </c>
      <c r="E2" s="5">
        <v>1</v>
      </c>
      <c r="F2" s="8">
        <f t="shared" ref="F2:F29" si="0">(D2-E2)/D2</f>
        <v>0</v>
      </c>
    </row>
    <row r="3" spans="1:20" x14ac:dyDescent="0.25">
      <c r="A3" s="5">
        <v>1995</v>
      </c>
      <c r="B3" s="5">
        <v>3</v>
      </c>
      <c r="C3" s="5">
        <v>0</v>
      </c>
      <c r="D3" s="5">
        <v>2</v>
      </c>
      <c r="E3" s="5">
        <v>3</v>
      </c>
      <c r="F3" s="8">
        <f t="shared" si="0"/>
        <v>-0.5</v>
      </c>
    </row>
    <row r="4" spans="1:20" x14ac:dyDescent="0.25">
      <c r="A4" s="5">
        <v>1996</v>
      </c>
      <c r="B4" s="5">
        <v>5</v>
      </c>
      <c r="C4" s="5">
        <v>0</v>
      </c>
      <c r="D4" s="5">
        <v>7</v>
      </c>
      <c r="E4" s="5">
        <v>5</v>
      </c>
      <c r="F4" s="8">
        <f t="shared" si="0"/>
        <v>0.2857142857142857</v>
      </c>
    </row>
    <row r="5" spans="1:20" x14ac:dyDescent="0.25">
      <c r="A5">
        <v>1997</v>
      </c>
      <c r="B5" s="5">
        <v>14</v>
      </c>
      <c r="C5" s="5">
        <v>0</v>
      </c>
      <c r="D5" s="5">
        <v>31</v>
      </c>
      <c r="E5" s="5">
        <v>14</v>
      </c>
      <c r="F5" s="8">
        <f t="shared" si="0"/>
        <v>0.54838709677419351</v>
      </c>
    </row>
    <row r="6" spans="1:20" x14ac:dyDescent="0.25">
      <c r="A6">
        <v>1998</v>
      </c>
      <c r="B6" s="5">
        <v>16</v>
      </c>
      <c r="C6" s="5">
        <v>3</v>
      </c>
      <c r="D6" s="5">
        <v>53</v>
      </c>
      <c r="E6" s="5">
        <v>13</v>
      </c>
      <c r="F6" s="8">
        <f t="shared" si="0"/>
        <v>0.75471698113207553</v>
      </c>
    </row>
    <row r="7" spans="1:20" x14ac:dyDescent="0.25">
      <c r="A7">
        <v>1999</v>
      </c>
      <c r="B7" s="5">
        <v>20</v>
      </c>
      <c r="C7" s="5">
        <v>6</v>
      </c>
      <c r="D7" s="5">
        <v>61</v>
      </c>
      <c r="E7" s="5">
        <v>13</v>
      </c>
      <c r="F7" s="8">
        <f t="shared" si="0"/>
        <v>0.78688524590163933</v>
      </c>
    </row>
    <row r="8" spans="1:20" x14ac:dyDescent="0.25">
      <c r="A8">
        <v>2000</v>
      </c>
      <c r="B8" s="5">
        <v>10</v>
      </c>
      <c r="C8" s="5">
        <v>6</v>
      </c>
      <c r="D8" s="5">
        <v>41</v>
      </c>
      <c r="E8" s="5">
        <v>4</v>
      </c>
      <c r="F8" s="8">
        <f t="shared" si="0"/>
        <v>0.90243902439024393</v>
      </c>
    </row>
    <row r="9" spans="1:20" x14ac:dyDescent="0.25">
      <c r="A9">
        <v>2001</v>
      </c>
      <c r="B9" s="5">
        <v>12</v>
      </c>
      <c r="C9" s="5">
        <v>6</v>
      </c>
      <c r="D9" s="5">
        <v>46</v>
      </c>
      <c r="E9" s="5">
        <v>5</v>
      </c>
      <c r="F9" s="8">
        <f t="shared" si="0"/>
        <v>0.89130434782608692</v>
      </c>
    </row>
    <row r="10" spans="1:20" x14ac:dyDescent="0.25">
      <c r="A10">
        <v>2002</v>
      </c>
      <c r="B10" s="5">
        <v>16</v>
      </c>
      <c r="C10" s="5">
        <v>7</v>
      </c>
      <c r="D10" s="5">
        <v>62</v>
      </c>
      <c r="E10" s="5">
        <v>9</v>
      </c>
      <c r="F10" s="8">
        <f t="shared" si="0"/>
        <v>0.85483870967741937</v>
      </c>
    </row>
    <row r="11" spans="1:20" x14ac:dyDescent="0.25">
      <c r="A11">
        <v>2003</v>
      </c>
      <c r="B11" s="5">
        <v>7</v>
      </c>
      <c r="C11" s="5">
        <v>1</v>
      </c>
      <c r="D11" s="5">
        <v>26</v>
      </c>
      <c r="E11" s="5">
        <v>5</v>
      </c>
      <c r="F11" s="8">
        <f t="shared" si="0"/>
        <v>0.80769230769230771</v>
      </c>
    </row>
    <row r="12" spans="1:20" x14ac:dyDescent="0.25">
      <c r="A12">
        <v>2004</v>
      </c>
      <c r="B12" s="5">
        <v>17</v>
      </c>
      <c r="C12" s="5">
        <v>2</v>
      </c>
      <c r="D12" s="5">
        <v>44</v>
      </c>
      <c r="E12" s="5">
        <v>12</v>
      </c>
      <c r="F12" s="8">
        <f t="shared" si="0"/>
        <v>0.72727272727272729</v>
      </c>
    </row>
    <row r="13" spans="1:20" x14ac:dyDescent="0.25">
      <c r="A13">
        <v>2005</v>
      </c>
      <c r="B13" s="5">
        <v>14</v>
      </c>
      <c r="C13" s="5">
        <v>2</v>
      </c>
      <c r="D13" s="5">
        <v>37</v>
      </c>
      <c r="E13" s="5">
        <v>10</v>
      </c>
      <c r="F13" s="8">
        <f t="shared" si="0"/>
        <v>0.72972972972972971</v>
      </c>
      <c r="T13" s="9"/>
    </row>
    <row r="14" spans="1:20" x14ac:dyDescent="0.25">
      <c r="A14">
        <v>2006</v>
      </c>
      <c r="B14" s="5">
        <v>6</v>
      </c>
      <c r="C14" s="5">
        <v>0</v>
      </c>
      <c r="D14" s="5">
        <v>13</v>
      </c>
      <c r="E14" s="5">
        <v>6</v>
      </c>
      <c r="F14" s="8">
        <f t="shared" si="0"/>
        <v>0.53846153846153844</v>
      </c>
      <c r="T14" s="9"/>
    </row>
    <row r="15" spans="1:20" x14ac:dyDescent="0.25">
      <c r="A15">
        <v>2007</v>
      </c>
      <c r="B15" s="5">
        <v>15</v>
      </c>
      <c r="C15" s="5">
        <v>3</v>
      </c>
      <c r="D15" s="5">
        <v>50</v>
      </c>
      <c r="E15" s="5">
        <v>10</v>
      </c>
      <c r="F15" s="8">
        <f t="shared" si="0"/>
        <v>0.8</v>
      </c>
      <c r="T15" s="9"/>
    </row>
    <row r="16" spans="1:20" x14ac:dyDescent="0.25">
      <c r="A16">
        <v>2008</v>
      </c>
      <c r="B16" s="5">
        <v>14</v>
      </c>
      <c r="C16" s="5">
        <v>3</v>
      </c>
      <c r="D16" s="5">
        <v>40</v>
      </c>
      <c r="E16" s="5">
        <v>11</v>
      </c>
      <c r="F16" s="8">
        <f t="shared" si="0"/>
        <v>0.72499999999999998</v>
      </c>
      <c r="T16" s="9"/>
    </row>
    <row r="17" spans="1:20" x14ac:dyDescent="0.25">
      <c r="A17">
        <v>2009</v>
      </c>
      <c r="B17" s="5">
        <v>16</v>
      </c>
      <c r="C17" s="5">
        <v>2</v>
      </c>
      <c r="D17" s="5">
        <v>38</v>
      </c>
      <c r="E17" s="5">
        <v>16</v>
      </c>
      <c r="F17" s="8">
        <f t="shared" si="0"/>
        <v>0.57894736842105265</v>
      </c>
      <c r="T17" s="9"/>
    </row>
    <row r="18" spans="1:20" x14ac:dyDescent="0.25">
      <c r="A18">
        <v>2010</v>
      </c>
      <c r="B18" s="5">
        <v>8</v>
      </c>
      <c r="C18" s="5">
        <v>2</v>
      </c>
      <c r="D18" s="5">
        <v>38</v>
      </c>
      <c r="E18" s="5">
        <v>7</v>
      </c>
      <c r="F18" s="8">
        <f t="shared" si="0"/>
        <v>0.81578947368421051</v>
      </c>
    </row>
    <row r="19" spans="1:20" x14ac:dyDescent="0.25">
      <c r="A19">
        <v>2011</v>
      </c>
      <c r="B19" s="5">
        <v>4</v>
      </c>
      <c r="C19" s="5">
        <v>0</v>
      </c>
      <c r="D19" s="5">
        <v>8</v>
      </c>
      <c r="E19" s="5">
        <v>3</v>
      </c>
      <c r="F19" s="8">
        <f t="shared" si="0"/>
        <v>0.625</v>
      </c>
    </row>
    <row r="20" spans="1:20" x14ac:dyDescent="0.25">
      <c r="A20">
        <v>2012</v>
      </c>
      <c r="B20" s="5">
        <v>10</v>
      </c>
      <c r="C20" s="5">
        <v>1</v>
      </c>
      <c r="D20" s="5">
        <v>24</v>
      </c>
      <c r="E20" s="5">
        <v>9</v>
      </c>
      <c r="F20" s="8">
        <f t="shared" si="0"/>
        <v>0.625</v>
      </c>
    </row>
    <row r="21" spans="1:20" x14ac:dyDescent="0.25">
      <c r="A21">
        <v>2013</v>
      </c>
      <c r="B21" s="5">
        <v>12</v>
      </c>
      <c r="C21" s="5">
        <v>0</v>
      </c>
      <c r="D21" s="5">
        <v>16</v>
      </c>
      <c r="E21" s="5">
        <v>10</v>
      </c>
      <c r="F21" s="8">
        <f t="shared" si="0"/>
        <v>0.375</v>
      </c>
    </row>
    <row r="22" spans="1:20" x14ac:dyDescent="0.25">
      <c r="A22">
        <v>2014</v>
      </c>
      <c r="B22" s="5">
        <v>16</v>
      </c>
      <c r="C22" s="5">
        <v>1</v>
      </c>
      <c r="D22" s="5">
        <v>32</v>
      </c>
      <c r="E22" s="5">
        <v>14</v>
      </c>
      <c r="F22" s="8">
        <f t="shared" si="0"/>
        <v>0.5625</v>
      </c>
    </row>
    <row r="23" spans="1:20" x14ac:dyDescent="0.25">
      <c r="A23">
        <v>2015</v>
      </c>
      <c r="B23" s="5">
        <v>17</v>
      </c>
      <c r="C23" s="5">
        <v>3</v>
      </c>
      <c r="D23" s="5">
        <v>41</v>
      </c>
      <c r="E23" s="5">
        <v>13</v>
      </c>
      <c r="F23" s="8">
        <f t="shared" si="0"/>
        <v>0.68292682926829273</v>
      </c>
    </row>
    <row r="24" spans="1:20" x14ac:dyDescent="0.25">
      <c r="A24">
        <v>2016</v>
      </c>
      <c r="B24" s="5">
        <v>17</v>
      </c>
      <c r="C24" s="5">
        <v>1</v>
      </c>
      <c r="D24" s="5">
        <v>26</v>
      </c>
      <c r="E24" s="5">
        <v>15</v>
      </c>
      <c r="F24" s="8">
        <f t="shared" si="0"/>
        <v>0.42307692307692307</v>
      </c>
    </row>
    <row r="25" spans="1:20" x14ac:dyDescent="0.25">
      <c r="A25">
        <v>2017</v>
      </c>
      <c r="B25" s="5">
        <v>14</v>
      </c>
      <c r="C25" s="5">
        <v>0</v>
      </c>
      <c r="D25" s="5">
        <v>38</v>
      </c>
      <c r="E25" s="5">
        <v>14</v>
      </c>
      <c r="F25" s="8">
        <f t="shared" si="0"/>
        <v>0.63157894736842102</v>
      </c>
    </row>
    <row r="26" spans="1:20" x14ac:dyDescent="0.25">
      <c r="A26">
        <v>2018</v>
      </c>
      <c r="B26" s="5">
        <v>12</v>
      </c>
      <c r="C26" s="5">
        <v>0</v>
      </c>
      <c r="D26" s="5">
        <v>17</v>
      </c>
      <c r="E26" s="5">
        <v>11</v>
      </c>
      <c r="F26" s="8">
        <f t="shared" si="0"/>
        <v>0.35294117647058826</v>
      </c>
    </row>
    <row r="27" spans="1:20" x14ac:dyDescent="0.25">
      <c r="A27">
        <v>2019</v>
      </c>
      <c r="B27" s="5">
        <v>15</v>
      </c>
      <c r="C27" s="5">
        <v>0</v>
      </c>
      <c r="D27" s="5">
        <v>19</v>
      </c>
      <c r="E27" s="5">
        <v>15</v>
      </c>
      <c r="F27" s="8">
        <f t="shared" si="0"/>
        <v>0.21052631578947367</v>
      </c>
    </row>
    <row r="28" spans="1:20" x14ac:dyDescent="0.25">
      <c r="A28">
        <v>2020</v>
      </c>
      <c r="B28" s="5">
        <v>8</v>
      </c>
      <c r="C28" s="5">
        <v>0</v>
      </c>
      <c r="D28" s="5">
        <v>1</v>
      </c>
      <c r="E28" s="5">
        <v>8</v>
      </c>
      <c r="F28" s="8">
        <f t="shared" si="0"/>
        <v>-7</v>
      </c>
    </row>
    <row r="29" spans="1:20" x14ac:dyDescent="0.25">
      <c r="A29">
        <v>2021</v>
      </c>
      <c r="B29" s="5">
        <v>9</v>
      </c>
      <c r="C29" s="5">
        <v>0</v>
      </c>
      <c r="D29" s="5">
        <v>3</v>
      </c>
      <c r="E29" s="5">
        <v>9</v>
      </c>
      <c r="F29" s="8">
        <f t="shared" si="0"/>
        <v>-2</v>
      </c>
    </row>
    <row r="30" spans="1:20" x14ac:dyDescent="0.25">
      <c r="A30" s="1" t="s">
        <v>38</v>
      </c>
      <c r="B30" s="6">
        <f>SUM(B2:B29)</f>
        <v>328</v>
      </c>
      <c r="C30" s="6">
        <f t="shared" ref="C30:E30" si="1">SUM(C2:C29)</f>
        <v>49</v>
      </c>
      <c r="D30" s="6">
        <f t="shared" si="1"/>
        <v>815</v>
      </c>
      <c r="E30" s="6">
        <f t="shared" si="1"/>
        <v>265</v>
      </c>
      <c r="F30" s="7">
        <f>(D30-E30)/D30</f>
        <v>0.67484662576687116</v>
      </c>
    </row>
    <row r="31" spans="1:20" x14ac:dyDescent="0.25">
      <c r="A31" s="1" t="s">
        <v>48</v>
      </c>
      <c r="B31" s="6">
        <f>AVERAGE(B2:B29)</f>
        <v>11.714285714285714</v>
      </c>
      <c r="C31" s="6">
        <f t="shared" ref="C31:E31" si="2">AVERAGE(C2:C29)</f>
        <v>1.75</v>
      </c>
      <c r="D31" s="6">
        <f t="shared" si="2"/>
        <v>29.107142857142858</v>
      </c>
      <c r="E31" s="6">
        <f t="shared" si="2"/>
        <v>9.4642857142857135</v>
      </c>
      <c r="F31" s="7">
        <f>(D31-E31)/D31</f>
        <v>0.67484662576687127</v>
      </c>
    </row>
  </sheetData>
  <conditionalFormatting sqref="F18:F2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11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529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10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10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10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10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10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10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529</v>
      </c>
      <c r="B16" t="s">
        <v>15</v>
      </c>
      <c r="C16" t="s">
        <v>2</v>
      </c>
      <c r="D16" t="s">
        <v>219</v>
      </c>
      <c r="E16" s="2" t="s">
        <v>17</v>
      </c>
      <c r="F16" s="10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10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10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10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10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10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10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10" t="s">
        <v>6</v>
      </c>
    </row>
    <row r="53" spans="1:6" x14ac:dyDescent="0.25">
      <c r="D53" t="s">
        <v>167</v>
      </c>
      <c r="E53" s="2" t="s">
        <v>17</v>
      </c>
      <c r="F53" s="10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10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10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10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10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10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10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10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11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528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10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10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10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10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10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10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10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10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10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10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10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10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10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10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10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10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10" t="s">
        <v>118</v>
      </c>
    </row>
    <row r="17" spans="1:6" x14ac:dyDescent="0.25">
      <c r="C17" t="s">
        <v>123</v>
      </c>
      <c r="D17" t="s">
        <v>154</v>
      </c>
      <c r="E17" s="11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10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10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10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10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10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10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10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10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10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10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10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10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10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10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10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10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10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10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10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10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11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25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25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10" t="s">
        <v>30</v>
      </c>
    </row>
    <row r="34" spans="1:6" x14ac:dyDescent="0.25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25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25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10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352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25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354</v>
      </c>
      <c r="E45" s="2" t="s">
        <v>17</v>
      </c>
      <c r="F45" s="10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10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353</v>
      </c>
      <c r="E49" s="2" t="s">
        <v>17</v>
      </c>
      <c r="F49" s="10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10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25">
      <c r="C55" t="s">
        <v>2</v>
      </c>
      <c r="D55" t="s">
        <v>322</v>
      </c>
      <c r="E55" s="2" t="s">
        <v>17</v>
      </c>
      <c r="F55" s="10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10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10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10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10" t="s">
        <v>8</v>
      </c>
    </row>
    <row r="72" spans="1:6" x14ac:dyDescent="0.25">
      <c r="C72" t="s">
        <v>1</v>
      </c>
      <c r="D72" t="s">
        <v>360</v>
      </c>
      <c r="E72" s="2" t="s">
        <v>17</v>
      </c>
      <c r="F72" s="10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10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10" t="s">
        <v>23</v>
      </c>
    </row>
    <row r="78" spans="1:6" x14ac:dyDescent="0.25">
      <c r="C78" t="s">
        <v>3</v>
      </c>
      <c r="D78" t="s">
        <v>362</v>
      </c>
      <c r="E78" s="2" t="s">
        <v>17</v>
      </c>
      <c r="F78" s="10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361</v>
      </c>
    </row>
    <row r="80" spans="1:6" x14ac:dyDescent="0.25">
      <c r="C80" t="s">
        <v>1</v>
      </c>
      <c r="D80" t="s">
        <v>191</v>
      </c>
      <c r="E80" s="2" t="s">
        <v>17</v>
      </c>
      <c r="F80" s="10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10" t="s">
        <v>366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2021-11-19T21:00:44Z</dcterms:modified>
</cp:coreProperties>
</file>