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37" documentId="114_{AC9F4747-BE0F-452C-A2C8-58738AABDFF9}" xr6:coauthVersionLast="47" xr6:coauthVersionMax="47" xr10:uidLastSave="{157D33E1-BCA8-4F6D-816F-01F561B08110}"/>
  <bookViews>
    <workbookView xWindow="-108" yWindow="-108" windowWidth="23256" windowHeight="12456" firstSheet="4" activeTab="10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YTD 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<sst xmlns="http://schemas.openxmlformats.org/spreadsheetml/2006/main" count="1655" uniqueCount="510">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</sst>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4" sqref="C4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7.33203125" bestFit="1" customWidth="1"/>
    <col min="4" max="4" width="29.777343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3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8"/>
  <sheetViews>
    <sheetView topLeftCell="A49" workbookViewId="0">
      <selection activeCell="E64" activeCellId="13" sqref="E2:E3 E6:E7 E10:E12 E17:E19 E22:E24 E27:E28 E30:E32 E35:E37 E40 E43:E44 E47:E53 E55:E56 E59:E61 E64:E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3">
      <c r="C3" t="s">
        <v>14</v>
      </c>
      <c r="D3" t="s">
        <v>473</v>
      </c>
      <c r="E3" s="5" t="s">
        <v>16</v>
      </c>
      <c r="F3" t="s">
        <v>382</v>
      </c>
    </row>
    <row r="4" spans="1:6" x14ac:dyDescent="0.3">
      <c r="C4" t="s">
        <v>18</v>
      </c>
      <c r="D4" t="s">
        <v>112</v>
      </c>
      <c r="E4" s="6" t="s">
        <v>17</v>
      </c>
      <c r="F4" t="s">
        <v>478</v>
      </c>
    </row>
    <row r="6" spans="1:6" x14ac:dyDescent="0.3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3">
      <c r="C7" t="s">
        <v>75</v>
      </c>
      <c r="D7" t="s">
        <v>51</v>
      </c>
      <c r="E7" s="5" t="s">
        <v>16</v>
      </c>
      <c r="F7" t="s">
        <v>477</v>
      </c>
    </row>
    <row r="8" spans="1:6" x14ac:dyDescent="0.3">
      <c r="C8" t="s">
        <v>15</v>
      </c>
      <c r="D8" t="s">
        <v>476</v>
      </c>
      <c r="E8" s="6" t="s">
        <v>17</v>
      </c>
      <c r="F8" t="s">
        <v>435</v>
      </c>
    </row>
    <row r="10" spans="1:6" x14ac:dyDescent="0.3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3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3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3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3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3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3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3">
      <c r="C19" t="s">
        <v>15</v>
      </c>
      <c r="D19" t="s">
        <v>51</v>
      </c>
      <c r="E19" s="5" t="s">
        <v>16</v>
      </c>
      <c r="F19" t="s">
        <v>62</v>
      </c>
    </row>
    <row r="20" spans="1:6" x14ac:dyDescent="0.3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3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3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3">
      <c r="C24" t="s">
        <v>15</v>
      </c>
      <c r="D24" t="s">
        <v>63</v>
      </c>
      <c r="E24" s="5" t="s">
        <v>16</v>
      </c>
      <c r="F24" t="s">
        <v>60</v>
      </c>
    </row>
    <row r="25" spans="1:6" x14ac:dyDescent="0.3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3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3">
      <c r="D28" t="s">
        <v>488</v>
      </c>
      <c r="E28" s="5" t="s">
        <v>16</v>
      </c>
      <c r="F28" t="s">
        <v>30</v>
      </c>
    </row>
    <row r="30" spans="1:6" x14ac:dyDescent="0.3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3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3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3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3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3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3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3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3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3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3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3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3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3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3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3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3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3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3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3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3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3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3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3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3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3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3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3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3:6" x14ac:dyDescent="0.3">
      <c r="C65" t="s">
        <v>75</v>
      </c>
      <c r="D65" t="s">
        <v>507</v>
      </c>
      <c r="E65" s="5" t="s">
        <v>16</v>
      </c>
      <c r="F65" t="s">
        <v>22</v>
      </c>
    </row>
    <row r="66" spans="3:6" x14ac:dyDescent="0.3">
      <c r="C66" t="s">
        <v>15</v>
      </c>
      <c r="D66" t="s">
        <v>508</v>
      </c>
      <c r="E66" s="5" t="s">
        <v>16</v>
      </c>
      <c r="F66" t="s">
        <v>30</v>
      </c>
    </row>
    <row r="67" spans="3:6" x14ac:dyDescent="0.3">
      <c r="C67" t="s">
        <v>14</v>
      </c>
      <c r="D67" t="s">
        <v>469</v>
      </c>
      <c r="E67" s="5" t="s">
        <v>16</v>
      </c>
      <c r="F67" t="s">
        <v>506</v>
      </c>
    </row>
    <row r="68" spans="3:6" x14ac:dyDescent="0.3">
      <c r="C68" t="s">
        <v>18</v>
      </c>
      <c r="D68" t="s">
        <v>509</v>
      </c>
      <c r="E68" s="6" t="s">
        <v>17</v>
      </c>
      <c r="F68" t="s">
        <v>79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3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3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3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3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3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3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3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3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3">
      <c r="A11">
        <v>2023</v>
      </c>
      <c r="B11">
        <v>15</v>
      </c>
      <c r="C11">
        <v>1</v>
      </c>
      <c r="D11">
        <v>40</v>
      </c>
      <c r="E11">
        <v>13</v>
      </c>
      <c r="F11" s="4">
        <f t="shared" si="0"/>
        <v>0.67500000000000004</v>
      </c>
    </row>
    <row r="12" spans="1:6" x14ac:dyDescent="0.3">
      <c r="A12" s="1" t="s">
        <v>6</v>
      </c>
      <c r="B12" s="2">
        <f>SUM(B2:B11)</f>
        <v>119</v>
      </c>
      <c r="C12" s="2">
        <f>SUM(C2:C11)</f>
        <v>2</v>
      </c>
      <c r="D12" s="2">
        <f>SUM(D2:D11)</f>
        <v>234</v>
      </c>
      <c r="E12" s="2">
        <f>SUM(E2:E11)</f>
        <v>102</v>
      </c>
      <c r="F12" s="3">
        <f>(D12-E12)/D12</f>
        <v>0.5641025641025641</v>
      </c>
    </row>
    <row r="13" spans="1:6" x14ac:dyDescent="0.3">
      <c r="A13" s="1" t="s">
        <v>145</v>
      </c>
      <c r="B13" s="2">
        <f>AVERAGE(B2:B11)</f>
        <v>11.9</v>
      </c>
      <c r="C13" s="2">
        <f>AVERAGE(C2:C11)</f>
        <v>0.2</v>
      </c>
      <c r="D13" s="2">
        <f>AVERAGE(D2:D11)</f>
        <v>23.4</v>
      </c>
      <c r="E13" s="2">
        <f>AVERAGE(E2:E11)</f>
        <v>10.199999999999999</v>
      </c>
      <c r="F13" s="3">
        <f>(D13-E13)/D13</f>
        <v>0.5641025641025641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opLeftCell="A10" workbookViewId="0">
      <selection activeCell="D30" sqref="D30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3">
      <c r="C3" t="s">
        <v>14</v>
      </c>
      <c r="D3" t="s">
        <v>164</v>
      </c>
      <c r="E3" s="5" t="s">
        <v>16</v>
      </c>
      <c r="F3" t="s">
        <v>24</v>
      </c>
    </row>
    <row r="4" spans="1:6" x14ac:dyDescent="0.3">
      <c r="C4" t="s">
        <v>18</v>
      </c>
      <c r="D4" t="s">
        <v>165</v>
      </c>
      <c r="E4" s="5" t="s">
        <v>16</v>
      </c>
      <c r="F4" t="s">
        <v>32</v>
      </c>
    </row>
    <row r="5" spans="1:6" x14ac:dyDescent="0.3">
      <c r="C5" t="s">
        <v>20</v>
      </c>
      <c r="D5" t="s">
        <v>127</v>
      </c>
      <c r="E5" s="5" t="s">
        <v>16</v>
      </c>
      <c r="F5" t="s">
        <v>162</v>
      </c>
    </row>
    <row r="6" spans="1:6" x14ac:dyDescent="0.3">
      <c r="C6" t="s">
        <v>21</v>
      </c>
      <c r="D6" t="s">
        <v>85</v>
      </c>
      <c r="E6" s="6" t="s">
        <v>17</v>
      </c>
      <c r="F6" t="s">
        <v>50</v>
      </c>
    </row>
    <row r="8" spans="1:6" x14ac:dyDescent="0.3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3">
      <c r="C9" t="s">
        <v>27</v>
      </c>
      <c r="D9" t="s">
        <v>51</v>
      </c>
      <c r="E9" s="5" t="s">
        <v>16</v>
      </c>
      <c r="F9" t="s">
        <v>168</v>
      </c>
    </row>
    <row r="10" spans="1:6" x14ac:dyDescent="0.3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3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3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3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3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3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3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3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3">
      <c r="C20" t="s">
        <v>20</v>
      </c>
      <c r="D20" t="s">
        <v>76</v>
      </c>
      <c r="E20" s="5" t="s">
        <v>16</v>
      </c>
      <c r="F20" t="s">
        <v>42</v>
      </c>
    </row>
    <row r="21" spans="1:6" x14ac:dyDescent="0.3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3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3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3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3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3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3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3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3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3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20" sqref="D20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3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3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3">
      <c r="C7" t="s">
        <v>14</v>
      </c>
      <c r="D7" t="s">
        <v>51</v>
      </c>
      <c r="E7" s="6" t="s">
        <v>17</v>
      </c>
      <c r="F7" t="s">
        <v>32</v>
      </c>
    </row>
    <row r="9" spans="1:6" x14ac:dyDescent="0.3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3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3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3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3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3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3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3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3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3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3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3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opLeftCell="A13" workbookViewId="0">
      <selection activeCell="D18" sqref="D18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3">
      <c r="C3" t="s">
        <v>14</v>
      </c>
      <c r="D3" t="s">
        <v>121</v>
      </c>
      <c r="E3" s="5" t="s">
        <v>16</v>
      </c>
      <c r="F3" t="s">
        <v>24</v>
      </c>
    </row>
    <row r="4" spans="1:6" x14ac:dyDescent="0.3">
      <c r="C4" t="s">
        <v>18</v>
      </c>
      <c r="D4" t="s">
        <v>226</v>
      </c>
      <c r="E4" s="5" t="s">
        <v>16</v>
      </c>
      <c r="F4" t="s">
        <v>227</v>
      </c>
    </row>
    <row r="5" spans="1:6" x14ac:dyDescent="0.3">
      <c r="C5" t="s">
        <v>20</v>
      </c>
      <c r="D5" t="s">
        <v>55</v>
      </c>
      <c r="E5" s="5" t="s">
        <v>16</v>
      </c>
      <c r="F5" t="s">
        <v>57</v>
      </c>
    </row>
    <row r="6" spans="1:6" x14ac:dyDescent="0.3">
      <c r="C6" t="s">
        <v>21</v>
      </c>
      <c r="D6" t="s">
        <v>64</v>
      </c>
      <c r="E6" s="5" t="s">
        <v>16</v>
      </c>
      <c r="F6" t="s">
        <v>58</v>
      </c>
    </row>
    <row r="8" spans="1:6" x14ac:dyDescent="0.3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3">
      <c r="C9" t="s">
        <v>14</v>
      </c>
      <c r="D9" t="s">
        <v>55</v>
      </c>
      <c r="E9" s="5" t="s">
        <v>16</v>
      </c>
      <c r="F9" t="s">
        <v>40</v>
      </c>
    </row>
    <row r="10" spans="1:6" x14ac:dyDescent="0.3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3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3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3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3">
      <c r="C15" t="s">
        <v>14</v>
      </c>
      <c r="D15" t="s">
        <v>45</v>
      </c>
      <c r="E15" s="5" t="s">
        <v>16</v>
      </c>
      <c r="F15" t="s">
        <v>30</v>
      </c>
    </row>
    <row r="16" spans="1:6" x14ac:dyDescent="0.3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3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3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3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3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3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3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3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3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3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3">
      <c r="C28" t="s">
        <v>21</v>
      </c>
      <c r="D28" t="s">
        <v>45</v>
      </c>
      <c r="E28" s="6" t="s">
        <v>17</v>
      </c>
      <c r="F28" t="s">
        <v>22</v>
      </c>
    </row>
    <row r="30" spans="1:6" x14ac:dyDescent="0.3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3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3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3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3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3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3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3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3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3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3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3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3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3">
      <c r="D45" t="s">
        <v>129</v>
      </c>
      <c r="E45" s="6" t="s">
        <v>17</v>
      </c>
      <c r="F45" t="s">
        <v>79</v>
      </c>
    </row>
    <row r="47" spans="1:6" x14ac:dyDescent="0.3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3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3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3">
      <c r="C51" t="s">
        <v>14</v>
      </c>
      <c r="D51" t="s">
        <v>68</v>
      </c>
      <c r="E51" s="5" t="s">
        <v>16</v>
      </c>
      <c r="F51" t="s">
        <v>33</v>
      </c>
    </row>
    <row r="52" spans="1:6" x14ac:dyDescent="0.3">
      <c r="C52" t="s">
        <v>18</v>
      </c>
      <c r="D52" t="s">
        <v>94</v>
      </c>
      <c r="E52" s="5" t="s">
        <v>16</v>
      </c>
      <c r="F52" t="s">
        <v>22</v>
      </c>
    </row>
    <row r="53" spans="1:6" x14ac:dyDescent="0.3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3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3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3">
      <c r="C57" t="s">
        <v>27</v>
      </c>
      <c r="D57" t="s">
        <v>76</v>
      </c>
      <c r="E57" s="5" t="s">
        <v>16</v>
      </c>
      <c r="F57" t="s">
        <v>28</v>
      </c>
    </row>
    <row r="58" spans="1:6" x14ac:dyDescent="0.3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3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3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3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3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3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3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3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3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3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3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3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3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3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3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3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3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27" sqref="D2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3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3">
      <c r="C5" t="s">
        <v>14</v>
      </c>
      <c r="D5" t="s">
        <v>285</v>
      </c>
      <c r="E5" s="5" t="s">
        <v>17</v>
      </c>
      <c r="F5" t="s">
        <v>36</v>
      </c>
    </row>
    <row r="7" spans="1:6" x14ac:dyDescent="0.3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3">
      <c r="C8" t="s">
        <v>75</v>
      </c>
      <c r="D8" t="s">
        <v>103</v>
      </c>
      <c r="E8" s="5" t="s">
        <v>17</v>
      </c>
      <c r="F8" t="s">
        <v>274</v>
      </c>
    </row>
    <row r="10" spans="1:6" x14ac:dyDescent="0.3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3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3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3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3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3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3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3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3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3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3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3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3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3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3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3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3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3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3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3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3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3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3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3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3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3">
      <c r="C46" t="s">
        <v>18</v>
      </c>
      <c r="D46" t="s">
        <v>86</v>
      </c>
      <c r="E46" s="5" t="s">
        <v>16</v>
      </c>
      <c r="F46" t="s">
        <v>40</v>
      </c>
    </row>
    <row r="47" spans="1:6" x14ac:dyDescent="0.3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3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3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3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3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3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3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3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3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3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21" sqref="D21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3">
      <c r="C3" t="s">
        <v>75</v>
      </c>
      <c r="D3" t="s">
        <v>284</v>
      </c>
      <c r="E3" s="5" t="s">
        <v>17</v>
      </c>
      <c r="F3" t="s">
        <v>38</v>
      </c>
    </row>
    <row r="5" spans="1:6" x14ac:dyDescent="0.3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3">
      <c r="C6" t="s">
        <v>14</v>
      </c>
      <c r="D6" t="s">
        <v>132</v>
      </c>
      <c r="E6" s="5" t="s">
        <v>16</v>
      </c>
      <c r="F6" t="s">
        <v>279</v>
      </c>
    </row>
    <row r="7" spans="1:6" x14ac:dyDescent="0.3">
      <c r="C7" t="s">
        <v>18</v>
      </c>
      <c r="D7" t="s">
        <v>148</v>
      </c>
      <c r="E7" s="5" t="s">
        <v>16</v>
      </c>
      <c r="F7" t="s">
        <v>268</v>
      </c>
    </row>
    <row r="8" spans="1:6" x14ac:dyDescent="0.3">
      <c r="C8" t="s">
        <v>20</v>
      </c>
      <c r="D8" t="s">
        <v>318</v>
      </c>
      <c r="E8" s="5" t="s">
        <v>16</v>
      </c>
      <c r="F8" t="s">
        <v>317</v>
      </c>
    </row>
    <row r="9" spans="1:6" x14ac:dyDescent="0.3">
      <c r="C9" t="s">
        <v>21</v>
      </c>
      <c r="D9" t="s">
        <v>68</v>
      </c>
      <c r="E9" s="5" t="s">
        <v>17</v>
      </c>
      <c r="F9" t="s">
        <v>316</v>
      </c>
    </row>
    <row r="11" spans="1:6" x14ac:dyDescent="0.3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3">
      <c r="C12" t="s">
        <v>75</v>
      </c>
      <c r="D12" t="s">
        <v>97</v>
      </c>
      <c r="E12" s="5" t="s">
        <v>16</v>
      </c>
      <c r="F12" t="s">
        <v>30</v>
      </c>
    </row>
    <row r="13" spans="1:6" x14ac:dyDescent="0.3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3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3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3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3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3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3">
      <c r="C20" t="s">
        <v>14</v>
      </c>
      <c r="D20" t="s">
        <v>73</v>
      </c>
      <c r="E20" s="5" t="s">
        <v>16</v>
      </c>
      <c r="F20" t="s">
        <v>33</v>
      </c>
    </row>
    <row r="21" spans="1:6" x14ac:dyDescent="0.3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3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3">
      <c r="D24" t="s">
        <v>320</v>
      </c>
      <c r="E24" s="5" t="s">
        <v>16</v>
      </c>
      <c r="F24" t="s">
        <v>19</v>
      </c>
    </row>
    <row r="26" spans="1:6" x14ac:dyDescent="0.3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3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3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3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3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3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3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3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3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3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3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3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3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3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3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3">
      <c r="C43" t="s">
        <v>21</v>
      </c>
      <c r="D43" t="s">
        <v>99</v>
      </c>
      <c r="E43" s="5" t="s">
        <v>17</v>
      </c>
      <c r="F43" t="s">
        <v>24</v>
      </c>
    </row>
    <row r="45" spans="1:6" x14ac:dyDescent="0.3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3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3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28" sqref="D28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3">
      <c r="C3" t="s">
        <v>14</v>
      </c>
      <c r="D3" t="s">
        <v>342</v>
      </c>
      <c r="E3" s="5" t="s">
        <v>16</v>
      </c>
      <c r="F3" t="s">
        <v>335</v>
      </c>
    </row>
    <row r="4" spans="1:6" x14ac:dyDescent="0.3">
      <c r="C4" t="s">
        <v>18</v>
      </c>
      <c r="D4" t="s">
        <v>99</v>
      </c>
      <c r="E4" s="6" t="s">
        <v>17</v>
      </c>
      <c r="F4" t="s">
        <v>339</v>
      </c>
    </row>
    <row r="6" spans="1:6" x14ac:dyDescent="0.3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3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3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3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3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3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3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3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3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3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3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3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3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3">
      <c r="C26" t="s">
        <v>20</v>
      </c>
      <c r="D26" t="s">
        <v>63</v>
      </c>
      <c r="E26" s="6" t="s">
        <v>17</v>
      </c>
      <c r="F26" t="s">
        <v>69</v>
      </c>
    </row>
    <row r="28" spans="1:6" x14ac:dyDescent="0.3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21" sqref="D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3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3">
      <c r="C5" t="s">
        <v>14</v>
      </c>
      <c r="D5" t="s">
        <v>399</v>
      </c>
      <c r="E5" s="5" t="s">
        <v>16</v>
      </c>
      <c r="F5" t="s">
        <v>364</v>
      </c>
    </row>
    <row r="6" spans="1:6" x14ac:dyDescent="0.3">
      <c r="C6" t="s">
        <v>18</v>
      </c>
      <c r="D6" t="s">
        <v>66</v>
      </c>
      <c r="E6" s="5" t="s">
        <v>16</v>
      </c>
      <c r="F6" t="s">
        <v>386</v>
      </c>
    </row>
    <row r="7" spans="1:6" x14ac:dyDescent="0.3">
      <c r="C7" t="s">
        <v>20</v>
      </c>
      <c r="D7" t="s">
        <v>400</v>
      </c>
      <c r="E7" s="6" t="s">
        <v>17</v>
      </c>
      <c r="F7" t="s">
        <v>213</v>
      </c>
    </row>
    <row r="9" spans="1:6" x14ac:dyDescent="0.3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3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3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3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3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3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3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3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3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3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3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3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3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3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3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3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3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3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3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3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3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3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3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3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3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3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3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3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3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3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3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3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3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3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3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3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3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3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3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3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3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3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3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3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3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3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3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3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3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9" sqref="D9"/>
    </sheetView>
  </sheetViews>
  <sheetFormatPr defaultRowHeight="14.4" x14ac:dyDescent="0.3"/>
  <cols>
    <col min="1" max="1" width="28.33203125" customWidth="1"/>
    <col min="2" max="2" width="8.6640625" bestFit="1" customWidth="1"/>
    <col min="3" max="3" width="11.88671875" bestFit="1" customWidth="1"/>
    <col min="4" max="4" width="30.77734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3">
      <c r="C3" t="s">
        <v>14</v>
      </c>
      <c r="D3" t="s">
        <v>444</v>
      </c>
      <c r="E3" s="6" t="s">
        <v>17</v>
      </c>
      <c r="F3" t="s">
        <v>374</v>
      </c>
    </row>
    <row r="5" spans="1:6" x14ac:dyDescent="0.3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3">
      <c r="C6" t="s">
        <v>75</v>
      </c>
      <c r="D6" t="s">
        <v>411</v>
      </c>
      <c r="E6" s="5" t="s">
        <v>16</v>
      </c>
      <c r="F6" t="s">
        <v>98</v>
      </c>
    </row>
    <row r="7" spans="1:6" x14ac:dyDescent="0.3">
      <c r="C7" t="s">
        <v>15</v>
      </c>
      <c r="D7" t="s">
        <v>112</v>
      </c>
      <c r="E7" s="6" t="s">
        <v>17</v>
      </c>
      <c r="F7" t="s">
        <v>445</v>
      </c>
    </row>
    <row r="9" spans="1:6" x14ac:dyDescent="0.3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3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3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3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3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3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3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3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3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3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3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3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3">
      <c r="D24" t="s">
        <v>456</v>
      </c>
      <c r="E24" s="5" t="s">
        <v>16</v>
      </c>
      <c r="F24" t="s">
        <v>213</v>
      </c>
    </row>
    <row r="26" spans="1:6" x14ac:dyDescent="0.3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3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3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3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3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3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3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3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3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3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3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2023-09-07T16:37:25Z</dcterms:modified>
</cp:coreProperties>
</file>