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67" documentId="13_ncr:1_{0A1EECD3-9448-4D45-9666-76DA02865CCF}" xr6:coauthVersionLast="47" xr6:coauthVersionMax="47" xr10:uidLastSave="{BF2A164A-C642-44DE-91B6-350A9C09B1F1}"/>
  <bookViews>
    <workbookView xWindow="-120" yWindow="-120" windowWidth="38640" windowHeight="21120" firstSheet="16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<sst xmlns="http://schemas.openxmlformats.org/spreadsheetml/2006/main" count="6212" uniqueCount="1142">
  <si>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</si>
  <si>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</si>
  <si>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</si>
  <si>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</si>
  <si>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</si>
  <si>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</si>
  <si>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</si>
  <si>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</si>
  <si>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</si>
  <si>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</si>
  <si>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</si>
  <si>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</si>
  <si>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</si>
  <si>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</si>
  <si>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</si>
  <si>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</si>
  <si>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</si>
  <si>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</si>
  <si>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</si>
  <si>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</si>
  <si>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</si>
  <si>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</si>
  <si>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</si>
  <si>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</si>
  <si>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</si>
  <si>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</si>
  <si>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</si>
  <si>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</si>
  <si>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</si>
  <si>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</si>
  <si>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</si>
  <si>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</si>
  <si>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</si>
  <si>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</si>
  <si>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</si>
  <si>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</si>
  <si>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</si>
  <si>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</si>
  <si>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</si>
  <si>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</si>
  <si>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</si>
  <si>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</si>
  <si>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</si>
  <si>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</si>
  <si>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</si>
  <si>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</si>
  <si>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</si>
  <si>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</si>
  <si>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</si>
  <si>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</si>
  <si>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</si>
  <si>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</si>
  <si>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</si>
  <si>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</si>
  <si>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</si>
  <si>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</si>
  <si>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</si>
  <si>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</si>
  <si>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</si>
  <si>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</si>
  <si>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</si>
  <si>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</si>
  <si>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</si>
  <si>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</si>
  <si>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</si>
  <si>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</si>
  <si>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</si>
  <si>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</si>
  <si>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</si>
  <si>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</si>
  <si>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</si>
  <si>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</si>
  <si>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</si>
  <si>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</si>
  <si>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</si>
  <si>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</si>
  <si>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</si>
  <si>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</si>
  <si>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</si>
  <si>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</si>
  <si>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</si>
  <si>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</si>
  <si>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</si>
  <si>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</si>
  <si>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</si>
  <si>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</si>
  <si>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</si>
  <si>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</si>
  <si>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</si>
  <si>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</si>
  <si>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</si>
  <si>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</si>
  <si>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</si>
  <si>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</si>
  <si>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</si>
  <si>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</si>
  <si>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</si>
  <si>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</si>
  <si>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</si>
  <si>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</si>
  <si>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</si>
  <si>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</si>
  <si>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</si>
  <si>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</si>
  <si>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</si>
  <si>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</si>
  <si>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</si>
  <si>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</si>
  <si>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</si>
  <si>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</si>
  <si>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</si>
  <si>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</si>
  <si>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</si>
  <si>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</si>
  <si>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</si>
  <si>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</si>
  <si>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</si>
  <si>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</si>
  <si>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</si>
  <si>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</si>
  <si>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</si>
  <si>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</si>
  <si>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</si>
  <si>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</si>
  <si>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</si>
  <si>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</si>
  <si>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</si>
  <si>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</si>
  <si>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</si>
  <si>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</si>
  <si>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</si>
  <si>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</si>
  <si>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</si>
  <si>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</si>
  <si>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</si>
  <si>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</si>
  <si>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</si>
  <si>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</si>
  <si>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</si>
  <si>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</si>
  <si>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</si>
  <si>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</si>
  <si>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</si>
  <si>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</si>
  <si>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</si>
  <si>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</si>
  <si>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</si>
  <si>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</si>
  <si>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</si>
  <si>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</si>
  <si>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</si>
  <si>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</si>
  <si>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</si>
  <si>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</si>
  <si>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</si>
  <si>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</si>
  <si>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</si>
  <si>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</si>
  <si>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</si>
  <si>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</si>
  <si>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</si>
  <si>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</si>
  <si>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</si>
  <si>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</si>
  <si>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</si>
  <si>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</si>
  <si>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</si>
  <si>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</si>
  <si>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</si>
  <si>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</si>
  <si>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</si>
  <si>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</si>
  <si>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</si>
  <si>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</si>
  <si>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</si>
  <si>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</si>
  <si>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</si>
  <si>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</si>
  <si>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</si>
  <si>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</si>
  <si>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</si>
  <si>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</si>
  <si>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</si>
  <si>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</si>
  <si>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</si>
  <si>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</si>
  <si>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</si>
  <si>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</si>
  <si>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</si>
  <si>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</si>
  <si>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</si>
  <si>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</si>
  <si>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</si>
  <si>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</si>
  <si>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</si>
  <si>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</si>
  <si>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</si>
  <si>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</si>
  <si>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</si>
  <si>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</si>
  <si>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</si>
  <si>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</si>
  <si>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</si>
  <si>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</si>
  <si>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</si>
  <si>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</si>
  <si>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</si>
  <si>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</si>
  <si>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</si>
  <si>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</si>
  <si>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</si>
  <si>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</si>
  <si>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</si>
  <si>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</si>
  <si>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</si>
  <si>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</si>
  <si>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</si>
  <si>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</si>
  <si>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</si>
  <si>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</si>
  <si>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</si>
  <si>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</si>
  <si>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</si>
  <si>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</si>
  <si>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</si>
  <si>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</si>
  <si>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</si>
  <si>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</si>
  <si>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</si>
  <si>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</si>
  <si>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</si>
  <si>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</si>
  <si>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</si>
  <si>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</si>
  <si>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</si>
  <si>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</si>
  <si>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</si>
  <si>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</si>
  <si>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</si>
  <si>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</si>
  <si>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</si>
  <si>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</si>
  <si>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</si>
  <si>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</si>
  <si>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</si>
  <si>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</si>
  <si>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</si>
  <si>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</si>
  <si>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</si>
  <si>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</si>
  <si>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</si>
  <si>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</si>
  <si>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</si>
  <si>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</si>
  <si>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</si>
  <si>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</si>
  <si>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</si>
  <si>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</si>
  <si>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</si>
  <si>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</si>
  <si>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</si>
  <si>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</si>
  <si>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</si>
  <si>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</si>
  <si>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</si>
  <si>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</si>
  <si>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</si>
  <si>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</si>
  <si>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</si>
  <si>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</si>
  <si>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</si>
  <si>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</si>
  <si>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</si>
  <si>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</si>
  <si>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</si>
  <si>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</si>
  <si>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</si>
  <si>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</si>
  <si>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</si>
  <si>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</si>
  <si>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</si>
  <si>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</si>
  <si>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</si>
  <si>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</si>
  <si>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</si>
  <si>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</si>
  <si>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</si>
  <si>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</si>
  <si>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</si>
  <si>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</si>
  <si>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</si>
  <si>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</si>
  <si>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</si>
  <si>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</si>
  <si>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</si>
  <si>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</si>
  <si>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</si>
  <si>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</si>
  <si>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</si>
  <si>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</si>
  <si>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</si>
  <si>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</si>
  <si>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</si>
  <si>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</si>
  <si>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</si>
  <si>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</si>
  <si>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</si>
  <si>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</si>
  <si>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</si>
  <si>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</si>
  <si>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</si>
  <si>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</si>
  <si>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</si>
  <si>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</si>
  <si>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</si>
  <si>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</si>
  <si>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</si>
  <si>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</si>
  <si>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</si>
  <si>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</si>
  <si>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</si>
  <si>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</si>
  <si>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</si>
  <si>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</si>
  <si>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</si>
  <si>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</si>
  <si>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</si>
  <si>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</si>
  <si>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</si>
  <si>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</si>
  <si>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</si>
  <si>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</si>
  <si>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</si>
  <si>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</si>
  <si>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</si>
  <si>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</si>
  <si>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</si>
  <si>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</si>
  <si>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</si>
  <si>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</si>
  <si>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</si>
  <si>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</si>
  <si>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</si>
  <si>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</si>
  <si>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</si>
  <si>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</si>
  <si>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</si>
  <si>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</si>
  <si>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</si>
  <si>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</si>
  <si>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</si>
  <si>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</si>
  <si>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</si>
  <si>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</si>
  <si>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</si>
  <si>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</si>
  <si>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</si>
  <si>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</si>
  <si>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</si>
  <si>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</si>
  <si>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</si>
  <si>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</si>
  <si>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</si>
  <si>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</si>
  <si>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</si>
  <si>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</si>
  <si>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</si>
  <si>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</si>
  <si>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</si>
  <si>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</si>
  <si>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</si>
  <si>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</si>
  <si>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</si>
  <si>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</si>
  <si>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</si>
  <si>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</si>
  <si>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</si>
  <si>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</si>
  <si>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</si>
  <si>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</si>
  <si>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</si>
  <si>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</si>
  <si>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</si>
  <si>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</si>
  <si>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</si>
  <si>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</si>
  <si>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</si>
  <si>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</si>
  <si>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</si>
  <si>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</si>
  <si>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</si>
  <si>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</si>
  <si>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</si>
  <si>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</si>
  <si>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</si>
  <si>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</si>
  <si>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</si>
  <si>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</si>
  <si>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</si>
  <si>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</si>
  <si>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</si>
  <si>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</si>
  <si>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</si>
  <si>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</si>
  <si>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</si>
  <si>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</si>
  <si>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</si>
  <si>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</si>
  <si>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</si>
  <si>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</si>
  <si>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</si>
  <si>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</si>
  <si>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</si>
  <si>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</si>
  <si>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</si>
  <si>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</si>
  <si>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</si>
  <si>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</si>
  <si>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</si>
  <si>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</si>
  <si>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</si>
  <si>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</si>
  <si>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</si>
  <si>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</si>
  <si>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</si>
  <si>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</si>
  <si>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</si>
  <si>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</si>
  <si>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</si>
  <si>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</si>
  <si>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</si>
  <si>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</si>
  <si>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</si>
  <si>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</si>
  <si>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</si>
  <si>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</si>
  <si>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</si>
  <si>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</si>
  <si>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</si>
  <si>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</si>
  <si>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</si>
  <si>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</si>
  <si>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</si>
  <si>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</si>
  <si>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</si>
  <si>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</si>
  <si>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</si>
  <si>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</si>
  <si>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</si>
  <si>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</si>
  <si>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</si>
  <si>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</si>
  <si>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</si>
  <si>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</si>
  <si>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</si>
  <si>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</si>
  <si>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</si>
  <si>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</si>
  <si>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</si>
  <si>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</si>
  <si>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</si>
  <si>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</si>
  <si>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</si>
  <si>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</si>
  <si>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</si>
  <si>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</si>
  <si>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</si>
  <si>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</si>
  <si>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</si>
  <si>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</si>
  <si>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</si>
  <si>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</si>
  <si>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</si>
  <si>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</si>
  <si>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</si>
  <si>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</si>
  <si>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</si>
  <si>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</si>
  <si>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</si>
  <si>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</si>
  <si>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</si>
  <si>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</si>
  <si>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</si>
  <si>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</si>
  <si>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</si>
  <si>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</si>
  <si>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</si>
  <si>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</si>
  <si>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</si>
  <si>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</si>
  <si>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</si>
  <si>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</si>
  <si>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</si>
  <si>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</si>
  <si>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</si>
  <si>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</si>
  <si>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</si>
  <si>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</si>
  <si>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</si>
  <si>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</si>
  <si>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</si>
  <si>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</si>
  <si>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</si>
  <si>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</si>
  <si>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</si>
  <si>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</si>
  <si>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</si>
  <si>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</si>
  <si>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</si>
  <si>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</si>
  <si>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</si>
  <si>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</si>
  <si>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</si>
  <si>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</si>
  <si>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</si>
  <si>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</si>
  <si>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</si>
  <si>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</si>
  <si>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</si>
  <si>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</si>
  <si>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</si>
  <si>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</si>
  <si>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</si>
  <si>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</si>
  <si>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</si>
  <si>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</si>
  <si>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</si>
  <si>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</si>
  <si>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</si>
  <si>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</si>
  <si>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</si>
  <si>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</si>
  <si>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</si>
  <si>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</si>
  <si>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</si>
  <si>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</si>
  <si>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</si>
  <si>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</si>
  <si>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</si>
  <si>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</si>
  <si>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</si>
  <si>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</si>
  <si>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</si>
  <si>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</si>
  <si>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</si>
  <si>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</si>
  <si>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</si>
  <si>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</si>
  <si>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</si>
  <si>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</si>
  <si>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</si>
  <si>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</si>
  <si>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</si>
  <si>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</si>
  <si>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</si>
  <si>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</si>
  <si>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</si>
  <si>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</si>
  <si>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</si>
  <si>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</si>
  <si>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</si>
  <si>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</si>
  <si>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</si>
  <si>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</si>
  <si>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</si>
  <si>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</si>
  <si>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</si>
  <si>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</si>
  <si>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</si>
  <si>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</si>
  <si>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</si>
  <si>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</si>
  <si>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</si>
  <si>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</si>
  <si>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</si>
  <si>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</si>
  <si>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</si>
  <si>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</si>
  <si>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</si>
  <si>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</si>
  <si>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</si>
  <si>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</si>
  <si>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</si>
  <si>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</si>
  <si>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</si>
  <si>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</si>
  <si>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</si>
  <si>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</si>
  <si>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</si>
  <si>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</si>
  <si>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</si>
  <si>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</si>
  <si>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</si>
  <si>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</si>
  <si>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</si>
  <si>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</si>
  <si>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</si>
  <si>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</si>
  <si>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</si>
  <si>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</si>
  <si>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</si>
  <si>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</si>
  <si>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</si>
  <si>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</si>
  <si>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</si>
  <si>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</si>
  <si>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</si>
  <si>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</si>
  <si>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</si>
  <si>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</si>
  <si>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</si>
  <si>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</si>
  <si>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</si>
  <si>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</si>
  <si>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</si>
  <si>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</si>
  <si>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</si>
  <si>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</si>
  <si>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</si>
  <si>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</si>
  <si>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</si>
  <si>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</si>
  <si>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</si>
  <si>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</si>
  <si>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</si>
  <si>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</si>
  <si>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</si>
  <si>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</si>
  <si>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</si>
  <si>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</si>
  <si>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</si>
  <si>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</si>
  <si>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</si>
  <si>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</si>
  <si>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</si>
  <si>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</si>
  <si>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</si>
  <si>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</si>
  <si>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</si>
  <si>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</si>
  <si>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</si>
  <si>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</si>
  <si>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</si>
  <si>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</si>
  <si>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</si>
  <si>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</si>
  <si>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</si>
  <si>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</si>
  <si>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</si>
  <si>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</si>
  <si>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</si>
  <si>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</si>
  <si>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</si>
  <si>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</si>
  <si>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</si>
  <si>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</si>
  <si>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</si>
  <si>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</si>
  <si>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</si>
  <si>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</si>
  <si>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</si>
  <si>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</si>
  <si>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</si>
  <si>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</si>
  <si>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</si>
  <si>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</si>
  <si>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</si>
  <si>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</si>
  <si>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</si>
  <si>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</si>
  <si>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</si>
  <si>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</si>
  <si>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</si>
  <si>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</si>
  <si>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</si>
  <si>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</si>
  <si>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</si>
  <si>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</si>
  <si>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</si>
  <si>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</si>
  <si>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</si>
  <si>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</si>
  <si>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</si>
  <si>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</si>
  <si>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</si>
  <si>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</si>
  <si>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</si>
  <si>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</si>
  <si>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</si>
  <si>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</si>
  <si>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</si>
  <si>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</si>
  <si>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</si>
  <si>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</si>
  <si>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</si>
  <si>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</si>
  <si>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</si>
  <si>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</si>
  <si>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</si>
  <si>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</si>
  <si>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</si>
  <si>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</si>
  <si>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</si>
  <si>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</si>
  <si>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</si>
  <si>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</si>
  <si>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</si>
  <si>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</si>
  <si>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</si>
  <si>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</si>
  <si>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</si>
  <si>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</si>
  <si>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</si>
  <si>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</si>
  <si>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</si>
  <si>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</si>
  <si>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</si>
  <si>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</si>
  <si>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</si>
  <si>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</si>
  <si>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</si>
  <si>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</si>
  <si>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</si>
  <si>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</si>
  <si>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</si>
  <si>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</si>
  <si>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</si>
  <si>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</si>
  <si>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</si>
  <si>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</si>
  <si>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</si>
  <si>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</si>
  <si>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</si>
  <si>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</si>
  <si>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</si>
  <si>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</si>
  <si>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</si>
  <si>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</si>
  <si>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</si>
  <si>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</si>
  <si>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</si>
  <si>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</si>
  <si>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</si>
  <si>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</si>
  <si>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</si>
  <si>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</si>
  <si>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</si>
  <si>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</si>
  <si>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</si>
  <si>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</si>
  <si>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</si>
  <si>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</si>
  <si>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</si>
  <si>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</si>
  <si>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</si>
  <si>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</si>
  <si>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</si>
  <si>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</si>
  <si>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</si>
  <si>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</si>
  <si>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</si>
  <si>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</si>
  <si>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</si>
  <si>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</si>
  <si>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</si>
  <si>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</si>
  <si>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</si>
  <si>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</si>
  <si>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</si>
  <si>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</si>
  <si>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</si>
  <si>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</si>
  <si>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</si>
  <si>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</si>
  <si>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</si>
  <si>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</si>
  <si>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</si>
  <si>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</si>
  <si>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</si>
  <si>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</si>
  <si>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</si>
  <si>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</si>
  <si>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</si>
  <si>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</si>
  <si>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</si>
  <si>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</si>
  <si>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</si>
  <si>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</si>
  <si>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</si>
  <si>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</si>
  <si>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</si>
  <si>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</si>
  <si>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</si>
  <si>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</si>
  <si>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</si>
  <si>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</si>
  <si>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</si>
  <si>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</si>
  <si>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</si>
  <si>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</si>
  <si>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</si>
  <si>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</si>
  <si>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</si>
  <si>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</si>
  <si>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</si>
  <si>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</si>
  <si>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</si>
  <si>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</si>
  <si>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</si>
  <si>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</si>
  <si>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</si>
  <si>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</si>
  <si>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</si>
  <si>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</si>
  <si>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</si>
  <si>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</si>
  <si>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</si>
  <si>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</si>
  <si>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</si>
  <si>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</si>
  <si>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</si>
  <si>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</si>
  <si>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</si>
  <si>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</si>
  <si>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</si>
  <si>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</si>
  <si>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</si>
  <si>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</si>
  <si>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</si>
  <si>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</si>
  <si>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</si>
  <si>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</si>
  <si>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</si>
  <si>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</si>
  <si>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</si>
  <si>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</si>
  <si>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</si>
  <si>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</si>
  <si>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</si>
  <si>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</si>
  <si>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</si>
  <si>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</si>
  <si>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</si>
  <si>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</si>
  <si>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</si>
  <si>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</si>
  <si>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</si>
  <si>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</si>
  <si>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</si>
  <si>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</si>
  <si>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</si>
  <si>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</si>
  <si>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</si>
  <si>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</si>
  <si>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</si>
  <si>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</si>
  <si>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</si>
  <si>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</si>
  <si>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</si>
  <si>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</si>
  <si>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</si>
  <si>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</si>
  <si>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</si>
  <si>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</si>
  <si>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</si>
  <si>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</si>
  <si>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</si>
  <si>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</si>
  <si>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</si>
  <si>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</si>
  <si>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</si>
  <si>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</si>
  <si>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</si>
  <si>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</si>
  <si>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</si>
  <si>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</si>
  <si>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</si>
  <si>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</si>
  <si>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</si>
  <si>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</si>
  <si>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</si>
  <si>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</si>
  <si>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</si>
  <si>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</si>
  <si>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</si>
  <si>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</si>
  <si>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</si>
  <si>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</si>
  <si>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</si>
  <si>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</si>
  <si>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</si>
  <si>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</si>
  <si>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</si>
  <si>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</si>
  <si>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</si>
  <si>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</si>
  <si>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</si>
  <si>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</si>
  <si>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</si>
  <si>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</si>
  <si>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</si>
  <si>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</si>
  <si>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</si>
  <si>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</si>
  <si>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</si>
  <si>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</si>
  <si>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</si>
  <si>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</si>
  <si>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</si>
  <si>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</si>
  <si>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</si>
  <si>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</si>
  <si>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</si>
  <si>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</si>
  <si>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</si>
  <si>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</si>
  <si>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</si>
  <si>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</si>
  <si>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</si>
  <si>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</si>
  <si>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</si>
  <si>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</si>
  <si>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</si>
  <si>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</si>
  <si>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</si>
  <si>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</si>
  <si>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</si>
  <si>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</si>
  <si>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</si>
  <si>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</si>
  <si>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</si>
  <si>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</si>
  <si>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</si>
  <si>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</si>
  <si>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</si>
  <si>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</si>
  <si>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</si>
  <si>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</si>
  <si>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</si>
  <si>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</si>
  <si>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</si>
  <si>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</si>
  <si>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</si>
  <si>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</si>
  <si>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</si>
  <si>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</si>
  <si>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</si>
  <si>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</si>
  <si>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</si>
  <si>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</si>
  <si>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</si>
  <si>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</si>
  <si>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</si>
  <si>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</si>
  <si>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</si>
  <si>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</si>
  <si>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</si>
  <si>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</si>
  <si>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</si>
  <si>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</si>
  <si>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</si>
  <si>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</si>
  <si>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</si>
  <si>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</si>
  <si>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</si>
  <si>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</si>
  <si>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</si>
  <si>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</si>
  <si>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</si>
  <si>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</si>
  <si>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</si>
  <si>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</si>
  <si>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</si>
  <si>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</si>
  <si>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</si>
  <si>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</si>
  <si>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</si>
  <si>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</si>
  <si>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</si>
  <si>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</si>
  <si>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</si>
  <si>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</si>
  <si>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</si>
  <si>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</si>
  <si>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</si>
  <si>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</si>
  <si>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</si>
  <si>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</si>
  <si>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</si>
  <si>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</si>
  <si>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</si>
  <si>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</si>
  <si>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</si>
  <si>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</si>
  <si>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</si>
  <si>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</si>
  <si>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</si>
  <si>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</si>
  <si>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</si>
  <si>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</si>
  <si>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</si>
  <si>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</si>
  <si>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</si>
  <si>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</si>
  <si>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</si>
  <si>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</si>
  <si>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</si>
  <si>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</si>
  <si>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</si>
  <si>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</si>
  <si>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</si>
  <si>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</si>
  <si>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</si>
  <si>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</si>
  <si>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</si>
  <si>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</si>
  <si>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</si>
  <si>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</si>
  <si>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</si>
  <si>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</si>
  <si>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</si>
  <si>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</si>
  <si>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</si>
  <si>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</si>
  <si>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</si>
  <si>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</si>
  <si>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</si>
  <si>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</si>
  <si>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</si>
  <si>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</si>
  <si>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</si>
  <si>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</si>
  <si>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</si>
  <si>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</si>
  <si>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</si>
  <si>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</si>
  <si>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</si>
  <si>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</si>
  <si>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</si>
  <si>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</si>
  <si>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</si>
  <si>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</si>
  <si>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</si>
  <si>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</si>
  <si>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</si>
  <si>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</si>
  <si>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</si>
  <si>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</si>
  <si>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</si>
  <si>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</si>
  <si>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</si>
  <si>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</si>
  <si>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</si>
  <si>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</si>
  <si>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</si>
  <si>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</si>
  <si>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</si>
  <si>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</si>
  <si>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</si>
  <si>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</si>
  <si>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</si>
  <si>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</si>
  <si>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</si>
  <si>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</si>
  <si>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</si>
  <si>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</si>
  <si>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</si>
  <si>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</si>
  <si>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</si>
  <si>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</si>
  <si>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</si>
  <si>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</si>
  <si>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</si>
  <si>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</si>
  <si>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</si>
  <si>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</si>
  <si>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</si>
  <si>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</si>
  <si>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</si>
  <si>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</si>
  <si>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</si>
  <si>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</si>
  <si>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</si>
  <si>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</si>
  <si>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</si>
  <si>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</si>
  <si>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</si>
  <si>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</si>
  <si>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</si>
  <si>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</si>
  <si>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</si>
  <si>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</si>
  <si>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</si>
  <si>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</si>
  <si>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</si>
  <si>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</si>
  <si>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</si>
  <si>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</si>
  <si>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</si>
  <si>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</si>
  <si>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</si>
  <si>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</si>
  <si>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</si>
  <si>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</si>
  <si>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</si>
  <si>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</si>
  <si>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</si>
  <si>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</si>
  <si>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</si>
  <si>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</si>
  <si>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</si>
  <si>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</si>
  <si>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</si>
  <si>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</si>
  <si>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</si>
  <si>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</si>
  <si>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</si>
  <si>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</si>
  <si>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</si>
  <si>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</si>
  <si>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</si>
  <si>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</si>
  <si>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</si>
  <si>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</si>
  <si>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</si>
  <si>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</si>
  <si>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</si>
  <si>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</si>
  <si>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</si>
  <si>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</si>
  <si>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</si>
  <si>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</si>
  <si>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</si>
  <si>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</si>
  <si>
    <t>Duje Ajduković (CROATIA)</t>
  </si>
  <si>
    <t>BASTAD OPEN</t>
  </si>
  <si>
    <t>Leo Borg (SWEDEN)</t>
  </si>
  <si>
    <t>6-7(2) 7-5 7-5</t>
  </si>
  <si>
    <t>Mariano Navone (ARGENTINA)</t>
  </si>
  <si>
    <t>Nuno Borges (PORTUGAL)</t>
  </si>
  <si>
    <t>Márton Fucsovics (HUNGARY)</t>
  </si>
  <si>
    <t>6-1 4-6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</si>
</sst>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1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26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25">
      <c r="C3" t="s">
        <v>24</v>
      </c>
      <c r="D3" t="s">
        <v>1125</v>
      </c>
      <c r="E3" s="5" t="s">
        <v>18</v>
      </c>
      <c r="F3" t="s">
        <v>80</v>
      </c>
    </row>
    <row r="4" spans="1:6" x14ac:dyDescent="0.25">
      <c r="C4" t="s">
        <v>37</v>
      </c>
      <c r="D4" t="s">
        <v>1039</v>
      </c>
      <c r="E4" s="6" t="s">
        <v>19</v>
      </c>
      <c r="F4" t="s">
        <v>1124</v>
      </c>
    </row>
    <row r="6" spans="1:6" x14ac:dyDescent="0.25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25">
      <c r="C7" t="s">
        <v>23</v>
      </c>
      <c r="D7" t="s">
        <v>967</v>
      </c>
      <c r="E7" s="6" t="s">
        <v>19</v>
      </c>
      <c r="F7" t="s">
        <v>65</v>
      </c>
    </row>
    <row r="9" spans="1:6" x14ac:dyDescent="0.25">
      <c r="A9" t="s">
        <v>1119</v>
      </c>
      <c r="B9" t="s">
        <v>14</v>
      </c>
      <c r="C9" t="s">
        <v>26</v>
      </c>
      <c r="D9" t="s">
        <v>1127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967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1128</v>
      </c>
      <c r="E11" s="5" t="s">
        <v>18</v>
      </c>
      <c r="F11" t="s">
        <v>1130</v>
      </c>
    </row>
    <row r="12" spans="1:6" x14ac:dyDescent="0.25">
      <c r="C12" t="s">
        <v>24</v>
      </c>
      <c r="D12" t="s">
        <v>1129</v>
      </c>
      <c r="E12" s="6" t="s">
        <v>19</v>
      </c>
      <c r="F12" t="s">
        <v>73</v>
      </c>
    </row>
    <row r="14" spans="1:6" x14ac:dyDescent="0.25">
      <c r="A14" t="s">
        <v>358</v>
      </c>
      <c r="B14" t="s">
        <v>14</v>
      </c>
      <c r="C14" t="s">
        <v>26</v>
      </c>
      <c r="D14" t="s">
        <v>1131</v>
      </c>
      <c r="E14" s="5" t="s">
        <v>18</v>
      </c>
      <c r="F14" t="s">
        <v>753</v>
      </c>
    </row>
    <row r="15" spans="1:6" x14ac:dyDescent="0.25">
      <c r="C15" t="s">
        <v>27</v>
      </c>
      <c r="D15" t="s">
        <v>1132</v>
      </c>
      <c r="E15" s="6" t="s">
        <v>19</v>
      </c>
      <c r="F15" t="s">
        <v>195</v>
      </c>
    </row>
    <row r="17" spans="1:6" x14ac:dyDescent="0.25">
      <c r="A17" t="s">
        <v>361</v>
      </c>
      <c r="B17" t="s">
        <v>14</v>
      </c>
      <c r="C17" t="s">
        <v>26</v>
      </c>
      <c r="D17" t="s">
        <v>888</v>
      </c>
      <c r="E17" s="6" t="s">
        <v>19</v>
      </c>
      <c r="F17" t="s">
        <v>1133</v>
      </c>
    </row>
    <row r="19" spans="1:6" x14ac:dyDescent="0.25">
      <c r="A19" t="s">
        <v>1135</v>
      </c>
      <c r="B19" t="s">
        <v>14</v>
      </c>
      <c r="C19" t="s">
        <v>23</v>
      </c>
      <c r="D19" t="s">
        <v>1136</v>
      </c>
      <c r="E19" s="5" t="s">
        <v>18</v>
      </c>
      <c r="F19" t="s">
        <v>35</v>
      </c>
    </row>
    <row r="20" spans="1:6" x14ac:dyDescent="0.25">
      <c r="C20" t="s">
        <v>24</v>
      </c>
      <c r="D20" t="s">
        <v>1044</v>
      </c>
      <c r="E20" s="5" t="s">
        <v>18</v>
      </c>
      <c r="F20" t="s">
        <v>16</v>
      </c>
    </row>
    <row r="21" spans="1:6" x14ac:dyDescent="0.25">
      <c r="C21" t="s">
        <v>37</v>
      </c>
      <c r="D21" t="s">
        <v>1138</v>
      </c>
      <c r="E21" s="5" t="s">
        <v>18</v>
      </c>
      <c r="F21" t="s">
        <v>1137</v>
      </c>
    </row>
    <row r="22" spans="1:6" x14ac:dyDescent="0.25">
      <c r="C22" t="s">
        <v>38</v>
      </c>
      <c r="D22" t="s">
        <v>1134</v>
      </c>
      <c r="E22" s="5" t="s">
        <v>18</v>
      </c>
      <c r="F22" t="s">
        <v>753</v>
      </c>
    </row>
    <row r="23" spans="1:6" x14ac:dyDescent="0.25">
      <c r="C23" t="s">
        <v>52</v>
      </c>
      <c r="D23" t="s">
        <v>1139</v>
      </c>
      <c r="E23" s="6" t="s">
        <v>19</v>
      </c>
      <c r="F23" t="s">
        <v>25</v>
      </c>
    </row>
    <row r="25" spans="1:6" x14ac:dyDescent="0.25">
      <c r="A25" t="s">
        <v>546</v>
      </c>
      <c r="B25" t="s">
        <v>14</v>
      </c>
      <c r="C25" t="s">
        <v>27</v>
      </c>
      <c r="D25" t="s">
        <v>1140</v>
      </c>
      <c r="E25" s="5" t="s">
        <v>18</v>
      </c>
      <c r="F25" t="s">
        <v>1141</v>
      </c>
    </row>
    <row r="26" spans="1:6" x14ac:dyDescent="0.25">
      <c r="C26" t="s">
        <v>23</v>
      </c>
      <c r="D26" t="s">
        <v>401</v>
      </c>
      <c r="E26" s="6" t="s">
        <v>19</v>
      </c>
      <c r="F26" t="s">
        <v>51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7</v>
      </c>
      <c r="C25">
        <v>0</v>
      </c>
      <c r="D25">
        <v>12</v>
      </c>
      <c r="E25">
        <v>7</v>
      </c>
      <c r="F25" s="4">
        <f t="shared" si="0"/>
        <v>0.41666666666666669</v>
      </c>
    </row>
    <row r="26" spans="1:6" x14ac:dyDescent="0.25">
      <c r="A26" s="1" t="s">
        <v>6</v>
      </c>
      <c r="B26" s="2">
        <f>SUM(B2:B25)</f>
        <v>338</v>
      </c>
      <c r="C26" s="2">
        <f>SUM(C2:C25)</f>
        <v>92</v>
      </c>
      <c r="D26" s="2">
        <f>SUM(D2:D25)</f>
        <v>1102</v>
      </c>
      <c r="E26" s="2">
        <f>SUM(E2:E25)</f>
        <v>232</v>
      </c>
      <c r="F26" s="3">
        <f t="shared" ref="F26:F27" si="1">(D26-E26)/D26</f>
        <v>0.78947368421052633</v>
      </c>
    </row>
    <row r="27" spans="1:6" x14ac:dyDescent="0.25">
      <c r="A27" s="1" t="s">
        <v>11</v>
      </c>
      <c r="B27" s="2">
        <f>AVERAGE(B2:B25)</f>
        <v>14.083333333333334</v>
      </c>
      <c r="C27" s="2">
        <f>AVERAGE(C2:C25)</f>
        <v>3.8333333333333335</v>
      </c>
      <c r="D27" s="2">
        <f>AVERAGE(D2:D25)</f>
        <v>45.916666666666664</v>
      </c>
      <c r="E27" s="2">
        <f>AVERAGE(E2:E25)</f>
        <v>9.6666666666666661</v>
      </c>
      <c r="F27" s="3">
        <f t="shared" si="1"/>
        <v>0.78947368421052633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2024-10-01T21:34:04Z</dcterms:modified>
</cp:coreProperties>
</file>