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90" documentId="13_ncr:1_{F6469CD4-71D5-4FC5-9E84-085662C9327F}" xr6:coauthVersionLast="47" xr6:coauthVersionMax="47" xr10:uidLastSave="{EBD7DC81-1238-41D6-A468-45EAD0A9CC22}"/>
  <bookViews>
    <workbookView xWindow="-120" yWindow="-120" windowWidth="38640" windowHeight="21120" firstSheet="13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<sst xmlns="http://schemas.openxmlformats.org/spreadsheetml/2006/main" count="4528" uniqueCount="776">
  <si>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</si>
  <si>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</si>
  <si>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</si>
  <si>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</si>
  <si>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</si>
  <si>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</si>
  <si>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</si>
  <si>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</si>
  <si>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</si>
  <si>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</si>
  <si>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</si>
  <si>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</si>
  <si>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</si>
  <si>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</si>
  <si>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</si>
  <si>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</si>
  <si>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</si>
  <si>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</si>
  <si>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</si>
  <si>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</si>
  <si>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</si>
  <si>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</si>
  <si>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</si>
  <si>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</si>
  <si>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</si>
  <si>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</si>
  <si>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</si>
  <si>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</si>
  <si>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</si>
  <si>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</si>
  <si>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</si>
  <si>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</si>
  <si>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</si>
  <si>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</si>
  <si>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</si>
  <si>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</si>
  <si>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</si>
  <si>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</si>
  <si>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</si>
  <si>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</si>
  <si>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</si>
  <si>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</si>
  <si>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</si>
  <si>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</si>
  <si>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</si>
  <si>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</si>
  <si>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</si>
  <si>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</si>
  <si>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</si>
  <si>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</si>
  <si>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</si>
  <si>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</si>
  <si>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</si>
  <si>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</si>
  <si>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</si>
  <si>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</si>
  <si>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</si>
  <si>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</si>
  <si>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</si>
  <si>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</si>
  <si>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</si>
  <si>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</si>
  <si>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</si>
  <si>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</si>
  <si>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</si>
  <si>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</si>
  <si>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</si>
  <si>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</si>
  <si>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</si>
  <si>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</si>
  <si>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</si>
  <si>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</si>
  <si>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</si>
  <si>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</si>
  <si>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</si>
  <si>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</si>
  <si>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</si>
  <si>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</si>
  <si>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</si>
  <si>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</si>
  <si>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</si>
  <si>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</si>
  <si>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</si>
  <si>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</si>
  <si>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</si>
  <si>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</si>
  <si>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</si>
  <si>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</si>
  <si>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</si>
  <si>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</si>
  <si>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</si>
  <si>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</si>
  <si>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</si>
  <si>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</si>
  <si>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</si>
  <si>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</si>
  <si>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</si>
  <si>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</si>
  <si>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</si>
  <si>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</si>
  <si>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</si>
  <si>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</si>
  <si>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</si>
  <si>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</si>
  <si>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</si>
  <si>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</si>
  <si>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</si>
  <si>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</si>
  <si>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</si>
  <si>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</si>
  <si>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</si>
  <si>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</si>
  <si>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</si>
  <si>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</si>
  <si>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</si>
  <si>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</si>
  <si>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</si>
  <si>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</si>
  <si>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</si>
  <si>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</si>
  <si>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</si>
  <si>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</si>
  <si>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</si>
  <si>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</si>
  <si>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</si>
  <si>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</si>
  <si>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</si>
  <si>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</si>
  <si>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</si>
  <si>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</si>
  <si>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</si>
  <si>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</si>
  <si>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</si>
  <si>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</si>
  <si>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</si>
  <si>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</si>
  <si>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</si>
  <si>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</si>
  <si>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</si>
  <si>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</si>
  <si>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</si>
  <si>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</si>
  <si>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</si>
  <si>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</si>
  <si>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</si>
  <si>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</si>
  <si>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</si>
  <si>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</si>
  <si>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</si>
  <si>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</si>
  <si>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</si>
  <si>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</si>
  <si>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</si>
  <si>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</si>
  <si>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</si>
  <si>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</si>
  <si>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</si>
  <si>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</si>
  <si>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</si>
  <si>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</si>
  <si>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</si>
  <si>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</si>
  <si>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</si>
  <si>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</si>
  <si>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</si>
  <si>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</si>
  <si>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</si>
  <si>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</si>
  <si>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</si>
  <si>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</si>
  <si>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</si>
  <si>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</si>
  <si>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</si>
  <si>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</si>
  <si>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</si>
  <si>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</si>
  <si>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</si>
  <si>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</si>
  <si>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</si>
  <si>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</si>
  <si>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</si>
  <si>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</si>
  <si>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</si>
  <si>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</si>
  <si>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</si>
  <si>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</si>
  <si>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</si>
  <si>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</si>
  <si>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</si>
  <si>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</si>
  <si>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</si>
  <si>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</si>
  <si>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</si>
  <si>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</si>
  <si>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</si>
  <si>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</si>
  <si>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</si>
  <si>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</si>
  <si>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</si>
  <si>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</si>
  <si>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</si>
  <si>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</si>
  <si>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</si>
  <si>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</si>
  <si>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</si>
  <si>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</si>
  <si>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</si>
  <si>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</si>
  <si>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</si>
  <si>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</si>
  <si>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</si>
  <si>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</si>
  <si>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</si>
  <si>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</si>
  <si>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</si>
  <si>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</si>
  <si>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</si>
  <si>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</si>
  <si>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</si>
  <si>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</si>
  <si>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</si>
  <si>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</si>
  <si>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</si>
  <si>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</si>
  <si>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</si>
  <si>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</si>
  <si>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</si>
  <si>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</si>
  <si>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</si>
  <si>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</si>
  <si>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</si>
  <si>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</si>
  <si>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</si>
  <si>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</si>
  <si>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</si>
  <si>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</si>
  <si>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</si>
  <si>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</si>
  <si>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</si>
  <si>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</si>
  <si>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</si>
  <si>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</si>
  <si>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</si>
  <si>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</si>
  <si>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</si>
  <si>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</si>
  <si>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</si>
  <si>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</si>
  <si>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</si>
  <si>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</si>
  <si>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</si>
  <si>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</si>
  <si>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</si>
  <si>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</si>
  <si>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</si>
  <si>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</si>
  <si>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</si>
  <si>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</si>
  <si>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</si>
  <si>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</si>
  <si>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</si>
  <si>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</si>
  <si>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</si>
  <si>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</si>
  <si>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</si>
  <si>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</si>
  <si>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</si>
  <si>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</si>
  <si>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</si>
  <si>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</si>
  <si>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</si>
  <si>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</si>
  <si>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</si>
  <si>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</si>
  <si>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</si>
  <si>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</si>
  <si>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</si>
  <si>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</si>
  <si>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</si>
  <si>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</si>
  <si>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</si>
  <si>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</si>
  <si>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</si>
  <si>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</si>
  <si>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</si>
  <si>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</si>
  <si>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</si>
  <si>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</si>
  <si>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</si>
  <si>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</si>
  <si>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</si>
  <si>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</si>
  <si>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</si>
  <si>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</si>
  <si>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</si>
  <si>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</si>
  <si>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</si>
  <si>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</si>
  <si>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</si>
  <si>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</si>
  <si>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</si>
  <si>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</si>
  <si>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</si>
  <si>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</si>
  <si>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</si>
  <si>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</si>
  <si>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</si>
  <si>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</si>
  <si>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</si>
  <si>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</si>
  <si>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</si>
  <si>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</si>
  <si>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</si>
  <si>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</si>
  <si>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</si>
  <si>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</si>
  <si>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</si>
  <si>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</si>
  <si>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</si>
  <si>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</si>
  <si>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</si>
  <si>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</si>
  <si>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</si>
  <si>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</si>
  <si>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</si>
  <si>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</si>
  <si>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</si>
  <si>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</si>
  <si>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</si>
  <si>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</si>
  <si>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</si>
  <si>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</si>
  <si>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</si>
  <si>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</si>
  <si>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</si>
  <si>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</si>
  <si>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</si>
  <si>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</si>
  <si>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</si>
  <si>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</si>
  <si>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</si>
  <si>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</si>
  <si>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</si>
  <si>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</si>
  <si>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</si>
  <si>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</si>
  <si>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</si>
  <si>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</si>
  <si>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</si>
  <si>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</si>
  <si>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</si>
  <si>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</si>
  <si>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</si>
  <si>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</si>
  <si>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</si>
  <si>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</si>
  <si>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</si>
  <si>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</si>
  <si>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</si>
  <si>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</si>
  <si>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</si>
  <si>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</si>
  <si>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</si>
  <si>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</si>
  <si>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</si>
  <si>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</si>
  <si>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</si>
  <si>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</si>
  <si>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</si>
  <si>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</si>
  <si>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</si>
  <si>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</si>
  <si>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</si>
  <si>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</si>
  <si>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</si>
  <si>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</si>
  <si>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</si>
  <si>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</si>
  <si>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</si>
  <si>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</si>
  <si>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</si>
  <si>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</si>
  <si>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</si>
  <si>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</si>
  <si>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</si>
  <si>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</si>
  <si>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</si>
  <si>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</si>
  <si>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</si>
  <si>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</si>
  <si>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</si>
  <si>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</si>
  <si>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</si>
  <si>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</si>
  <si>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</si>
  <si>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</si>
  <si>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</si>
  <si>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</si>
  <si>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</si>
  <si>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</si>
  <si>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</si>
  <si>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</si>
  <si>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</si>
  <si>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</si>
  <si>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</si>
  <si>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</si>
  <si>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</si>
  <si>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</si>
  <si>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</si>
  <si>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</si>
  <si>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</si>
  <si>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</si>
  <si>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</si>
  <si>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</si>
  <si>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</si>
  <si>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</si>
  <si>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</si>
  <si>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</si>
  <si>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</si>
  <si>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</si>
  <si>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</si>
  <si>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</si>
  <si>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</si>
  <si>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</si>
  <si>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</si>
  <si>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</si>
  <si>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</si>
  <si>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</si>
  <si>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</si>
  <si>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</si>
  <si>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</si>
  <si>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</si>
  <si>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</si>
  <si>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</si>
  <si>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</si>
  <si>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</si>
  <si>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</si>
  <si>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</si>
  <si>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</si>
  <si>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</si>
  <si>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</si>
  <si>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</si>
  <si>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</si>
  <si>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</si>
  <si>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</si>
  <si>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</si>
  <si>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</si>
  <si>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</si>
  <si>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</si>
  <si>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</si>
  <si>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</si>
  <si>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</si>
  <si>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</si>
  <si>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</si>
  <si>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</si>
  <si>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</si>
  <si>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</si>
  <si>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</si>
  <si>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</si>
  <si>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</si>
  <si>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</si>
  <si>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</si>
  <si>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</si>
  <si>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</si>
  <si>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</si>
  <si>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</si>
  <si>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</si>
  <si>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</si>
  <si>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</si>
  <si>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</si>
  <si>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</si>
  <si>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</si>
  <si>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</si>
  <si>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</si>
  <si>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</si>
  <si>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</si>
  <si>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</si>
  <si>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</si>
  <si>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</si>
  <si>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</si>
  <si>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</si>
  <si>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</si>
  <si>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</si>
  <si>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</si>
  <si>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</si>
  <si>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</si>
  <si>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</si>
  <si>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</si>
  <si>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</si>
  <si>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</si>
  <si>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</si>
  <si>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</si>
  <si>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</si>
  <si>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</si>
  <si>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</si>
  <si>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</si>
  <si>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</si>
  <si>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</si>
  <si>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</si>
  <si>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</si>
  <si>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</si>
  <si>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</si>
  <si>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</si>
  <si>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</si>
  <si>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</si>
  <si>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</si>
  <si>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</si>
  <si>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</si>
  <si>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</si>
  <si>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</si>
  <si>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</si>
  <si>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</si>
  <si>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</si>
  <si>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</si>
  <si>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</si>
  <si>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</si>
  <si>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</si>
  <si>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</si>
  <si>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</si>
  <si>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</si>
  <si>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</si>
  <si>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</si>
  <si>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</si>
  <si>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</si>
  <si>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</si>
  <si>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</si>
  <si>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</si>
  <si>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</si>
  <si>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</si>
  <si>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</si>
  <si>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</si>
  <si>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</si>
  <si>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</si>
  <si>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</si>
  <si>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</si>
  <si>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</si>
  <si>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</si>
  <si>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</si>
  <si>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</si>
  <si>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</si>
  <si>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</si>
  <si>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</si>
  <si>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</si>
  <si>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</si>
  <si>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</si>
  <si>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</si>
  <si>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</si>
  <si>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</si>
  <si>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</si>
  <si>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</si>
  <si>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</si>
  <si>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</si>
  <si>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</si>
  <si>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</si>
  <si>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</si>
  <si>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</si>
  <si>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</si>
  <si>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</si>
  <si>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</si>
  <si>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</si>
  <si>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</si>
  <si>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</si>
  <si>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</si>
  <si>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</si>
  <si>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</si>
  <si>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</si>
  <si>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</si>
  <si>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</si>
  <si>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</si>
  <si>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</si>
  <si>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</si>
  <si>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</si>
  <si>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</si>
  <si>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</si>
  <si>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</si>
  <si>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</si>
  <si>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</si>
  <si>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</si>
  <si>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</si>
  <si>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</si>
  <si>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</si>
  <si>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</si>
  <si>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</si>
  <si>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</si>
  <si>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</si>
  <si>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</si>
  <si>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</si>
  <si>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</si>
  <si>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</si>
  <si>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</si>
  <si>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</si>
  <si>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</si>
  <si>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</si>
  <si>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</si>
  <si>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</si>
  <si>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</si>
  <si>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</si>
  <si>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</si>
  <si>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</si>
  <si>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</si>
  <si>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</si>
  <si>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</si>
  <si>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</si>
  <si>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</si>
  <si>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</si>
  <si>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</si>
  <si>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</si>
  <si>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</si>
  <si>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</si>
  <si>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</si>
  <si>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</si>
  <si>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</si>
  <si>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</si>
  <si>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</si>
  <si>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</si>
  <si>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</si>
  <si>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</si>
  <si>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</si>
  <si>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</si>
  <si>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</si>
  <si>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</si>
  <si>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</si>
  <si>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</si>
  <si>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</si>
  <si>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</si>
  <si>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</si>
  <si>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</si>
  <si>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</si>
  <si>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</si>
  <si>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</si>
  <si>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</si>
  <si>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</si>
  <si>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</si>
  <si>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</si>
  <si>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</si>
  <si>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</si>
  <si>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</si>
  <si>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</si>
  <si>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</si>
  <si>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</si>
  <si>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</si>
  <si>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</si>
  <si>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</si>
  <si>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</si>
  <si>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</si>
  <si>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</si>
  <si>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</si>
  <si>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</si>
  <si>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</si>
  <si>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</si>
  <si>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</si>
  <si>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</si>
  <si>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</si>
  <si>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</si>
  <si>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</si>
  <si>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</si>
  <si>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</si>
  <si>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</si>
  <si>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</si>
  <si>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</si>
  <si>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</si>
  <si>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</si>
  <si>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</si>
  <si>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</si>
  <si>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</si>
  <si>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</si>
  <si>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</si>
  <si>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</si>
  <si>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</si>
  <si>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</si>
  <si>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</si>
  <si>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</si>
  <si>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</si>
  <si>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</si>
  <si>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</si>
  <si>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</si>
  <si>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</si>
  <si>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</si>
  <si>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</si>
  <si>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</si>
  <si>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</si>
  <si>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</si>
  <si>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</si>
  <si>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</si>
  <si>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</si>
  <si>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</si>
  <si>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</si>
  <si>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</si>
  <si>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</si>
  <si>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</si>
  <si>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</si>
  <si>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</si>
  <si>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</si>
  <si>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</si>
  <si>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</si>
  <si>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</si>
  <si>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</si>
  <si>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</si>
  <si>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</si>
  <si>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</si>
  <si>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</si>
  <si>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</si>
  <si>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</si>
  <si>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</si>
  <si>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</si>
  <si>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</si>
  <si>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</si>
  <si>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</si>
  <si>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</si>
  <si>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</si>
  <si>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</si>
  <si>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</si>
  <si>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</si>
  <si>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</si>
  <si>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</si>
  <si>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</si>
  <si>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</si>
  <si>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</si>
  <si>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</si>
  <si>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</si>
  <si>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</si>
  <si>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</si>
  <si>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</si>
  <si>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</si>
  <si>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</si>
  <si>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</si>
  <si>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</si>
  <si>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</si>
  <si>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</si>
  <si>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</si>
  <si>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</si>
  <si>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</si>
  <si>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</si>
  <si>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</si>
  <si>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</si>
  <si>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</si>
  <si>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</si>
  <si>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</si>
  <si>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</si>
  <si>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</si>
  <si>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</si>
  <si>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</si>
  <si>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</si>
  <si>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</si>
  <si>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</si>
  <si>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</si>
  <si>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</si>
  <si>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</si>
  <si>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</si>
  <si>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</si>
  <si>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Katie Volynets (USA)</t>
  </si>
  <si>
    <t>6-4 1-0 RETIRED</t>
  </si>
  <si>
    <t>6-2 4-6 6-0</t>
  </si>
  <si>
    <t>McCartney Kessler (USA)</t>
  </si>
  <si>
    <t>Clara Burel (FRANCE)</t>
  </si>
  <si>
    <t>Anhelina Kalinina (UKRAINE)</t>
  </si>
  <si>
    <t>5-7 7-5 6-4</t>
  </si>
  <si>
    <t>Zhu Lin (CHINA)</t>
  </si>
  <si>
    <t>3-6 7-5 7-5</t>
  </si>
  <si>
    <t>BAD HOMBURG OPEN</t>
  </si>
  <si>
    <t>6-3 6-7(4) 7-5</t>
  </si>
  <si>
    <t>Emma Navarro (USA)</t>
  </si>
  <si>
    <t>4-6 6-1 1-0 RETIRED</t>
  </si>
  <si>
    <t>Elena Rybakina (KAZAKHSTAN)</t>
  </si>
  <si>
    <t>Alycia Parks (USA)</t>
  </si>
  <si>
    <t>Leylah Fernandez (CANADA)</t>
  </si>
  <si>
    <t>6-3 2-6 7-5</t>
  </si>
  <si>
    <t>Mayar Sherif (EGYPT)</t>
  </si>
  <si>
    <t>2-6 7-5 6-1</t>
  </si>
  <si>
    <t>6-0, 6-1</t>
  </si>
  <si>
    <t>6-3, 6-3</t>
  </si>
  <si>
    <t>6-3, 6-2</t>
  </si>
  <si>
    <t>Jessika Ponchet (FRANCE)</t>
  </si>
  <si>
    <t>Beatriz Haddad Maia (BRAZIL)</t>
  </si>
  <si>
    <t>Renata Zarazúa (MEXICO)</t>
  </si>
  <si>
    <t>Nao Hibino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</si>
</sst>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sqref="A1:XFD1048576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sqref="A1:XFD1048576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  <row r="7" spans="1:6" x14ac:dyDescent="0.25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25">
      <c r="A9" t="s">
        <v>149</v>
      </c>
      <c r="B9" t="s">
        <v>8</v>
      </c>
      <c r="C9" t="s">
        <v>85</v>
      </c>
      <c r="D9" t="s">
        <v>757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25">
      <c r="C11" t="s">
        <v>44</v>
      </c>
      <c r="D11" t="s">
        <v>750</v>
      </c>
      <c r="E11" s="2" t="s">
        <v>10</v>
      </c>
      <c r="F11" t="s">
        <v>752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730</v>
      </c>
      <c r="E13" s="3" t="s">
        <v>9</v>
      </c>
      <c r="F13" t="s">
        <v>751</v>
      </c>
    </row>
    <row r="15" spans="1:6" x14ac:dyDescent="0.25">
      <c r="A15" t="s">
        <v>226</v>
      </c>
      <c r="B15" t="s">
        <v>8</v>
      </c>
      <c r="C15" t="s">
        <v>84</v>
      </c>
      <c r="D15" t="s">
        <v>754</v>
      </c>
      <c r="E15" s="2" t="s">
        <v>10</v>
      </c>
      <c r="F15" t="s">
        <v>79</v>
      </c>
    </row>
    <row r="16" spans="1:6" x14ac:dyDescent="0.25">
      <c r="C16" t="s">
        <v>44</v>
      </c>
      <c r="D16" t="s">
        <v>755</v>
      </c>
      <c r="E16" s="3" t="s">
        <v>9</v>
      </c>
      <c r="F16" t="s">
        <v>756</v>
      </c>
    </row>
    <row r="18" spans="1:6" x14ac:dyDescent="0.25">
      <c r="A18" t="s">
        <v>734</v>
      </c>
      <c r="B18" t="s">
        <v>33</v>
      </c>
      <c r="C18" t="s">
        <v>84</v>
      </c>
      <c r="D18" t="s">
        <v>753</v>
      </c>
      <c r="E18" s="2" t="s">
        <v>10</v>
      </c>
      <c r="F18" t="s">
        <v>213</v>
      </c>
    </row>
    <row r="19" spans="1:6" x14ac:dyDescent="0.25">
      <c r="C19" t="s">
        <v>44</v>
      </c>
      <c r="D19" t="s">
        <v>755</v>
      </c>
      <c r="E19" s="3" t="s">
        <v>9</v>
      </c>
      <c r="F19" t="s">
        <v>51</v>
      </c>
    </row>
    <row r="21" spans="1:6" x14ac:dyDescent="0.25">
      <c r="A21" t="s">
        <v>735</v>
      </c>
      <c r="B21" t="s">
        <v>33</v>
      </c>
      <c r="C21" t="s">
        <v>85</v>
      </c>
      <c r="D21" t="s">
        <v>21</v>
      </c>
      <c r="E21" s="3" t="s">
        <v>9</v>
      </c>
      <c r="F21" t="s">
        <v>758</v>
      </c>
    </row>
    <row r="23" spans="1:6" x14ac:dyDescent="0.25">
      <c r="A23" t="s">
        <v>759</v>
      </c>
      <c r="B23" t="s">
        <v>103</v>
      </c>
      <c r="C23" t="s">
        <v>44</v>
      </c>
      <c r="D23" t="s">
        <v>621</v>
      </c>
      <c r="E23" s="2" t="s">
        <v>10</v>
      </c>
      <c r="F23" t="s">
        <v>760</v>
      </c>
    </row>
    <row r="24" spans="1:6" x14ac:dyDescent="0.25">
      <c r="C24" t="s">
        <v>54</v>
      </c>
      <c r="D24" t="s">
        <v>728</v>
      </c>
      <c r="E24" s="2" t="s">
        <v>10</v>
      </c>
      <c r="F24" t="s">
        <v>221</v>
      </c>
    </row>
    <row r="25" spans="1:6" x14ac:dyDescent="0.25">
      <c r="C25" t="s">
        <v>53</v>
      </c>
      <c r="D25" t="s">
        <v>761</v>
      </c>
      <c r="E25" s="3" t="s">
        <v>9</v>
      </c>
      <c r="F25" t="s">
        <v>762</v>
      </c>
    </row>
    <row r="27" spans="1:6" x14ac:dyDescent="0.25">
      <c r="A27" t="s">
        <v>102</v>
      </c>
      <c r="B27" t="s">
        <v>103</v>
      </c>
      <c r="C27" t="s">
        <v>85</v>
      </c>
      <c r="D27" t="s">
        <v>764</v>
      </c>
      <c r="E27" s="2" t="s">
        <v>10</v>
      </c>
      <c r="F27" s="8" t="s">
        <v>70</v>
      </c>
    </row>
    <row r="28" spans="1:6" x14ac:dyDescent="0.25">
      <c r="C28" t="s">
        <v>84</v>
      </c>
      <c r="D28" t="s">
        <v>765</v>
      </c>
      <c r="E28" s="2" t="s">
        <v>10</v>
      </c>
      <c r="F28" t="s">
        <v>766</v>
      </c>
    </row>
    <row r="29" spans="1:6" x14ac:dyDescent="0.25">
      <c r="C29" t="s">
        <v>44</v>
      </c>
      <c r="D29" t="s">
        <v>763</v>
      </c>
      <c r="E29" s="3" t="s">
        <v>9</v>
      </c>
      <c r="F29" t="s">
        <v>213</v>
      </c>
    </row>
    <row r="31" spans="1:6" x14ac:dyDescent="0.25">
      <c r="A31" t="s">
        <v>474</v>
      </c>
      <c r="B31" t="s">
        <v>33</v>
      </c>
      <c r="C31" t="s">
        <v>84</v>
      </c>
      <c r="D31" t="s">
        <v>767</v>
      </c>
      <c r="E31" s="2" t="s">
        <v>10</v>
      </c>
      <c r="F31" t="s">
        <v>768</v>
      </c>
    </row>
    <row r="32" spans="1:6" x14ac:dyDescent="0.25">
      <c r="C32" t="s">
        <v>44</v>
      </c>
      <c r="D32" t="s">
        <v>707</v>
      </c>
      <c r="E32" s="3" t="s">
        <v>9</v>
      </c>
      <c r="F32" t="s">
        <v>233</v>
      </c>
    </row>
    <row r="34" spans="1:6" x14ac:dyDescent="0.25">
      <c r="A34" t="s">
        <v>42</v>
      </c>
      <c r="B34" t="s">
        <v>8</v>
      </c>
      <c r="C34" t="s">
        <v>84</v>
      </c>
      <c r="D34" t="s">
        <v>755</v>
      </c>
      <c r="E34" s="2" t="s">
        <v>10</v>
      </c>
      <c r="F34" t="s">
        <v>221</v>
      </c>
    </row>
    <row r="35" spans="1:6" x14ac:dyDescent="0.25">
      <c r="C35" t="s">
        <v>44</v>
      </c>
      <c r="D35" t="s">
        <v>352</v>
      </c>
      <c r="E35" s="3" t="s">
        <v>9</v>
      </c>
      <c r="F35" t="s">
        <v>50</v>
      </c>
    </row>
    <row r="37" spans="1:6" x14ac:dyDescent="0.25">
      <c r="A37" t="s">
        <v>187</v>
      </c>
      <c r="B37" t="s">
        <v>8</v>
      </c>
      <c r="C37" t="s">
        <v>85</v>
      </c>
      <c r="D37" t="s">
        <v>775</v>
      </c>
      <c r="E37" s="2" t="s">
        <v>10</v>
      </c>
      <c r="F37" t="s">
        <v>769</v>
      </c>
    </row>
    <row r="38" spans="1:6" x14ac:dyDescent="0.25">
      <c r="C38" t="s">
        <v>84</v>
      </c>
      <c r="D38" t="s">
        <v>774</v>
      </c>
      <c r="E38" s="2" t="s">
        <v>10</v>
      </c>
      <c r="F38" t="s">
        <v>770</v>
      </c>
    </row>
    <row r="39" spans="1:6" x14ac:dyDescent="0.25">
      <c r="C39" t="s">
        <v>44</v>
      </c>
      <c r="D39" t="s">
        <v>772</v>
      </c>
      <c r="E39" s="2" t="s">
        <v>10</v>
      </c>
      <c r="F39" t="s">
        <v>771</v>
      </c>
    </row>
    <row r="40" spans="1:6" x14ac:dyDescent="0.25">
      <c r="C40" t="s">
        <v>54</v>
      </c>
      <c r="D40" t="s">
        <v>773</v>
      </c>
      <c r="E40" s="3" t="s">
        <v>9</v>
      </c>
      <c r="F40" t="s">
        <v>163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12</v>
      </c>
      <c r="C21">
        <v>0</v>
      </c>
      <c r="D21">
        <v>16</v>
      </c>
      <c r="E21">
        <v>10</v>
      </c>
      <c r="F21" s="6">
        <f t="shared" si="0"/>
        <v>0.375</v>
      </c>
    </row>
    <row r="22" spans="1:6" x14ac:dyDescent="0.25">
      <c r="A22" s="1" t="s">
        <v>18</v>
      </c>
      <c r="B22" s="4">
        <f>SUM(B2:B21)</f>
        <v>312</v>
      </c>
      <c r="C22" s="4">
        <f>SUM(C2:C21)</f>
        <v>30</v>
      </c>
      <c r="D22" s="4">
        <f>SUM(D2:D21)</f>
        <v>659</v>
      </c>
      <c r="E22" s="4">
        <f>SUM(E2:E21)</f>
        <v>278</v>
      </c>
      <c r="F22" s="5">
        <f t="shared" ref="F22:F23" si="1">(D22-E22)/D22</f>
        <v>0.5781487101669196</v>
      </c>
    </row>
    <row r="23" spans="1:6" x14ac:dyDescent="0.25">
      <c r="A23" s="1" t="s">
        <v>29</v>
      </c>
      <c r="B23" s="4">
        <f>AVERAGE(B2:B21)</f>
        <v>15.6</v>
      </c>
      <c r="C23" s="4">
        <f>AVERAGE(C2:C21)</f>
        <v>1.5</v>
      </c>
      <c r="D23" s="4">
        <f>AVERAGE(D2:D21)</f>
        <v>32.950000000000003</v>
      </c>
      <c r="E23" s="4">
        <f>AVERAGE(E2:E21)</f>
        <v>13.9</v>
      </c>
      <c r="F23" s="5">
        <f t="shared" si="1"/>
        <v>0.5781487101669196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sqref="A1:XFD1048576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2024-10-01T21:34:57Z</dcterms:modified>
</cp:coreProperties>
</file>