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84" documentId="114_{AC9F4747-BE0F-452C-A2C8-58738AABDFF9}" xr6:coauthVersionLast="47" xr6:coauthVersionMax="47" xr10:uidLastSave="{8256F281-9226-4293-9773-5FE8E9660982}"/>
  <bookViews>
    <workbookView xWindow="-108" yWindow="-108" windowWidth="23256" windowHeight="12456" firstSheet="6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YTD 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<sst xmlns="http://schemas.openxmlformats.org/spreadsheetml/2006/main" count="2008" uniqueCount="560">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</sst>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-0.1111111111111111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10" workbookViewId="0">
      <selection activeCell="D24" sqref="D24:E2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515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3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428</v>
      </c>
      <c r="B14" t="s">
        <v>27</v>
      </c>
      <c r="C14" t="s">
        <v>15</v>
      </c>
      <c r="D14" t="s">
        <v>518</v>
      </c>
      <c r="E14" s="6" t="s">
        <v>17</v>
      </c>
      <c r="F14" t="s">
        <v>519</v>
      </c>
    </row>
    <row r="16" spans="1:6" x14ac:dyDescent="0.3">
      <c r="A16" t="s">
        <v>520</v>
      </c>
      <c r="B16" t="s">
        <v>27</v>
      </c>
      <c r="C16" t="s">
        <v>227</v>
      </c>
      <c r="D16" t="s">
        <v>521</v>
      </c>
      <c r="E16" s="6" t="s">
        <v>17</v>
      </c>
      <c r="F16" t="s">
        <v>522</v>
      </c>
    </row>
    <row r="18" spans="1:6" x14ac:dyDescent="0.3">
      <c r="A18" t="s">
        <v>523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524</v>
      </c>
      <c r="B20" t="s">
        <v>27</v>
      </c>
      <c r="C20" t="s">
        <v>15</v>
      </c>
      <c r="D20" t="s">
        <v>525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526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527</v>
      </c>
      <c r="E22" s="6" t="s">
        <v>17</v>
      </c>
      <c r="F22" t="s">
        <v>528</v>
      </c>
    </row>
    <row r="24" spans="1:6" x14ac:dyDescent="0.3">
      <c r="A24" t="s">
        <v>47</v>
      </c>
      <c r="B24" t="s">
        <v>27</v>
      </c>
      <c r="C24" t="s">
        <v>41</v>
      </c>
      <c r="D24" t="s">
        <v>529</v>
      </c>
      <c r="E24" s="6" t="s">
        <v>17</v>
      </c>
      <c r="F24" t="s">
        <v>530</v>
      </c>
    </row>
    <row r="26" spans="1:6" x14ac:dyDescent="0.3">
      <c r="A26" t="s">
        <v>531</v>
      </c>
      <c r="B26" t="s">
        <v>27</v>
      </c>
      <c r="C26" t="s">
        <v>15</v>
      </c>
      <c r="D26" t="s">
        <v>532</v>
      </c>
      <c r="E26" s="6" t="s">
        <v>17</v>
      </c>
      <c r="F26" t="s">
        <v>533</v>
      </c>
    </row>
    <row r="28" spans="1:6" x14ac:dyDescent="0.3">
      <c r="A28" t="s">
        <v>534</v>
      </c>
      <c r="B28" t="s">
        <v>27</v>
      </c>
      <c r="C28" t="s">
        <v>15</v>
      </c>
      <c r="D28" t="s">
        <v>434</v>
      </c>
      <c r="E28" s="6" t="s">
        <v>17</v>
      </c>
      <c r="F28" t="s">
        <v>535</v>
      </c>
    </row>
    <row r="30" spans="1:6" x14ac:dyDescent="0.3">
      <c r="A30" t="s">
        <v>289</v>
      </c>
      <c r="B30" t="s">
        <v>27</v>
      </c>
      <c r="C30" t="s">
        <v>15</v>
      </c>
      <c r="D30" t="s">
        <v>537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538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539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540</v>
      </c>
      <c r="E33" s="6" t="s">
        <v>17</v>
      </c>
      <c r="F33" t="s">
        <v>536</v>
      </c>
    </row>
    <row r="35" spans="1:6" x14ac:dyDescent="0.3">
      <c r="A35" t="s">
        <v>541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363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542</v>
      </c>
      <c r="E37" s="6" t="s">
        <v>17</v>
      </c>
      <c r="F37" t="s">
        <v>543</v>
      </c>
    </row>
    <row r="39" spans="1:6" x14ac:dyDescent="0.3">
      <c r="A39" t="s">
        <v>544</v>
      </c>
      <c r="B39" t="s">
        <v>27</v>
      </c>
      <c r="C39" t="s">
        <v>15</v>
      </c>
      <c r="D39" t="s">
        <v>426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545</v>
      </c>
      <c r="B42" t="s">
        <v>27</v>
      </c>
      <c r="C42" t="s">
        <v>15</v>
      </c>
      <c r="D42" t="s">
        <v>441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29"/>
  <sheetViews>
    <sheetView topLeftCell="A7" workbookViewId="0">
      <selection activeCell="E29" activeCellId="9" sqref="E3 E8 E10 E12 E15 E17 E20 E24 E27 E2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549</v>
      </c>
      <c r="B2" t="s">
        <v>27</v>
      </c>
      <c r="C2" t="s">
        <v>15</v>
      </c>
      <c r="D2" t="s">
        <v>511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464</v>
      </c>
      <c r="E3" s="6" t="s">
        <v>17</v>
      </c>
      <c r="F3" t="s">
        <v>40</v>
      </c>
    </row>
    <row r="5" spans="1:6" x14ac:dyDescent="0.3">
      <c r="A5" s="9" t="s">
        <v>385</v>
      </c>
      <c r="B5" t="s">
        <v>27</v>
      </c>
      <c r="C5" t="s">
        <v>15</v>
      </c>
      <c r="D5" t="s">
        <v>550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551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548</v>
      </c>
    </row>
    <row r="8" spans="1:6" x14ac:dyDescent="0.3">
      <c r="A8" s="9"/>
      <c r="C8" t="s">
        <v>20</v>
      </c>
      <c r="D8" t="s">
        <v>552</v>
      </c>
      <c r="E8" s="6" t="s">
        <v>17</v>
      </c>
      <c r="F8" t="s">
        <v>547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401</v>
      </c>
      <c r="E10" s="6" t="s">
        <v>17</v>
      </c>
      <c r="F10" t="s">
        <v>546</v>
      </c>
    </row>
    <row r="12" spans="1:6" x14ac:dyDescent="0.3">
      <c r="A12" t="s">
        <v>553</v>
      </c>
      <c r="B12" t="s">
        <v>27</v>
      </c>
      <c r="C12" t="s">
        <v>15</v>
      </c>
      <c r="D12" t="s">
        <v>529</v>
      </c>
      <c r="E12" s="6" t="s">
        <v>17</v>
      </c>
      <c r="F12" t="s">
        <v>202</v>
      </c>
    </row>
    <row r="14" spans="1:6" x14ac:dyDescent="0.3">
      <c r="A14" t="s">
        <v>554</v>
      </c>
      <c r="B14" t="s">
        <v>27</v>
      </c>
      <c r="C14" t="s">
        <v>15</v>
      </c>
      <c r="D14" t="s">
        <v>486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387</v>
      </c>
      <c r="E15" s="6" t="s">
        <v>17</v>
      </c>
      <c r="F15" t="s">
        <v>322</v>
      </c>
    </row>
    <row r="17" spans="1:6" x14ac:dyDescent="0.3">
      <c r="A17" t="s">
        <v>392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513</v>
      </c>
      <c r="B19" t="s">
        <v>27</v>
      </c>
      <c r="C19" t="s">
        <v>41</v>
      </c>
      <c r="D19" t="s">
        <v>521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471</v>
      </c>
      <c r="E20" s="6" t="s">
        <v>17</v>
      </c>
      <c r="F20" t="s">
        <v>555</v>
      </c>
    </row>
    <row r="22" spans="1:6" x14ac:dyDescent="0.3">
      <c r="A22" t="s">
        <v>316</v>
      </c>
      <c r="B22" t="s">
        <v>27</v>
      </c>
      <c r="C22" t="s">
        <v>41</v>
      </c>
      <c r="D22" t="s">
        <v>557</v>
      </c>
      <c r="E22" s="5" t="s">
        <v>16</v>
      </c>
      <c r="F22" t="s">
        <v>556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558</v>
      </c>
      <c r="B26" t="s">
        <v>13</v>
      </c>
      <c r="C26" t="s">
        <v>227</v>
      </c>
      <c r="D26" t="s">
        <v>248</v>
      </c>
      <c r="E26" s="5" t="s">
        <v>16</v>
      </c>
      <c r="F26" t="s">
        <v>559</v>
      </c>
    </row>
    <row r="27" spans="1:6" x14ac:dyDescent="0.3">
      <c r="C27" t="s">
        <v>15</v>
      </c>
      <c r="D27" t="s">
        <v>526</v>
      </c>
      <c r="E27" s="6" t="s">
        <v>17</v>
      </c>
      <c r="F27" t="s">
        <v>242</v>
      </c>
    </row>
    <row r="29" spans="1:6" x14ac:dyDescent="0.3">
      <c r="A29" t="s">
        <v>331</v>
      </c>
      <c r="B29" t="s">
        <v>13</v>
      </c>
      <c r="C29" t="s">
        <v>41</v>
      </c>
      <c r="D29" t="s">
        <v>551</v>
      </c>
      <c r="E29" s="6" t="s">
        <v>17</v>
      </c>
      <c r="F29" t="s">
        <v>213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10</v>
      </c>
      <c r="C12">
        <v>0</v>
      </c>
      <c r="D12">
        <v>9</v>
      </c>
      <c r="E12">
        <v>10</v>
      </c>
      <c r="F12" s="4">
        <f t="shared" si="0"/>
        <v>-0.1111111111111111</v>
      </c>
    </row>
    <row r="13" spans="1:6" x14ac:dyDescent="0.3">
      <c r="A13" s="1" t="s">
        <v>6</v>
      </c>
      <c r="B13" s="2">
        <f>SUM(B2:B12)</f>
        <v>165</v>
      </c>
      <c r="C13" s="2">
        <f>SUM(C2:C12)</f>
        <v>5</v>
      </c>
      <c r="D13" s="2">
        <f>SUM(D2:D12)</f>
        <v>242</v>
      </c>
      <c r="E13" s="2">
        <f>SUM(E2:E12)</f>
        <v>156</v>
      </c>
      <c r="F13" s="3">
        <f>(D13-E13)/D13</f>
        <v>0.35537190082644626</v>
      </c>
    </row>
    <row r="14" spans="1:6" x14ac:dyDescent="0.3">
      <c r="A14" s="1" t="s">
        <v>512</v>
      </c>
      <c r="B14" s="2">
        <f>AVERAGE(B2:B12)</f>
        <v>15</v>
      </c>
      <c r="C14" s="2">
        <f>AVERAGE(C2:C12)</f>
        <v>0.45454545454545453</v>
      </c>
      <c r="D14" s="2">
        <f>AVERAGE(D2:D12)</f>
        <v>22</v>
      </c>
      <c r="E14" s="2">
        <f>AVERAGE(E2:E12)</f>
        <v>14.181818181818182</v>
      </c>
      <c r="F14" s="3">
        <f>(D14-E14)/D14</f>
        <v>0.35537190082644626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3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3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3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3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3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3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3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3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3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3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3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3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3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3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3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3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3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3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386</v>
      </c>
      <c r="E4" s="5" t="s">
        <v>16</v>
      </c>
      <c r="F4" t="s">
        <v>273</v>
      </c>
    </row>
    <row r="5" spans="1:6" x14ac:dyDescent="0.3">
      <c r="C5" t="s">
        <v>20</v>
      </c>
      <c r="D5" t="s">
        <v>359</v>
      </c>
      <c r="E5" s="5" t="s">
        <v>16</v>
      </c>
      <c r="F5" t="s">
        <v>193</v>
      </c>
    </row>
    <row r="6" spans="1:6" x14ac:dyDescent="0.3">
      <c r="C6" t="s">
        <v>21</v>
      </c>
      <c r="D6" t="s">
        <v>360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3">
      <c r="C9" t="s">
        <v>227</v>
      </c>
      <c r="D9" t="s">
        <v>388</v>
      </c>
      <c r="E9" s="6" t="s">
        <v>17</v>
      </c>
      <c r="F9" t="s">
        <v>390</v>
      </c>
    </row>
    <row r="11" spans="1:6" x14ac:dyDescent="0.3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3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3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3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3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3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3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3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3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3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3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3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417</v>
      </c>
    </row>
    <row r="43" spans="1:6" x14ac:dyDescent="0.3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3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3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3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3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3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3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3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3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3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3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3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3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3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3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3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3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3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3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3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3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2" workbookViewId="0">
      <selection activeCell="D36" sqref="D3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3">
      <c r="C3" t="s">
        <v>14</v>
      </c>
      <c r="D3" t="s">
        <v>54</v>
      </c>
      <c r="E3" s="6" t="s">
        <v>17</v>
      </c>
      <c r="F3" t="s">
        <v>459</v>
      </c>
    </row>
    <row r="5" spans="1:6" x14ac:dyDescent="0.3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3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3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3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3">
      <c r="D17" t="s">
        <v>423</v>
      </c>
      <c r="E17" s="5" t="s">
        <v>16</v>
      </c>
      <c r="F17" t="s">
        <v>22</v>
      </c>
    </row>
    <row r="19" spans="1:6" x14ac:dyDescent="0.3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3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3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3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3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3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3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3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3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3">
      <c r="C3" t="s">
        <v>15</v>
      </c>
      <c r="D3" t="s">
        <v>386</v>
      </c>
      <c r="E3" s="5" t="s">
        <v>16</v>
      </c>
      <c r="F3" t="s">
        <v>494</v>
      </c>
    </row>
    <row r="4" spans="1:6" x14ac:dyDescent="0.3">
      <c r="C4" t="s">
        <v>14</v>
      </c>
      <c r="D4" t="s">
        <v>492</v>
      </c>
      <c r="E4" s="5" t="s">
        <v>16</v>
      </c>
      <c r="F4" t="s">
        <v>406</v>
      </c>
    </row>
    <row r="5" spans="1:6" x14ac:dyDescent="0.3">
      <c r="C5" t="s">
        <v>18</v>
      </c>
      <c r="D5" t="s">
        <v>344</v>
      </c>
      <c r="E5" s="6" t="s">
        <v>17</v>
      </c>
      <c r="F5" t="s">
        <v>495</v>
      </c>
    </row>
    <row r="7" spans="1:6" x14ac:dyDescent="0.3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3">
      <c r="C8" t="s">
        <v>14</v>
      </c>
      <c r="D8" t="s">
        <v>154</v>
      </c>
      <c r="E8" s="5" t="s">
        <v>16</v>
      </c>
      <c r="F8" t="s">
        <v>499</v>
      </c>
    </row>
    <row r="9" spans="1:6" x14ac:dyDescent="0.3">
      <c r="C9" t="s">
        <v>18</v>
      </c>
      <c r="D9" t="s">
        <v>447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3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3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3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3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3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3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2023-04-25T20:58:16Z</dcterms:modified>
</cp:coreProperties>
</file>