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35" documentId="8_{B33A379A-342A-4FDA-8150-D4D50BE36A9D}" xr6:coauthVersionLast="47" xr6:coauthVersionMax="47" xr10:uidLastSave="{140C3B6E-0B43-44FF-B1C9-B8E5DB6D7021}"/>
  <bookViews>
    <workbookView xWindow="-120" yWindow="-120" windowWidth="38640" windowHeight="21120" firstSheet="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<sst xmlns="http://schemas.openxmlformats.org/spreadsheetml/2006/main" count="5089" uniqueCount="976">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</sst>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7" sqref="D4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51</v>
      </c>
      <c r="E6" s="3" t="s">
        <v>20</v>
      </c>
      <c r="F6" t="s">
        <v>48</v>
      </c>
    </row>
    <row r="7" spans="1:6" x14ac:dyDescent="0.25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25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25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25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25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64</v>
      </c>
      <c r="E15" s="3" t="s">
        <v>20</v>
      </c>
      <c r="F15" t="s">
        <v>62</v>
      </c>
    </row>
    <row r="16" spans="1:6" x14ac:dyDescent="0.25">
      <c r="C16" t="s">
        <v>19</v>
      </c>
      <c r="D16" t="s">
        <v>65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66</v>
      </c>
      <c r="E17" s="2" t="s">
        <v>12</v>
      </c>
      <c r="F17" t="s">
        <v>29</v>
      </c>
    </row>
    <row r="19" spans="1:6" x14ac:dyDescent="0.25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25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47" sqref="D47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25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25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25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25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25">
      <c r="C9" t="s">
        <v>18</v>
      </c>
      <c r="D9" t="s">
        <v>604</v>
      </c>
      <c r="E9" s="3" t="s">
        <v>20</v>
      </c>
      <c r="F9" t="s">
        <v>469</v>
      </c>
    </row>
    <row r="10" spans="1:6" x14ac:dyDescent="0.25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25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25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25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25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25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25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25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25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25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25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25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25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25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25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25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25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25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25">
      <c r="D42" t="s">
        <v>584</v>
      </c>
      <c r="E42" s="2" t="s">
        <v>12</v>
      </c>
      <c r="F42" t="s">
        <v>28</v>
      </c>
    </row>
    <row r="44" spans="1:6" ht="15" customHeight="1" x14ac:dyDescent="0.25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25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25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25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25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25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25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25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25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25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25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25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25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25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25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25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25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25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25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25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25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25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25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25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25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25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25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25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25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25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25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25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25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25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25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25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25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25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25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25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25">
      <c r="C7" t="s">
        <v>18</v>
      </c>
      <c r="D7" t="s">
        <v>656</v>
      </c>
      <c r="E7" s="3" t="s">
        <v>20</v>
      </c>
      <c r="F7" t="s">
        <v>345</v>
      </c>
    </row>
    <row r="8" spans="1:6" x14ac:dyDescent="0.25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25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25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25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25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25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25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25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25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25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25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25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25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25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25">
      <c r="D35" t="s">
        <v>529</v>
      </c>
      <c r="E35" s="3" t="s">
        <v>20</v>
      </c>
      <c r="F35" t="s">
        <v>147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25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25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25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25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25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25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25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25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25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25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25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25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25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25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25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25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25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25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25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25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25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25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25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25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25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25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25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25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25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25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25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25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25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25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25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25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25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25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25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25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25">
      <c r="C7" t="s">
        <v>19</v>
      </c>
      <c r="D7" t="s">
        <v>443</v>
      </c>
      <c r="E7" s="3" t="s">
        <v>20</v>
      </c>
      <c r="F7" t="s">
        <v>38</v>
      </c>
    </row>
    <row r="8" spans="1:6" x14ac:dyDescent="0.25">
      <c r="C8" t="s">
        <v>18</v>
      </c>
      <c r="D8" t="s">
        <v>688</v>
      </c>
      <c r="E8" s="3" t="s">
        <v>20</v>
      </c>
      <c r="F8" t="s">
        <v>22</v>
      </c>
    </row>
    <row r="9" spans="1:6" x14ac:dyDescent="0.25">
      <c r="C9" t="s">
        <v>23</v>
      </c>
      <c r="D9" t="s">
        <v>659</v>
      </c>
      <c r="E9" s="3" t="s">
        <v>20</v>
      </c>
      <c r="F9" t="s">
        <v>40</v>
      </c>
    </row>
    <row r="10" spans="1:6" x14ac:dyDescent="0.25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25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25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25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25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25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25">
      <c r="D21" t="s">
        <v>526</v>
      </c>
      <c r="E21" s="3" t="s">
        <v>20</v>
      </c>
      <c r="F21" t="s">
        <v>705</v>
      </c>
    </row>
    <row r="23" spans="1:6" ht="15" customHeight="1" x14ac:dyDescent="0.25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25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25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25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25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25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25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25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25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25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25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25">
      <c r="D39" t="s">
        <v>581</v>
      </c>
      <c r="E39" s="3" t="s">
        <v>20</v>
      </c>
      <c r="F39" t="s">
        <v>31</v>
      </c>
    </row>
    <row r="41" spans="1:6" ht="15" customHeight="1" x14ac:dyDescent="0.25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25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25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25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25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25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25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25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25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25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25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25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25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25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25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25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25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25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25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25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25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25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25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25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25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25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25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25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25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25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25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25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25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25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25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25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25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25">
      <c r="C7" t="s">
        <v>19</v>
      </c>
      <c r="D7" t="s">
        <v>966</v>
      </c>
      <c r="E7" s="3" t="s">
        <v>20</v>
      </c>
      <c r="F7" t="s">
        <v>736</v>
      </c>
    </row>
    <row r="8" spans="1:6" x14ac:dyDescent="0.25">
      <c r="C8" t="s">
        <v>18</v>
      </c>
      <c r="D8" t="s">
        <v>661</v>
      </c>
      <c r="E8" s="3" t="s">
        <v>20</v>
      </c>
      <c r="F8" t="s">
        <v>737</v>
      </c>
    </row>
    <row r="9" spans="1:6" x14ac:dyDescent="0.25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25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25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25">
      <c r="D14" t="s">
        <v>450</v>
      </c>
      <c r="E14" s="2" t="s">
        <v>12</v>
      </c>
      <c r="F14" t="s">
        <v>142</v>
      </c>
    </row>
    <row r="16" spans="1:6" ht="15" customHeight="1" x14ac:dyDescent="0.25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25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25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25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25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25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25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25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25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25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25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25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25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25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25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25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25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25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25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25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25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25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25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25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25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25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25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25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25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25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25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25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25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25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25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25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25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25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25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25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25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25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25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25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25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25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25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25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25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25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25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25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25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25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25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25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25">
      <c r="C4" t="s">
        <v>18</v>
      </c>
      <c r="D4" t="s">
        <v>650</v>
      </c>
      <c r="E4" s="3" t="s">
        <v>20</v>
      </c>
      <c r="F4" t="s">
        <v>36</v>
      </c>
    </row>
    <row r="5" spans="1:6" x14ac:dyDescent="0.25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25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25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25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25"/>
    <row r="11" spans="1:6" ht="15" customHeight="1" x14ac:dyDescent="0.25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25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25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25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25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25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25">
      <c r="D20" t="s">
        <v>502</v>
      </c>
      <c r="E20" s="3" t="s">
        <v>20</v>
      </c>
      <c r="F20" t="s">
        <v>274</v>
      </c>
    </row>
    <row r="22" spans="1:6" ht="15" customHeight="1" x14ac:dyDescent="0.25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25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25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25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25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25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25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25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25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25">
      <c r="D38" t="s">
        <v>664</v>
      </c>
      <c r="E38" s="3" t="s">
        <v>20</v>
      </c>
      <c r="F38" t="s">
        <v>176</v>
      </c>
    </row>
    <row r="40" spans="1:6" ht="15" customHeight="1" x14ac:dyDescent="0.25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25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25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25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25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25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25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25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25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25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25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25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25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25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25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25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25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25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25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25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25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25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25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25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25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25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25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25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25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25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25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25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25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25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25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25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25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25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25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25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25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25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25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25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25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25">
      <c r="C8" t="s">
        <v>61</v>
      </c>
      <c r="D8" t="s">
        <v>758</v>
      </c>
      <c r="E8" s="3" t="s">
        <v>20</v>
      </c>
      <c r="F8" t="s">
        <v>809</v>
      </c>
    </row>
    <row r="9" spans="1:6" x14ac:dyDescent="0.25">
      <c r="C9" t="s">
        <v>11</v>
      </c>
      <c r="D9" t="s">
        <v>808</v>
      </c>
      <c r="E9" s="3" t="s">
        <v>20</v>
      </c>
      <c r="F9" t="s">
        <v>227</v>
      </c>
    </row>
    <row r="10" spans="1:6" x14ac:dyDescent="0.25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25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25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25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25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25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25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25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25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25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25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25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25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25">
      <c r="D35" t="s">
        <v>739</v>
      </c>
      <c r="E35" s="3" t="s">
        <v>20</v>
      </c>
      <c r="F35" t="s">
        <v>26</v>
      </c>
    </row>
    <row r="37" spans="1:6" ht="15" customHeight="1" x14ac:dyDescent="0.25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25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25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25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25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25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25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25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25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25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25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25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25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25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25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25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25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25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25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25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7" sqref="D4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25">
      <c r="C3" t="s">
        <v>19</v>
      </c>
      <c r="D3" t="s">
        <v>446</v>
      </c>
      <c r="E3" s="3" t="s">
        <v>20</v>
      </c>
      <c r="F3" t="s">
        <v>834</v>
      </c>
    </row>
    <row r="4" spans="1:6" x14ac:dyDescent="0.25">
      <c r="C4" t="s">
        <v>18</v>
      </c>
      <c r="D4" t="s">
        <v>382</v>
      </c>
      <c r="E4" s="3" t="s">
        <v>20</v>
      </c>
      <c r="F4" t="s">
        <v>108</v>
      </c>
    </row>
    <row r="5" spans="1:6" x14ac:dyDescent="0.25">
      <c r="C5" t="s">
        <v>23</v>
      </c>
      <c r="D5" t="s">
        <v>764</v>
      </c>
      <c r="E5" s="3" t="s">
        <v>20</v>
      </c>
      <c r="F5" t="s">
        <v>176</v>
      </c>
    </row>
    <row r="6" spans="1:6" x14ac:dyDescent="0.25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25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25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25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25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25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25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25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25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25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25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25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25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25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25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25">
      <c r="D35" t="s">
        <v>573</v>
      </c>
      <c r="E35" s="2" t="s">
        <v>12</v>
      </c>
      <c r="F35" t="s">
        <v>187</v>
      </c>
    </row>
    <row r="37" spans="1:6" x14ac:dyDescent="0.25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25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25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25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25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25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25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25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25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25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25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25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25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25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25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25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25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25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25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25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25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25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25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25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25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25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25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25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25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25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25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25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15" workbookViewId="0">
      <selection activeCell="D36" sqref="D3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25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25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25">
      <c r="C6" t="s">
        <v>61</v>
      </c>
      <c r="D6" t="s">
        <v>871</v>
      </c>
      <c r="E6" s="3" t="s">
        <v>20</v>
      </c>
      <c r="F6" t="s">
        <v>176</v>
      </c>
    </row>
    <row r="7" spans="1:6" x14ac:dyDescent="0.25">
      <c r="C7" t="s">
        <v>11</v>
      </c>
      <c r="D7" t="s">
        <v>872</v>
      </c>
      <c r="E7" s="3" t="s">
        <v>20</v>
      </c>
      <c r="F7" t="s">
        <v>31</v>
      </c>
    </row>
    <row r="8" spans="1:6" x14ac:dyDescent="0.25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25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25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25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25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25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25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25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25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25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25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25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25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25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25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25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25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25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25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25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25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25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25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25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25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25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25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25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25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25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25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25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25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25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25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47" sqref="D47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25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25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25">
      <c r="C8" t="s">
        <v>61</v>
      </c>
      <c r="D8" t="s">
        <v>902</v>
      </c>
      <c r="E8" s="3" t="s">
        <v>20</v>
      </c>
      <c r="F8" t="s">
        <v>27</v>
      </c>
    </row>
    <row r="9" spans="1:6" x14ac:dyDescent="0.25">
      <c r="C9" t="s">
        <v>11</v>
      </c>
      <c r="D9" t="s">
        <v>764</v>
      </c>
      <c r="E9" s="3" t="s">
        <v>20</v>
      </c>
      <c r="F9" t="s">
        <v>88</v>
      </c>
    </row>
    <row r="10" spans="1:6" x14ac:dyDescent="0.25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25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25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25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25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25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2" zoomScaleNormal="10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25">
      <c r="C3" t="s">
        <v>19</v>
      </c>
      <c r="D3" t="s">
        <v>888</v>
      </c>
      <c r="E3" s="3" t="s">
        <v>20</v>
      </c>
      <c r="F3" t="s">
        <v>36</v>
      </c>
    </row>
    <row r="4" spans="1:6" x14ac:dyDescent="0.25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25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25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25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25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25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25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25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25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25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25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25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25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25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25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25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25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25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25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25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25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25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25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25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25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25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25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25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25">
      <c r="G49" s="4"/>
    </row>
    <row r="50" spans="1:7" x14ac:dyDescent="0.25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25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25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25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25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25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25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25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25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47" sqref="D4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25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25">
      <c r="C4" t="s">
        <v>11</v>
      </c>
      <c r="D4" t="s">
        <v>82</v>
      </c>
      <c r="E4" s="3" t="s">
        <v>20</v>
      </c>
      <c r="F4" t="s">
        <v>78</v>
      </c>
    </row>
    <row r="5" spans="1:6" x14ac:dyDescent="0.25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25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85</v>
      </c>
      <c r="E7" s="3" t="s">
        <v>20</v>
      </c>
      <c r="F7" t="s">
        <v>76</v>
      </c>
    </row>
    <row r="8" spans="1:6" x14ac:dyDescent="0.25">
      <c r="C8" t="s">
        <v>25</v>
      </c>
      <c r="D8" t="s">
        <v>86</v>
      </c>
      <c r="E8" s="2" t="s">
        <v>12</v>
      </c>
      <c r="F8" t="s">
        <v>77</v>
      </c>
    </row>
    <row r="10" spans="1:6" x14ac:dyDescent="0.25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25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25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25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98</v>
      </c>
      <c r="E16" s="3" t="s">
        <v>20</v>
      </c>
      <c r="F16" t="s">
        <v>96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95</v>
      </c>
    </row>
    <row r="18" spans="1:6" x14ac:dyDescent="0.25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25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25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25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25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25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25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25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25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25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25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E19" sqref="E19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25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25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25">
      <c r="C7" t="s">
        <v>11</v>
      </c>
      <c r="D7" t="s">
        <v>936</v>
      </c>
      <c r="E7" s="3" t="s">
        <v>20</v>
      </c>
      <c r="F7" t="s">
        <v>30</v>
      </c>
    </row>
    <row r="8" spans="1:6" x14ac:dyDescent="0.25">
      <c r="C8" t="s">
        <v>19</v>
      </c>
      <c r="D8" t="s">
        <v>945</v>
      </c>
      <c r="E8" s="2" t="s">
        <v>12</v>
      </c>
      <c r="F8" t="s">
        <v>946</v>
      </c>
    </row>
    <row r="10" spans="1:6" x14ac:dyDescent="0.25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25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25">
      <c r="D13" t="s">
        <v>948</v>
      </c>
      <c r="E13" s="2" t="s">
        <v>12</v>
      </c>
      <c r="F13" t="s">
        <v>531</v>
      </c>
    </row>
    <row r="15" spans="1:6" x14ac:dyDescent="0.25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25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25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25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25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25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25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25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25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25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25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25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25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25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F1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9"/>
  <sheetViews>
    <sheetView zoomScaleNormal="100" workbookViewId="0">
      <selection activeCell="F9" sqref="F9"/>
    </sheetView>
  </sheetViews>
  <sheetFormatPr defaultColWidth="9.140625"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0.28515625" bestFit="1" customWidth="1"/>
    <col min="5" max="5" width="7.42578125" bestFit="1" customWidth="1"/>
    <col min="6" max="6" width="11.140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  <row r="4" spans="1:6" x14ac:dyDescent="0.25">
      <c r="A4" t="s">
        <v>550</v>
      </c>
      <c r="B4" t="s">
        <v>10</v>
      </c>
      <c r="C4" t="s">
        <v>11</v>
      </c>
      <c r="D4" t="s">
        <v>962</v>
      </c>
      <c r="E4" s="2" t="s">
        <v>12</v>
      </c>
      <c r="F4" t="s">
        <v>274</v>
      </c>
    </row>
    <row r="6" spans="1:6" x14ac:dyDescent="0.25">
      <c r="A6" t="s">
        <v>938</v>
      </c>
      <c r="B6" t="s">
        <v>10</v>
      </c>
      <c r="C6" t="s">
        <v>308</v>
      </c>
      <c r="D6" t="s">
        <v>393</v>
      </c>
      <c r="E6" s="3" t="s">
        <v>20</v>
      </c>
      <c r="F6" t="s">
        <v>38</v>
      </c>
    </row>
    <row r="7" spans="1:6" x14ac:dyDescent="0.25">
      <c r="C7" t="s">
        <v>61</v>
      </c>
      <c r="D7" t="s">
        <v>857</v>
      </c>
      <c r="E7" s="3" t="s">
        <v>20</v>
      </c>
      <c r="F7" t="s">
        <v>975</v>
      </c>
    </row>
    <row r="8" spans="1:6" x14ac:dyDescent="0.25">
      <c r="C8" t="s">
        <v>11</v>
      </c>
      <c r="D8" t="s">
        <v>974</v>
      </c>
      <c r="E8" s="3" t="s">
        <v>20</v>
      </c>
      <c r="F8" t="s">
        <v>238</v>
      </c>
    </row>
    <row r="9" spans="1:6" x14ac:dyDescent="0.25">
      <c r="C9" t="s">
        <v>19</v>
      </c>
      <c r="D9" t="s">
        <v>838</v>
      </c>
      <c r="E9" s="2" t="s">
        <v>12</v>
      </c>
      <c r="F9" t="s">
        <v>40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25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25">
      <c r="A23">
        <v>2024</v>
      </c>
      <c r="B23">
        <v>3</v>
      </c>
      <c r="C23">
        <v>0</v>
      </c>
      <c r="D23">
        <v>3</v>
      </c>
      <c r="E23">
        <v>3</v>
      </c>
      <c r="F23" s="5">
        <f t="shared" si="0"/>
        <v>0</v>
      </c>
    </row>
    <row r="24" spans="1:6" x14ac:dyDescent="0.25">
      <c r="A24" s="1" t="s">
        <v>13</v>
      </c>
      <c r="B24" s="1">
        <f>SUM(B2:B23)</f>
        <v>388</v>
      </c>
      <c r="C24" s="1">
        <f>SUM(C2:C23)</f>
        <v>14</v>
      </c>
      <c r="D24" s="1">
        <f>SUM(D2:D23)</f>
        <v>676</v>
      </c>
      <c r="E24" s="1">
        <f>SUM(E2:E23)</f>
        <v>364</v>
      </c>
      <c r="F24" s="9">
        <f>(D24-E24)/D24</f>
        <v>0.46153846153846156</v>
      </c>
    </row>
    <row r="25" spans="1:6" x14ac:dyDescent="0.25">
      <c r="A25" s="1" t="s">
        <v>14</v>
      </c>
      <c r="B25" s="8">
        <f>AVERAGE(B2:B23)</f>
        <v>17.636363636363637</v>
      </c>
      <c r="C25" s="8">
        <f>AVERAGE(C2:C23)</f>
        <v>0.63636363636363635</v>
      </c>
      <c r="D25" s="8">
        <f>AVERAGE(D2:D23)</f>
        <v>30.727272727272727</v>
      </c>
      <c r="E25" s="8">
        <f>AVERAGE(E2:E23)</f>
        <v>16.545454545454547</v>
      </c>
      <c r="F25" s="9">
        <f>(D25-E25)/D25</f>
        <v>0.46153846153846151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7" sqref="D47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25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25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25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25">
      <c r="C9" t="s">
        <v>34</v>
      </c>
      <c r="D9" t="s">
        <v>133</v>
      </c>
      <c r="E9" s="3" t="s">
        <v>20</v>
      </c>
      <c r="F9" t="s">
        <v>135</v>
      </c>
    </row>
    <row r="10" spans="1:6" x14ac:dyDescent="0.25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25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25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25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25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25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25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25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25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25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25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25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25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25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25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25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25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25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25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25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25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25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47" sqref="D47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25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192</v>
      </c>
      <c r="E4" s="3" t="s">
        <v>20</v>
      </c>
      <c r="F4" t="s">
        <v>27</v>
      </c>
    </row>
    <row r="5" spans="1:6" x14ac:dyDescent="0.25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25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25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25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25"/>
    <row r="13" spans="1:6" ht="15" customHeight="1" x14ac:dyDescent="0.25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25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25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25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25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25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25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25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25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25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25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25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25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25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25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25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25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25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25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25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25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25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25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25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25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D47" sqref="D47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25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25">
      <c r="C5" t="s">
        <v>19</v>
      </c>
      <c r="D5" t="s">
        <v>250</v>
      </c>
      <c r="E5" s="3" t="s">
        <v>20</v>
      </c>
      <c r="F5" t="s">
        <v>251</v>
      </c>
    </row>
    <row r="6" spans="1:6" x14ac:dyDescent="0.25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25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258</v>
      </c>
      <c r="E9" s="3" t="s">
        <v>20</v>
      </c>
      <c r="F9" t="s">
        <v>21</v>
      </c>
    </row>
    <row r="10" spans="1:6" x14ac:dyDescent="0.25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25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25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25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25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25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25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25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25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25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25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25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25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25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25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25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25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25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25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25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25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25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25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25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25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25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25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25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25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25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25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25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25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25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25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25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25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25">
      <c r="D77" t="s">
        <v>329</v>
      </c>
      <c r="E77" s="2" t="s">
        <v>12</v>
      </c>
      <c r="F77" t="s">
        <v>27</v>
      </c>
    </row>
    <row r="79" spans="1:6" ht="15" customHeight="1" x14ac:dyDescent="0.25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25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25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25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25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25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25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25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25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25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25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25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25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25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25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25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25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D47" sqref="D47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25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25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25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25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25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25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25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25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25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25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25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25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25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25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25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25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25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25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25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25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25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25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25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25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25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25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25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25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25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25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25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25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25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25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25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25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25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25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25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25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25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25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25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25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25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25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47" sqref="D47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25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25">
      <c r="C4" t="s">
        <v>33</v>
      </c>
      <c r="D4" t="s">
        <v>438</v>
      </c>
      <c r="E4" s="3" t="s">
        <v>20</v>
      </c>
      <c r="F4" t="s">
        <v>440</v>
      </c>
    </row>
    <row r="5" spans="1:6" x14ac:dyDescent="0.25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25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25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25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25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25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25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25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25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25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25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25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25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25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25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25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25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25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25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25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25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25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25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25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25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25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25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25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25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25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25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25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25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25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25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25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25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25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25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25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D47" sqref="D47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25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25">
      <c r="C4" t="s">
        <v>33</v>
      </c>
      <c r="D4" t="s">
        <v>506</v>
      </c>
      <c r="E4" s="3" t="s">
        <v>20</v>
      </c>
      <c r="F4" t="s">
        <v>509</v>
      </c>
    </row>
    <row r="5" spans="1:6" x14ac:dyDescent="0.25">
      <c r="C5" t="s">
        <v>308</v>
      </c>
      <c r="D5" t="s">
        <v>371</v>
      </c>
      <c r="E5" s="3" t="s">
        <v>20</v>
      </c>
      <c r="F5" t="s">
        <v>144</v>
      </c>
    </row>
    <row r="6" spans="1:6" x14ac:dyDescent="0.25">
      <c r="C6" t="s">
        <v>61</v>
      </c>
      <c r="D6" t="s">
        <v>508</v>
      </c>
      <c r="E6" s="3" t="s">
        <v>20</v>
      </c>
      <c r="F6" t="s">
        <v>176</v>
      </c>
    </row>
    <row r="7" spans="1:6" x14ac:dyDescent="0.25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25"/>
    <row r="9" spans="1:6" ht="15" customHeight="1" x14ac:dyDescent="0.25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25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25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25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25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25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25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25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25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25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25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25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25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25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25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25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25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25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25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25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25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25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25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25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25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25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25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25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25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25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25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25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25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D47" sqref="D47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25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25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25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25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25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25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25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25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25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25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25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25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25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25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25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25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25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25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25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25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25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25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25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25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25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25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25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25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25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25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25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25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25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25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25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25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25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25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25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25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25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2024-03-16T17:41:25Z</dcterms:modified>
</cp:coreProperties>
</file>