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69" documentId="13_ncr:1_{F6469CD4-71D5-4FC5-9E84-085662C9327F}" xr6:coauthVersionLast="47" xr6:coauthVersionMax="47" xr10:uidLastSave="{97E30168-FBB1-478B-B14E-EEC9E0EB125A}"/>
  <bookViews>
    <workbookView xWindow="-120" yWindow="-120" windowWidth="38640" windowHeight="21120" firstSheet="18" activeTab="31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2024" sheetId="68" r:id="rId31"/>
    <sheet name="Stats" sheetId="1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F32" i="1"/>
  <c r="D33" i="1"/>
  <c r="D34" i="1"/>
  <c r="C33" i="1"/>
  <c r="C34" i="1"/>
  <c r="B33" i="1"/>
  <c r="B34" i="1"/>
  <c r="F31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4" i="1" l="1"/>
  <c r="F33" i="1"/>
</calcChain>
</file>

<file path=xl/sharedStrings.xml><?xml version="1.0" encoding="utf-8"?>
<sst xmlns="http://schemas.openxmlformats.org/spreadsheetml/2006/main" count="5281" uniqueCount="886">
  <si>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</si>
  <si>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</si>
  <si>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</si>
  <si>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</si>
  <si>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</si>
  <si>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</si>
  <si>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</si>
  <si>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</si>
  <si>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</si>
  <si>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</si>
  <si>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</si>
  <si>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</si>
  <si>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</si>
  <si>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</si>
  <si>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</si>
  <si>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</si>
  <si>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</si>
  <si>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</si>
  <si>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</si>
  <si>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</si>
  <si>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</si>
  <si>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</si>
  <si>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</si>
  <si>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</si>
  <si>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</si>
  <si>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</si>
  <si>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</si>
  <si>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</si>
  <si>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</si>
  <si>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</si>
  <si>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</si>
  <si>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</si>
  <si>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</si>
  <si>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</si>
  <si>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</si>
  <si>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</si>
  <si>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</si>
  <si>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</si>
  <si>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</si>
  <si>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</si>
  <si>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</si>
  <si>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</si>
  <si>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</si>
  <si>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</si>
  <si>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</si>
  <si>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</si>
  <si>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</si>
  <si>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</si>
  <si>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</si>
  <si>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</si>
  <si>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</si>
  <si>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</si>
  <si>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</si>
  <si>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</si>
  <si>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</si>
  <si>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</si>
  <si>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</si>
  <si>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</si>
  <si>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</si>
  <si>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</si>
  <si>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</si>
  <si>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</si>
  <si>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</si>
  <si>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</si>
  <si>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</si>
  <si>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</si>
  <si>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</si>
  <si>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</si>
  <si>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</si>
  <si>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</si>
  <si>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</si>
  <si>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</si>
  <si>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</si>
  <si>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</si>
  <si>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</si>
  <si>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</si>
  <si>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</si>
  <si>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</si>
  <si>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</si>
  <si>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</si>
  <si>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</si>
  <si>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</si>
  <si>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</si>
  <si>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</si>
  <si>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</si>
  <si>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</si>
  <si>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</si>
  <si>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</si>
  <si>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</si>
  <si>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</si>
  <si>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</si>
  <si>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</si>
  <si>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</si>
  <si>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</si>
  <si>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</si>
  <si>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</si>
  <si>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</si>
  <si>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</si>
  <si>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</si>
  <si>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</si>
  <si>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</si>
  <si>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</si>
  <si>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</si>
  <si>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</si>
  <si>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</si>
  <si>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</si>
  <si>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</si>
  <si>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</si>
  <si>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</si>
  <si>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</si>
  <si>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</si>
  <si>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</si>
  <si>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</si>
  <si>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</si>
  <si>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</si>
  <si>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</si>
  <si>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</si>
  <si>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</si>
  <si>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</si>
  <si>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</si>
  <si>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</si>
  <si>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</si>
  <si>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</si>
  <si>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</si>
  <si>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</si>
  <si>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</si>
  <si>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</si>
  <si>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</si>
  <si>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</si>
  <si>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</si>
  <si>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</si>
  <si>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</si>
  <si>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</si>
  <si>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</si>
  <si>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</si>
  <si>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</si>
  <si>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</si>
  <si>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</si>
  <si>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</si>
  <si>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</si>
  <si>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</si>
  <si>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</si>
  <si>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</si>
  <si>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</si>
  <si>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</si>
  <si>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</si>
  <si>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</si>
  <si>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</si>
  <si>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</si>
  <si>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</si>
  <si>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</si>
  <si>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</si>
  <si>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</si>
  <si>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</si>
  <si>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</si>
  <si>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</si>
  <si>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</si>
  <si>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</si>
  <si>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</si>
  <si>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</si>
  <si>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</si>
  <si>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</si>
  <si>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</si>
  <si>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</si>
  <si>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</si>
  <si>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</si>
  <si>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</si>
  <si>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</si>
  <si>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</si>
  <si>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</si>
  <si>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</si>
  <si>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</si>
  <si>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</si>
  <si>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</si>
  <si>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</si>
  <si>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</si>
  <si>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</si>
  <si>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</si>
  <si>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</si>
  <si>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</si>
  <si>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</si>
  <si>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</si>
  <si>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</si>
  <si>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</si>
  <si>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</si>
  <si>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</si>
  <si>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</si>
  <si>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</si>
  <si>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</si>
  <si>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</si>
  <si>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</si>
  <si>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</si>
  <si>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</si>
  <si>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</si>
  <si>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</si>
  <si>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</si>
  <si>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</si>
  <si>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</si>
  <si>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</si>
  <si>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</si>
  <si>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</si>
  <si>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</si>
  <si>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</si>
  <si>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</si>
  <si>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</si>
  <si>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</si>
  <si>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</si>
  <si>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</si>
  <si>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</si>
  <si>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</si>
  <si>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</si>
  <si>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</si>
  <si>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</si>
  <si>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</si>
  <si>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</si>
  <si>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</si>
  <si>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</si>
  <si>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</si>
  <si>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</si>
  <si>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</si>
  <si>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</si>
  <si>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</si>
  <si>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</si>
  <si>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</si>
  <si>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</si>
  <si>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</si>
  <si>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</si>
  <si>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</si>
  <si>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</si>
  <si>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</si>
  <si>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</si>
  <si>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</si>
  <si>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</si>
  <si>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</si>
  <si>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</si>
  <si>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</si>
  <si>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</si>
  <si>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</si>
  <si>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</si>
  <si>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</si>
  <si>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</si>
  <si>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</si>
  <si>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</si>
  <si>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</si>
  <si>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</si>
  <si>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</si>
  <si>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</si>
  <si>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</si>
  <si>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</si>
  <si>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</si>
  <si>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</si>
  <si>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</si>
  <si>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</si>
  <si>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</si>
  <si>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</si>
  <si>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</si>
  <si>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</si>
  <si>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</si>
  <si>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</si>
  <si>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</si>
  <si>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</si>
  <si>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</si>
  <si>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</si>
  <si>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</si>
  <si>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</si>
  <si>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</si>
  <si>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</si>
  <si>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</si>
  <si>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</si>
  <si>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</si>
  <si>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</si>
  <si>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</si>
  <si>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</si>
  <si>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</si>
  <si>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</si>
  <si>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</si>
  <si>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</si>
  <si>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</si>
  <si>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</si>
  <si>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</si>
  <si>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</si>
  <si>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</si>
  <si>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</si>
  <si>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</si>
  <si>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</si>
  <si>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</si>
  <si>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</si>
  <si>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</si>
  <si>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</si>
  <si>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</si>
  <si>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</si>
  <si>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</si>
  <si>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</si>
  <si>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</si>
  <si>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</si>
  <si>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</si>
  <si>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</si>
  <si>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</si>
  <si>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</si>
  <si>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</si>
  <si>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</si>
  <si>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</si>
  <si>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</si>
  <si>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</si>
  <si>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</si>
  <si>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</si>
  <si>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</si>
  <si>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</si>
  <si>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</si>
  <si>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</si>
  <si>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</si>
  <si>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</si>
  <si>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</si>
  <si>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</si>
  <si>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</si>
  <si>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</si>
  <si>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</si>
  <si>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</si>
  <si>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</si>
  <si>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</si>
  <si>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</si>
  <si>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</si>
  <si>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</si>
  <si>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</si>
  <si>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</si>
  <si>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</si>
  <si>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</si>
  <si>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</si>
  <si>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</si>
  <si>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</si>
  <si>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</si>
  <si>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</si>
  <si>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</si>
  <si>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</si>
  <si>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</si>
  <si>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</si>
  <si>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</si>
  <si>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</si>
  <si>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</si>
  <si>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</si>
  <si>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</si>
  <si>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</si>
  <si>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</si>
  <si>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</si>
  <si>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</si>
  <si>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</si>
  <si>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</si>
  <si>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</si>
  <si>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</si>
  <si>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</si>
  <si>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</si>
  <si>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</si>
  <si>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</si>
  <si>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</si>
  <si>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</si>
  <si>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</si>
  <si>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</si>
  <si>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</si>
  <si>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</si>
  <si>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</si>
  <si>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</si>
  <si>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</si>
  <si>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</si>
  <si>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</si>
  <si>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</si>
  <si>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</si>
  <si>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</si>
  <si>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</si>
  <si>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</si>
  <si>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</si>
  <si>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</si>
  <si>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</si>
  <si>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</si>
  <si>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</si>
  <si>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</si>
  <si>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</si>
  <si>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</si>
  <si>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</si>
  <si>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</si>
  <si>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</si>
  <si>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</si>
  <si>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</si>
  <si>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</si>
  <si>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</si>
  <si>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</si>
  <si>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</si>
  <si>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</si>
  <si>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</si>
  <si>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</si>
  <si>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</si>
  <si>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</si>
  <si>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</si>
  <si>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</si>
  <si>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</si>
  <si>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</si>
  <si>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</si>
  <si>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</si>
  <si>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</si>
  <si>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</si>
  <si>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</si>
  <si>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</si>
  <si>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</si>
  <si>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</si>
  <si>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</si>
  <si>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</si>
  <si>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</si>
  <si>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</si>
  <si>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</si>
  <si>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</si>
  <si>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</si>
  <si>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</si>
  <si>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</si>
  <si>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</si>
  <si>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</si>
  <si>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</si>
  <si>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</si>
  <si>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</si>
  <si>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</si>
  <si>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</si>
  <si>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</si>
  <si>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</si>
  <si>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</si>
  <si>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</si>
  <si>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</si>
  <si>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</si>
  <si>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</si>
  <si>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</si>
  <si>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</si>
  <si>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</si>
  <si>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</si>
  <si>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</si>
  <si>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</si>
  <si>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</si>
  <si>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</si>
  <si>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</si>
  <si>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</si>
  <si>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</si>
  <si>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</si>
  <si>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</si>
  <si>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</si>
  <si>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</si>
  <si>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</si>
  <si>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</si>
  <si>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</si>
  <si>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</si>
  <si>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</si>
  <si>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</si>
  <si>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</si>
  <si>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</si>
  <si>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</si>
  <si>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</si>
  <si>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</si>
  <si>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</si>
  <si>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</si>
  <si>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</si>
  <si>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</si>
  <si>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</si>
  <si>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</si>
  <si>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</si>
  <si>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</si>
  <si>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</si>
  <si>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</si>
  <si>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</si>
  <si>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</si>
  <si>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</si>
  <si>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</si>
  <si>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</si>
  <si>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</si>
  <si>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</si>
  <si>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</si>
  <si>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</si>
  <si>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</si>
  <si>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</si>
  <si>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</si>
  <si>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</si>
  <si>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</si>
  <si>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</si>
  <si>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</si>
  <si>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</si>
  <si>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</si>
  <si>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</si>
  <si>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</si>
  <si>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</si>
  <si>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</si>
  <si>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</si>
  <si>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</si>
  <si>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</si>
  <si>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</si>
  <si>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</si>
  <si>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</si>
  <si>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</si>
  <si>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</si>
  <si>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</si>
  <si>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</si>
  <si>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</si>
  <si>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</si>
  <si>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</si>
  <si>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</si>
  <si>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</si>
  <si>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</si>
  <si>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</si>
  <si>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</si>
  <si>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</si>
  <si>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</si>
  <si>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</si>
  <si>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</si>
  <si>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</si>
  <si>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</si>
  <si>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</si>
  <si>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</si>
  <si>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</si>
  <si>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</si>
  <si>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</si>
  <si>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</si>
  <si>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</si>
  <si>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</si>
  <si>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</si>
  <si>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</si>
  <si>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</si>
  <si>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</si>
  <si>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</si>
  <si>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</si>
  <si>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</si>
  <si>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</si>
  <si>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</si>
  <si>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</si>
  <si>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</si>
  <si>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</si>
  <si>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</si>
  <si>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</si>
  <si>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</si>
  <si>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</si>
  <si>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</si>
  <si>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</si>
  <si>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</si>
  <si>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</si>
  <si>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</si>
  <si>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</si>
  <si>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</si>
  <si>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</si>
  <si>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</si>
  <si>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</si>
  <si>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</si>
  <si>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</si>
  <si>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</si>
  <si>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</si>
  <si>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</si>
  <si>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</si>
  <si>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</si>
  <si>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</si>
  <si>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</si>
  <si>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</si>
  <si>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</si>
  <si>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</si>
  <si>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</si>
  <si>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</si>
  <si>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</si>
  <si>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</si>
  <si>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</si>
  <si>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</si>
  <si>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</si>
  <si>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</si>
  <si>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</si>
  <si>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</si>
  <si>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</si>
  <si>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</si>
  <si>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</si>
  <si>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</si>
  <si>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</si>
  <si>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</si>
  <si>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</si>
  <si>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</si>
  <si>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</si>
  <si>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</si>
  <si>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</si>
  <si>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</si>
  <si>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</si>
  <si>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</si>
  <si>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</si>
  <si>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</si>
  <si>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</si>
  <si>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</si>
  <si>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</si>
  <si>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</si>
  <si>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</si>
  <si>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</si>
  <si>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</si>
  <si>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</si>
  <si>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</si>
  <si>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</si>
  <si>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</si>
  <si>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</si>
  <si>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</si>
  <si>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</si>
  <si>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</si>
  <si>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</si>
  <si>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</si>
  <si>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</si>
  <si>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</si>
  <si>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</si>
  <si>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</si>
  <si>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</si>
  <si>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</si>
  <si>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</si>
  <si>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</si>
  <si>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</si>
  <si>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</si>
  <si>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</si>
  <si>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</si>
  <si>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</si>
  <si>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</si>
  <si>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</si>
  <si>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</si>
  <si>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</si>
  <si>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</si>
  <si>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</si>
  <si>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</si>
  <si>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</si>
  <si>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</si>
  <si>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</si>
  <si>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</si>
  <si>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</si>
  <si>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</si>
  <si>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</si>
  <si>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</si>
  <si>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</si>
  <si>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</si>
  <si>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</si>
  <si>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</si>
  <si>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</si>
  <si>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</si>
  <si>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</si>
  <si>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</si>
  <si>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</si>
  <si>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</si>
  <si>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</si>
  <si>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</si>
  <si>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</si>
  <si>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</si>
  <si>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</si>
  <si>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</si>
  <si>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</si>
  <si>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</si>
  <si>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</si>
  <si>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</si>
  <si>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</si>
  <si>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</si>
  <si>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</si>
  <si>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</si>
  <si>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</si>
  <si>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</si>
  <si>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</si>
  <si>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</si>
  <si>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</si>
  <si>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</si>
  <si>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</si>
  <si>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</si>
  <si>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</si>
  <si>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</si>
  <si>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</si>
  <si>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</si>
  <si>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</si>
  <si>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</si>
  <si>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</si>
  <si>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</si>
  <si>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</si>
  <si>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</si>
  <si>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</si>
  <si>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</si>
  <si>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</si>
  <si>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</si>
  <si>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</si>
  <si>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</si>
  <si>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</si>
  <si>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</si>
  <si>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</si>
  <si>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</si>
  <si>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</si>
  <si>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</si>
  <si>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</si>
  <si>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</si>
  <si>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</si>
  <si>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</si>
  <si>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</si>
  <si>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</si>
  <si>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</si>
  <si>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</si>
  <si>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</si>
  <si>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</si>
  <si>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</si>
  <si>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</si>
  <si>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</si>
  <si>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</si>
  <si>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</si>
  <si>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</si>
  <si>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</si>
  <si>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</si>
  <si>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</si>
  <si>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</si>
  <si>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</si>
  <si>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</si>
  <si>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</si>
  <si>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</si>
  <si>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</si>
  <si>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</si>
  <si>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</si>
  <si>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</si>
  <si>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</si>
  <si>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</si>
  <si>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</si>
  <si>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</si>
  <si>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</si>
  <si>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</si>
  <si>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</si>
  <si>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</si>
  <si>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</si>
  <si>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</si>
  <si>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</si>
  <si>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</si>
  <si>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</si>
  <si>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</si>
  <si>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</si>
  <si>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</si>
  <si>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</si>
  <si>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</si>
  <si>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</si>
  <si>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</si>
  <si>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</si>
  <si>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</si>
  <si>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</si>
  <si>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</si>
  <si>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</si>
  <si>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</si>
  <si>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</si>
  <si>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</si>
  <si>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</si>
  <si>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</si>
  <si>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</si>
  <si>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</si>
  <si>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</si>
  <si>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</si>
  <si>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</si>
  <si>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</si>
  <si>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</si>
  <si>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</si>
  <si>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</si>
  <si>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</si>
  <si>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</si>
  <si>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</si>
  <si>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</si>
  <si>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</si>
  <si>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</si>
  <si>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</si>
  <si>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</si>
  <si>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</si>
  <si>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</si>
  <si>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</si>
  <si>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</si>
  <si>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</si>
  <si>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</si>
  <si>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</si>
  <si>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</si>
  <si>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</si>
  <si>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</si>
  <si>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</si>
  <si>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</si>
  <si>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</si>
  <si>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</si>
  <si>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</si>
  <si>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</si>
  <si>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</si>
  <si>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</si>
  <si>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</si>
  <si>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</si>
  <si>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</si>
  <si>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</si>
  <si>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</si>
  <si>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</si>
  <si>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</si>
  <si>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</si>
  <si>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</si>
  <si>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</si>
  <si>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</si>
  <si>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</si>
  <si>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</si>
  <si>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</si>
  <si>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</si>
  <si>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</si>
  <si>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</si>
  <si>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</si>
  <si>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</si>
  <si>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</si>
  <si>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</si>
  <si>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</si>
  <si>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</si>
  <si>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</si>
  <si>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</si>
  <si>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</si>
  <si>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</si>
  <si>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</si>
  <si>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</si>
  <si>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</si>
  <si>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</si>
  <si>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</si>
  <si>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</si>
  <si>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</si>
  <si>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</si>
  <si>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</si>
  <si>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</si>
  <si>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</si>
  <si>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</si>
  <si>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</si>
  <si>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</si>
  <si>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</si>
  <si>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</si>
  <si>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</si>
  <si>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</si>
  <si>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</si>
  <si>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</si>
  <si>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</si>
  <si>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</si>
  <si>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</si>
  <si>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</si>
  <si>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</si>
  <si>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</si>
  <si>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</si>
  <si>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</si>
  <si>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</si>
  <si>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</si>
  <si>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</si>
  <si>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</si>
  <si>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</si>
  <si>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</si>
  <si>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</si>
  <si>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</si>
  <si>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</si>
  <si>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</si>
  <si>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</si>
  <si>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</si>
  <si>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</si>
  <si>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</si>
  <si>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</si>
  <si>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</si>
  <si>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</si>
  <si>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</si>
  <si>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</si>
  <si>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</si>
  <si>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</si>
  <si>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</si>
  <si>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</si>
  <si>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</si>
  <si>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</si>
  <si>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</si>
  <si>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</si>
  <si>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</si>
  <si>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</si>
  <si>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</si>
  <si>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</si>
  <si>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</si>
  <si>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</si>
  <si>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</si>
  <si>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</si>
  <si>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</si>
  <si>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</si>
  <si>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</si>
  <si>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</si>
  <si>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</si>
  <si>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</si>
  <si>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</si>
  <si>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</si>
  <si>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</si>
  <si>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</si>
  <si>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</si>
  <si>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</si>
  <si>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</si>
  <si>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</si>
  <si>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</si>
  <si>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</si>
  <si>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</si>
  <si>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</si>
  <si>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</si>
  <si>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</si>
  <si>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</si>
  <si>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</si>
  <si>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</si>
  <si>
    <t>Nao Hibino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</si>
</sst>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A17" sqref="A17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A17" sqref="A17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370</v>
      </c>
      <c r="E4" s="2" t="s">
        <v>17</v>
      </c>
      <c r="F4" t="s">
        <v>156</v>
      </c>
    </row>
    <row r="5" spans="1:6" x14ac:dyDescent="0.25">
      <c r="C5" t="s">
        <v>2</v>
      </c>
      <c r="D5" t="s">
        <v>371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372</v>
      </c>
      <c r="E7" s="2" t="s">
        <v>17</v>
      </c>
      <c r="F7" t="s">
        <v>174</v>
      </c>
    </row>
    <row r="8" spans="1:6" x14ac:dyDescent="0.25">
      <c r="C8" t="s">
        <v>122</v>
      </c>
      <c r="D8" t="s">
        <v>367</v>
      </c>
      <c r="E8" s="3" t="s">
        <v>16</v>
      </c>
      <c r="F8" t="s">
        <v>369</v>
      </c>
    </row>
    <row r="10" spans="1:6" x14ac:dyDescent="0.25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25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394</v>
      </c>
    </row>
    <row r="37" spans="3:6" x14ac:dyDescent="0.25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25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activeCell="A17" sqref="A17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25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25">
      <c r="C14" t="s">
        <v>2</v>
      </c>
      <c r="D14" t="s">
        <v>383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25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25">
      <c r="C18" t="s">
        <v>2</v>
      </c>
      <c r="D18" t="s">
        <v>403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405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25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25">
      <c r="D24" t="s">
        <v>390</v>
      </c>
      <c r="E24" s="2" t="s">
        <v>17</v>
      </c>
      <c r="F24" t="s">
        <v>23</v>
      </c>
    </row>
    <row r="26" spans="1:6" ht="15" customHeight="1" x14ac:dyDescent="0.25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25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25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25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356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25">
      <c r="C66" t="s">
        <v>2</v>
      </c>
      <c r="D66" t="s">
        <v>396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25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25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activeCell="A17" sqref="A1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25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411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340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25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25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25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25">
      <c r="D28" t="s">
        <v>446</v>
      </c>
      <c r="E28" s="2" t="s">
        <v>17</v>
      </c>
      <c r="F28" s="8" t="s">
        <v>92</v>
      </c>
    </row>
    <row r="30" spans="1:6" ht="15" customHeight="1" x14ac:dyDescent="0.25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25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340</v>
      </c>
      <c r="E48" s="3" t="s">
        <v>16</v>
      </c>
      <c r="F48" t="s">
        <v>459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25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A17" sqref="A17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25"/>
    <row r="4" spans="1:6" ht="15" customHeight="1" x14ac:dyDescent="0.25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433</v>
      </c>
    </row>
    <row r="6" spans="1:6" x14ac:dyDescent="0.25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25">
      <c r="C9" t="s">
        <v>3</v>
      </c>
      <c r="D9" t="s">
        <v>470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25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25">
      <c r="C16" t="s">
        <v>3</v>
      </c>
      <c r="D16" t="s">
        <v>410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25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25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25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A17" sqref="A1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25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360</v>
      </c>
      <c r="E4" s="2" t="s">
        <v>17</v>
      </c>
      <c r="F4" t="s">
        <v>488</v>
      </c>
    </row>
    <row r="5" spans="1:6" x14ac:dyDescent="0.25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25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25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498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495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25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25">
      <c r="D24" t="s">
        <v>500</v>
      </c>
      <c r="E24" s="2" t="s">
        <v>17</v>
      </c>
      <c r="F24" t="s">
        <v>284</v>
      </c>
    </row>
    <row r="26" spans="1:6" x14ac:dyDescent="0.25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25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25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25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25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25">
      <c r="C40" t="s">
        <v>2</v>
      </c>
      <c r="D40" t="s">
        <v>425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368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510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434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513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424</v>
      </c>
      <c r="E56" s="2" t="s">
        <v>17</v>
      </c>
      <c r="F56" t="s">
        <v>88</v>
      </c>
    </row>
    <row r="57" spans="1:6" x14ac:dyDescent="0.25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25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518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25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523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25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25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25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A17" sqref="A17"/>
    </sheetView>
  </sheetViews>
  <sheetFormatPr defaultColWidth="9.140625" defaultRowHeight="15" x14ac:dyDescent="0.25"/>
  <cols>
    <col min="1" max="1" width="18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462</v>
      </c>
      <c r="E4" s="2" t="s">
        <v>17</v>
      </c>
      <c r="F4" t="s">
        <v>530</v>
      </c>
    </row>
    <row r="5" spans="1:6" x14ac:dyDescent="0.25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25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25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25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25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25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539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25">
      <c r="C27" t="s">
        <v>22</v>
      </c>
      <c r="D27" t="s">
        <v>541</v>
      </c>
      <c r="E27" s="2" t="s">
        <v>17</v>
      </c>
      <c r="F27" t="s">
        <v>8</v>
      </c>
    </row>
    <row r="28" spans="1:6" x14ac:dyDescent="0.25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25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543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25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513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483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553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554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25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25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25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25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25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25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A17" sqref="A1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25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25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25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25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25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25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25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437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25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25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25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25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25">
      <c r="C28" t="s">
        <v>1</v>
      </c>
      <c r="D28" t="s">
        <v>483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25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25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25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563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25">
      <c r="C41" t="s">
        <v>1</v>
      </c>
      <c r="D41" t="s">
        <v>483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25">
      <c r="C46" t="s">
        <v>2</v>
      </c>
      <c r="D46" t="s">
        <v>509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425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25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25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25">
      <c r="C58" t="s">
        <v>3</v>
      </c>
      <c r="D58" t="s">
        <v>590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25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25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25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25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25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25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25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25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25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564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25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25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25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25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486</v>
      </c>
      <c r="E28" s="2" t="s">
        <v>17</v>
      </c>
      <c r="F28" t="s">
        <v>32</v>
      </c>
    </row>
    <row r="29" spans="1:6" x14ac:dyDescent="0.25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25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388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25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616</v>
      </c>
      <c r="E39" s="2" t="s">
        <v>17</v>
      </c>
      <c r="F39" t="s">
        <v>8</v>
      </c>
    </row>
    <row r="40" spans="1:6" x14ac:dyDescent="0.25">
      <c r="C40" t="s">
        <v>3</v>
      </c>
      <c r="D40" t="s">
        <v>532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543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25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25">
      <c r="C51" t="s">
        <v>3</v>
      </c>
      <c r="D51" t="s">
        <v>621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25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25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25">
      <c r="C7" t="s">
        <v>2</v>
      </c>
      <c r="D7" t="s">
        <v>424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25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25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25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25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25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25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25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25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633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25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25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25">
      <c r="C32" t="s">
        <v>2</v>
      </c>
      <c r="D32" t="s">
        <v>625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25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25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25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25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17" sqref="A17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A17" sqref="A17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25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25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25">
      <c r="C8" t="s">
        <v>1</v>
      </c>
      <c r="D8" t="s">
        <v>590</v>
      </c>
      <c r="E8" s="2" t="s">
        <v>17</v>
      </c>
      <c r="F8" t="s">
        <v>94</v>
      </c>
    </row>
    <row r="9" spans="1:6" x14ac:dyDescent="0.25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25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25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25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25">
      <c r="C16" t="s">
        <v>1</v>
      </c>
      <c r="D16" t="s">
        <v>666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25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25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549</v>
      </c>
      <c r="E34" s="2" t="s">
        <v>17</v>
      </c>
      <c r="F34" t="s">
        <v>8</v>
      </c>
    </row>
    <row r="35" spans="1:6" x14ac:dyDescent="0.25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25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25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25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A17" sqref="A1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25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25">
      <c r="C4" t="s">
        <v>1</v>
      </c>
      <c r="D4" t="s">
        <v>660</v>
      </c>
      <c r="E4" s="2" t="s">
        <v>17</v>
      </c>
      <c r="F4" t="s">
        <v>174</v>
      </c>
    </row>
    <row r="5" spans="1:6" x14ac:dyDescent="0.25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25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25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424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25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25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25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25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25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25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25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25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25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25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707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25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25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25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A17" sqref="A1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643</v>
      </c>
      <c r="E4" s="2" t="s">
        <v>17</v>
      </c>
      <c r="F4" t="s">
        <v>8</v>
      </c>
    </row>
    <row r="5" spans="1:6" x14ac:dyDescent="0.25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25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25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25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25">
      <c r="D15" t="s">
        <v>717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25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25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25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25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25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494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25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25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25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25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25">
      <c r="C52" t="s">
        <v>3</v>
      </c>
      <c r="D52" t="s">
        <v>652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729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25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563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735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25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25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25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25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25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25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25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25">
      <c r="D7" t="s">
        <v>748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25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25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25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25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25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25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25">
      <c r="C38" t="s">
        <v>1</v>
      </c>
      <c r="D38" t="s">
        <v>770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737</v>
      </c>
      <c r="E48" s="2" t="s">
        <v>17</v>
      </c>
      <c r="F48" t="s">
        <v>6</v>
      </c>
    </row>
    <row r="49" spans="1:6" x14ac:dyDescent="0.25">
      <c r="C49" t="s">
        <v>3</v>
      </c>
      <c r="D49" t="s">
        <v>776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25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25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25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25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25">
      <c r="C6" t="s">
        <v>22</v>
      </c>
      <c r="D6" t="s">
        <v>584</v>
      </c>
      <c r="E6" s="2" t="s">
        <v>17</v>
      </c>
      <c r="F6" t="s">
        <v>113</v>
      </c>
    </row>
    <row r="7" spans="1:6" x14ac:dyDescent="0.25">
      <c r="C7" t="s">
        <v>3</v>
      </c>
      <c r="D7" t="s">
        <v>783</v>
      </c>
      <c r="E7" s="2" t="s">
        <v>17</v>
      </c>
      <c r="F7" t="s">
        <v>202</v>
      </c>
    </row>
    <row r="8" spans="1:6" x14ac:dyDescent="0.25">
      <c r="C8" t="s">
        <v>2</v>
      </c>
      <c r="D8" t="s">
        <v>653</v>
      </c>
      <c r="E8" s="2" t="s">
        <v>17</v>
      </c>
      <c r="F8" t="s">
        <v>276</v>
      </c>
    </row>
    <row r="9" spans="1:6" x14ac:dyDescent="0.25">
      <c r="C9" t="s">
        <v>1</v>
      </c>
      <c r="D9" t="s">
        <v>564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25">
      <c r="C16" t="s">
        <v>3</v>
      </c>
      <c r="D16" t="s">
        <v>470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25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789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25">
      <c r="C23" t="s">
        <v>1</v>
      </c>
      <c r="D23" t="s">
        <v>562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25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25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25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25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25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25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25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765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25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25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25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25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25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25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25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25">
      <c r="D7" t="s">
        <v>814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25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25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25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25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25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25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25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A17" sqref="A17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25">
      <c r="C3" t="s">
        <v>2</v>
      </c>
      <c r="D3" t="s">
        <v>713</v>
      </c>
      <c r="E3" s="2" t="s">
        <v>17</v>
      </c>
      <c r="F3" t="s">
        <v>228</v>
      </c>
    </row>
    <row r="4" spans="1:6" x14ac:dyDescent="0.25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25">
      <c r="C7" t="s">
        <v>22</v>
      </c>
      <c r="D7" t="s">
        <v>504</v>
      </c>
      <c r="E7" s="2" t="s">
        <v>17</v>
      </c>
      <c r="F7" t="s">
        <v>832</v>
      </c>
    </row>
    <row r="8" spans="1:6" x14ac:dyDescent="0.25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25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25">
      <c r="C12" t="s">
        <v>3</v>
      </c>
      <c r="D12" t="s">
        <v>833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653</v>
      </c>
      <c r="E13" s="2" t="s">
        <v>17</v>
      </c>
      <c r="F13" t="s">
        <v>0</v>
      </c>
    </row>
    <row r="14" spans="1:6" x14ac:dyDescent="0.25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25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25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25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25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25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25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25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25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25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25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25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25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25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25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25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25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25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25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25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25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25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7" sqref="A17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activeCell="A17" sqref="A17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25">
      <c r="C3" t="s">
        <v>2</v>
      </c>
      <c r="D3" t="s">
        <v>874</v>
      </c>
      <c r="E3" s="3" t="s">
        <v>16</v>
      </c>
      <c r="F3" t="s">
        <v>872</v>
      </c>
    </row>
    <row r="5" spans="1:6" x14ac:dyDescent="0.25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25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25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25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25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C2C-1EAF-49D8-919A-DB52A1E6921F}">
  <sheetPr>
    <pageSetUpPr fitToPage="1"/>
  </sheetPr>
  <dimension ref="A1:F2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18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51</v>
      </c>
      <c r="B2" t="s">
        <v>15</v>
      </c>
      <c r="C2" t="s">
        <v>82</v>
      </c>
      <c r="D2" t="s">
        <v>885</v>
      </c>
      <c r="E2" s="3" t="s">
        <v>16</v>
      </c>
      <c r="F2" t="s">
        <v>41</v>
      </c>
    </row>
  </sheetData>
  <pageMargins left="0.75" right="0.75" top="1" bottom="1" header="0.5" footer="0.5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4"/>
  <sheetViews>
    <sheetView tabSelected="1" workbookViewId="0">
      <selection activeCell="F32" sqref="F3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2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>
        <v>2024</v>
      </c>
      <c r="B32">
        <v>1</v>
      </c>
      <c r="C32">
        <v>0</v>
      </c>
      <c r="D32">
        <v>0</v>
      </c>
      <c r="E32">
        <v>1</v>
      </c>
      <c r="F32" s="7" t="e">
        <f t="shared" si="0"/>
        <v>#DIV/0!</v>
      </c>
    </row>
    <row r="33" spans="1:6" x14ac:dyDescent="0.25">
      <c r="A33" s="1" t="s">
        <v>38</v>
      </c>
      <c r="B33" s="5">
        <f>SUM(B2:B32)</f>
        <v>339</v>
      </c>
      <c r="C33" s="5">
        <f>SUM(C2:C32)</f>
        <v>49</v>
      </c>
      <c r="D33" s="5">
        <f>SUM(D2:D32)</f>
        <v>817</v>
      </c>
      <c r="E33" s="5">
        <f>SUM(E2:E32)</f>
        <v>276</v>
      </c>
      <c r="F33" s="6">
        <f>(D33-E33)/D33</f>
        <v>0.66217870257037947</v>
      </c>
    </row>
    <row r="34" spans="1:6" x14ac:dyDescent="0.25">
      <c r="A34" s="1" t="s">
        <v>48</v>
      </c>
      <c r="B34" s="5">
        <f>AVERAGE(B2:B32)</f>
        <v>10.935483870967742</v>
      </c>
      <c r="C34" s="5">
        <f>AVERAGE(C2:C32)</f>
        <v>1.5806451612903225</v>
      </c>
      <c r="D34" s="5">
        <f>AVERAGE(D2:D32)</f>
        <v>26.35483870967742</v>
      </c>
      <c r="E34" s="5">
        <f>AVERAGE(E2:E32)</f>
        <v>8.9032258064516121</v>
      </c>
      <c r="F34" s="6">
        <f>(D34-E34)/D34</f>
        <v>0.66217870257037947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A17" sqref="A17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7" sqref="A17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17" sqref="A17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A17" sqref="A1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A17" sqref="A1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A17" sqref="A1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25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25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25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25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352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25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361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2024-03-16T18:02:07Z</dcterms:modified>
</cp:coreProperties>
</file>