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56" documentId="114_{AC9F4747-BE0F-452C-A2C8-58738AABDFF9}" xr6:coauthVersionLast="47" xr6:coauthVersionMax="47" xr10:uidLastSave="{CD75ABDA-164D-45B6-A0D0-AEC09198FDB2}"/>
  <bookViews>
    <workbookView xWindow="-108" yWindow="-108" windowWidth="23256" windowHeight="12456" firstSheet="12" activeTab="17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YTD 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<sst xmlns="http://schemas.openxmlformats.org/spreadsheetml/2006/main" count="2934" uniqueCount="674">
  <si>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</si>
  <si>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</si>
  <si>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</si>
  <si>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</si>
  <si>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</si>
  <si>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</si>
  <si>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</si>
  <si>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</si>
  <si>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</si>
  <si>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</si>
  <si>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</si>
  <si>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</si>
  <si>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</si>
  <si>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</si>
  <si>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</si>
  <si>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</si>
  <si>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</si>
  <si>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</si>
  <si>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</si>
  <si>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</si>
  <si>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</si>
  <si>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</si>
  <si>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</si>
  <si>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</si>
  <si>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</si>
  <si>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</si>
  <si>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</si>
  <si>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</si>
  <si>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</si>
  <si>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</si>
  <si>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</si>
  <si>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</si>
  <si>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</si>
  <si>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</si>
  <si>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</si>
  <si>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</si>
  <si>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</si>
  <si>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</si>
  <si>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</si>
  <si>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</si>
  <si>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</si>
  <si>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</si>
  <si>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</si>
  <si>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</si>
  <si>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</si>
  <si>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</si>
  <si>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</si>
  <si>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</si>
  <si>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</si>
  <si>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</si>
  <si>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</si>
  <si>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</si>
  <si>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</si>
  <si>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</si>
  <si>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</si>
  <si>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</si>
  <si>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</si>
  <si>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</si>
  <si>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</si>
  <si>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</si>
  <si>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</si>
  <si>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</si>
  <si>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</si>
  <si>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</si>
  <si>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</si>
  <si>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</si>
  <si>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</si>
  <si>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</si>
  <si>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</si>
  <si>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</si>
  <si>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</si>
  <si>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</si>
  <si>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</si>
  <si>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</si>
  <si>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</si>
  <si>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</si>
  <si>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</si>
  <si>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</si>
  <si>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</si>
  <si>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</si>
  <si>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</si>
  <si>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</si>
  <si>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</si>
  <si>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</si>
  <si>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</si>
  <si>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</si>
  <si>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</si>
  <si>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</si>
  <si>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</si>
  <si>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</si>
  <si>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</si>
  <si>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</si>
  <si>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</si>
  <si>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</si>
  <si>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</si>
  <si>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</si>
  <si>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</si>
  <si>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</si>
  <si>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</si>
  <si>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</si>
  <si>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</si>
  <si>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</si>
  <si>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</si>
  <si>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</si>
  <si>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</si>
  <si>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</si>
  <si>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</si>
  <si>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</si>
  <si>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</si>
  <si>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</si>
  <si>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</si>
  <si>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</si>
  <si>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</si>
  <si>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</si>
  <si>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</si>
  <si>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</si>
  <si>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</si>
  <si>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</si>
  <si>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</si>
  <si>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</si>
  <si>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</si>
  <si>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</si>
  <si>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</si>
  <si>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</si>
  <si>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</si>
  <si>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</si>
  <si>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</si>
  <si>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</si>
  <si>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</si>
  <si>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</si>
  <si>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</si>
  <si>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</si>
  <si>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</si>
  <si>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</si>
  <si>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</si>
  <si>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</si>
  <si>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</si>
  <si>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</si>
  <si>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</si>
  <si>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</si>
  <si>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</si>
  <si>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</si>
  <si>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</si>
  <si>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</si>
  <si>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</si>
  <si>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</si>
  <si>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</si>
  <si>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</si>
  <si>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</si>
  <si>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</si>
  <si>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</si>
  <si>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</si>
  <si>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</si>
  <si>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</si>
  <si>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</si>
  <si>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</si>
  <si>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</si>
  <si>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</si>
  <si>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</si>
  <si>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</si>
  <si>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</si>
  <si>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</si>
  <si>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</si>
  <si>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</si>
  <si>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</si>
  <si>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</si>
  <si>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</si>
  <si>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</si>
  <si>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</si>
  <si>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</si>
  <si>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</si>
  <si>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</si>
  <si>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</si>
  <si>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</si>
  <si>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</si>
  <si>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</si>
  <si>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</si>
  <si>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</si>
  <si>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</si>
  <si>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</si>
  <si>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</si>
  <si>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</si>
  <si>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</si>
  <si>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</si>
  <si>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</si>
  <si>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</si>
  <si>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</si>
  <si>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</si>
  <si>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</si>
  <si>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</si>
  <si>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</si>
  <si>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</si>
  <si>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</si>
  <si>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</si>
  <si>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</si>
  <si>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</si>
  <si>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</si>
  <si>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</si>
  <si>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</si>
  <si>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</si>
  <si>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</si>
  <si>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</si>
  <si>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</si>
  <si>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</si>
  <si>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</si>
  <si>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</si>
  <si>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</si>
  <si>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</si>
  <si>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</si>
  <si>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</si>
  <si>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</si>
  <si>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</si>
  <si>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</si>
  <si>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</si>
  <si>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</si>
  <si>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</si>
  <si>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</si>
  <si>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</si>
  <si>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</si>
  <si>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</si>
  <si>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</si>
  <si>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</si>
  <si>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</si>
  <si>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</si>
  <si>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</si>
  <si>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</si>
  <si>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</si>
  <si>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</si>
  <si>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</si>
  <si>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</si>
  <si>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</si>
  <si>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</si>
  <si>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</si>
  <si>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</si>
  <si>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</si>
  <si>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</si>
  <si>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</si>
  <si>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</si>
  <si>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</si>
  <si>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</si>
  <si>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</si>
  <si>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</si>
  <si>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</si>
  <si>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</si>
  <si>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</si>
  <si>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</si>
  <si>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</si>
  <si>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</si>
  <si>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</si>
  <si>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</si>
  <si>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</si>
  <si>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</si>
  <si>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</si>
  <si>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</si>
  <si>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</si>
  <si>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</si>
  <si>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</si>
  <si>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</si>
  <si>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</si>
  <si>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</si>
  <si>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</si>
  <si>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</si>
  <si>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</si>
  <si>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</si>
  <si>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</si>
  <si>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</si>
  <si>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</si>
  <si>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</si>
  <si>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</si>
  <si>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</si>
  <si>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</si>
  <si>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</si>
  <si>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</si>
  <si>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</si>
  <si>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</si>
  <si>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</si>
  <si>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</si>
  <si>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</si>
  <si>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</si>
  <si>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</si>
  <si>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</si>
  <si>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</si>
  <si>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</si>
  <si>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</si>
  <si>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</si>
  <si>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</si>
  <si>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</si>
  <si>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</si>
  <si>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</si>
  <si>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</si>
  <si>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</si>
  <si>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</si>
  <si>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</si>
  <si>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</si>
  <si>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</si>
  <si>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</si>
  <si>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</si>
  <si>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</si>
  <si>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</si>
  <si>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</si>
  <si>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</si>
  <si>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</si>
  <si>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</si>
  <si>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</si>
  <si>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</si>
  <si>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</si>
  <si>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</si>
  <si>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</si>
  <si>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</si>
  <si>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</si>
  <si>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</si>
  <si>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</si>
  <si>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</si>
  <si>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</si>
  <si>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</si>
  <si>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</si>
  <si>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</si>
  <si>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</si>
  <si>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</si>
  <si>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</si>
  <si>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</si>
  <si>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</si>
  <si>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</si>
  <si>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</si>
  <si>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</si>
  <si>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</si>
  <si>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</si>
  <si>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</si>
  <si>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</si>
  <si>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</si>
  <si>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</si>
  <si>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</si>
  <si>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</si>
  <si>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</si>
  <si>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</si>
  <si>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</si>
  <si>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</si>
  <si>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</si>
  <si>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</si>
  <si>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</si>
  <si>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</si>
  <si>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</si>
  <si>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</si>
  <si>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</si>
  <si>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</si>
  <si>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</si>
  <si>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</si>
  <si>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</si>
  <si>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</si>
  <si>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</si>
  <si>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</si>
  <si>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</si>
  <si>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</si>
  <si>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</si>
  <si>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</si>
  <si>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</si>
  <si>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</si>
  <si>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</si>
  <si>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</si>
  <si>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</si>
  <si>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</si>
  <si>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</si>
  <si>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</si>
  <si>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</si>
  <si>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</si>
  <si>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</si>
  <si>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</si>
  <si>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</si>
  <si>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</si>
  <si>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</si>
  <si>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</si>
  <si>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</si>
  <si>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</si>
  <si>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</si>
  <si>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</si>
  <si>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</si>
  <si>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</si>
  <si>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</si>
  <si>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</si>
  <si>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</si>
  <si>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</si>
  <si>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</si>
  <si>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</si>
  <si>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</si>
  <si>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</si>
  <si>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</si>
  <si>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</si>
  <si>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</si>
  <si>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</si>
  <si>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</si>
  <si>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</si>
  <si>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</si>
  <si>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</si>
  <si>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</si>
  <si>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</si>
  <si>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</si>
  <si>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</si>
  <si>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</si>
  <si>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</si>
  <si>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</si>
  <si>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</si>
  <si>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</si>
  <si>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</si>
  <si>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</si>
  <si>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</si>
  <si>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</si>
  <si>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</si>
  <si>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</si>
  <si>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</si>
  <si>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</si>
  <si>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</si>
  <si>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</si>
  <si>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</si>
  <si>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</si>
  <si>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</si>
  <si>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</si>
  <si>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</si>
  <si>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</si>
  <si>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</si>
  <si>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</si>
  <si>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</si>
  <si>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</si>
  <si>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</si>
  <si>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</si>
  <si>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</si>
  <si>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</si>
  <si>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</si>
  <si>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</si>
  <si>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</si>
  <si>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</si>
  <si>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</si>
  <si>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</si>
  <si>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</si>
  <si>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</si>
  <si>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</si>
  <si>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</si>
  <si>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</si>
  <si>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</si>
  <si>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</si>
  <si>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</si>
  <si>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</si>
  <si>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</si>
  <si>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</si>
  <si>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</si>
  <si>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</si>
  <si>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</si>
  <si>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</si>
  <si>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</si>
  <si>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</si>
  <si>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</si>
  <si>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</si>
  <si>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</si>
  <si>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</si>
  <si>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</si>
  <si>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</si>
  <si>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</si>
  <si>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</si>
  <si>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</si>
  <si>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</si>
  <si>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</si>
  <si>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</si>
  <si>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</si>
  <si>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</si>
  <si>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</si>
  <si>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</si>
  <si>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</si>
  <si>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</si>
  <si>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</si>
  <si>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</si>
  <si>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</si>
  <si>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</si>
  <si>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</si>
  <si>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</si>
  <si>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</si>
  <si>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</si>
  <si>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</si>
  <si>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</si>
  <si>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</si>
  <si>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</si>
  <si>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</si>
  <si>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</si>
  <si>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</si>
  <si>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</si>
  <si>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</si>
  <si>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</si>
  <si>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</si>
  <si>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</si>
  <si>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</si>
  <si>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</si>
  <si>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</si>
  <si>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</si>
  <si>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</si>
  <si>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</si>
  <si>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</si>
  <si>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</si>
  <si>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</si>
  <si>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</si>
  <si>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</si>
  <si>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</si>
  <si>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</si>
  <si>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</si>
  <si>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</si>
  <si>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</si>
  <si>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</si>
  <si>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</si>
  <si>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</si>
  <si>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</si>
  <si>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</si>
  <si>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</si>
  <si>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</si>
  <si>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</si>
  <si>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</si>
  <si>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</si>
  <si>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</si>
  <si>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</si>
  <si>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</si>
  <si>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</si>
  <si>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</si>
  <si>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</si>
  <si>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</si>
  <si>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</si>
  <si>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</si>
  <si>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</si>
  <si>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</si>
  <si>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</si>
  <si>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</si>
  <si>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</si>
  <si>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</si>
  <si>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</si>
  <si>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</si>
  <si>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</si>
  <si>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</si>
  <si>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</si>
  <si>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</si>
  <si>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</si>
  <si>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</si>
  <si>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</si>
  <si>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</si>
  <si>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</si>
  <si>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</si>
  <si>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</si>
  <si>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</si>
  <si>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</si>
  <si>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</si>
  <si>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</si>
  <si>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</si>
  <si>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</si>
  <si>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</si>
  <si>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</si>
  <si>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</si>
  <si>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</si>
  <si>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</si>
  <si>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</si>
  <si>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</si>
  <si>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</si>
  <si>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</si>
  <si>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</si>
  <si>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</si>
  <si>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</si>
  <si>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</si>
  <si>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</si>
  <si>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</si>
  <si>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</si>
  <si>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</si>
  <si>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</si>
  <si>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</si>
  <si>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</si>
  <si>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</si>
  <si>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</si>
  <si>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</si>
  <si>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</si>
  <si>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</si>
  <si>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</si>
  <si>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</si>
  <si>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</si>
  <si>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</si>
  <si>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</si>
  <si>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</si>
  <si>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</si>
  <si>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</si>
  <si>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</si>
  <si>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</si>
  <si>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</si>
  <si>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</si>
  <si>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</si>
  <si>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</si>
  <si>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</si>
  <si>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</si>
  <si>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</si>
  <si>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</si>
  <si>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</si>
  <si>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</si>
  <si>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</si>
  <si>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</si>
  <si>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</si>
  <si>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</si>
  <si>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</si>
  <si>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</si>
  <si>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</si>
  <si>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</si>
  <si>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</si>
  <si>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</si>
  <si>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</si>
  <si>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</si>
  <si>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</si>
  <si>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</si>
  <si>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</si>
  <si>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</si>
  <si>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</si>
  <si>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</si>
  <si>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</si>
  <si>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</si>
  <si>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</si>
  <si>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</si>
  <si>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</si>
  <si>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</si>
  <si>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</si>
  <si>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</si>
  <si>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</si>
  <si>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</si>
  <si>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</si>
  <si>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</si>
  <si>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</si>
  <si>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</si>
  <si>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</si>
  <si>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</si>
  <si>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</si>
  <si>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</si>
  <si>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</si>
  <si>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</si>
  <si>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Semifinals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</si>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</sst>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1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3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3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3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B2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3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3">
      <c r="C4" t="s">
        <v>19</v>
      </c>
      <c r="D4" t="s">
        <v>336</v>
      </c>
      <c r="E4" s="6" t="s">
        <v>16</v>
      </c>
      <c r="F4" t="s">
        <v>141</v>
      </c>
    </row>
    <row r="5" spans="1:6" x14ac:dyDescent="0.3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3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3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3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3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3">
      <c r="A22" t="s">
        <v>634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3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3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3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3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3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3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3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3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3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3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3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3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3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3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3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3">
      <c r="C8" t="s">
        <v>14</v>
      </c>
      <c r="D8" t="s">
        <v>361</v>
      </c>
      <c r="E8" s="6" t="s">
        <v>16</v>
      </c>
      <c r="F8" t="s">
        <v>24</v>
      </c>
    </row>
    <row r="9" spans="1:6" x14ac:dyDescent="0.3">
      <c r="C9" t="s">
        <v>19</v>
      </c>
      <c r="D9" t="s">
        <v>106</v>
      </c>
      <c r="E9" s="6" t="s">
        <v>16</v>
      </c>
      <c r="F9" t="s">
        <v>517</v>
      </c>
    </row>
    <row r="10" spans="1:6" x14ac:dyDescent="0.3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3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3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3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3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3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3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3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3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3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3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3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3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3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3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A72" sqref="A72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3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3">
      <c r="C7" t="s">
        <v>14</v>
      </c>
      <c r="D7" t="s">
        <v>535</v>
      </c>
      <c r="E7" s="6" t="s">
        <v>16</v>
      </c>
      <c r="F7" t="s">
        <v>533</v>
      </c>
    </row>
    <row r="8" spans="1:6" x14ac:dyDescent="0.3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3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3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3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3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3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3">
      <c r="D21" t="s">
        <v>364</v>
      </c>
      <c r="E21" s="6" t="s">
        <v>16</v>
      </c>
      <c r="F21" t="s">
        <v>167</v>
      </c>
    </row>
    <row r="23" spans="1:6" ht="15" customHeight="1" x14ac:dyDescent="0.3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3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3">
      <c r="C26" t="s">
        <v>15</v>
      </c>
      <c r="D26" t="s">
        <v>78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3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3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3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3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3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3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3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3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3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3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3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3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3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3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3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3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3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3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3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3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3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3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3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3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3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3">
      <c r="C8" t="s">
        <v>42</v>
      </c>
      <c r="D8" t="s">
        <v>119</v>
      </c>
      <c r="E8" s="6" t="s">
        <v>16</v>
      </c>
      <c r="F8" t="s">
        <v>27</v>
      </c>
    </row>
    <row r="9" spans="1:6" x14ac:dyDescent="0.3">
      <c r="C9" t="s">
        <v>15</v>
      </c>
      <c r="D9" t="s">
        <v>102</v>
      </c>
      <c r="E9" s="6" t="s">
        <v>16</v>
      </c>
      <c r="F9" t="s">
        <v>560</v>
      </c>
    </row>
    <row r="10" spans="1:6" x14ac:dyDescent="0.3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3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3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3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3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3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3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3">
      <c r="D25" t="s">
        <v>437</v>
      </c>
      <c r="E25" s="6" t="s">
        <v>16</v>
      </c>
      <c r="F25" t="s">
        <v>568</v>
      </c>
    </row>
    <row r="27" spans="1:6" ht="15" customHeight="1" x14ac:dyDescent="0.3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3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3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3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3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3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3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3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3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3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3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3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3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3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3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3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3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3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3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3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3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3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3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3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3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3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43" workbookViewId="0">
      <selection activeCell="A57" sqref="A57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3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3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3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3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3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3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3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3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3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3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3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3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3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3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3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3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3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3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3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3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3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3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C7" sqref="C7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3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3">
      <c r="C5" t="s">
        <v>14</v>
      </c>
      <c r="D5" t="s">
        <v>627</v>
      </c>
      <c r="E5" s="6" t="s">
        <v>16</v>
      </c>
      <c r="F5" t="s">
        <v>75</v>
      </c>
    </row>
    <row r="6" spans="1:6" x14ac:dyDescent="0.3">
      <c r="C6" t="s">
        <v>19</v>
      </c>
      <c r="D6" t="s">
        <v>628</v>
      </c>
      <c r="E6" s="6" t="s">
        <v>16</v>
      </c>
      <c r="F6" t="s">
        <v>629</v>
      </c>
    </row>
    <row r="7" spans="1:6" x14ac:dyDescent="0.3">
      <c r="C7" t="s">
        <v>630</v>
      </c>
      <c r="D7" t="s">
        <v>576</v>
      </c>
      <c r="E7" s="6" t="s">
        <v>16</v>
      </c>
      <c r="F7" t="s">
        <v>382</v>
      </c>
    </row>
    <row r="8" spans="1:6" x14ac:dyDescent="0.3">
      <c r="C8" t="s">
        <v>23</v>
      </c>
      <c r="D8" t="s">
        <v>173</v>
      </c>
      <c r="E8" s="6" t="s">
        <v>16</v>
      </c>
      <c r="F8" t="s">
        <v>217</v>
      </c>
    </row>
    <row r="10" spans="1:6" x14ac:dyDescent="0.3">
      <c r="A10" t="s">
        <v>619</v>
      </c>
      <c r="B10" t="s">
        <v>31</v>
      </c>
      <c r="C10" t="s">
        <v>58</v>
      </c>
      <c r="D10" t="s">
        <v>631</v>
      </c>
      <c r="E10" s="7" t="s">
        <v>17</v>
      </c>
      <c r="F10" t="s">
        <v>632</v>
      </c>
    </row>
    <row r="12" spans="1:6" x14ac:dyDescent="0.3">
      <c r="A12" t="s">
        <v>96</v>
      </c>
      <c r="B12" t="s">
        <v>31</v>
      </c>
      <c r="C12" t="s">
        <v>58</v>
      </c>
      <c r="D12" t="s">
        <v>633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3">
      <c r="A15" t="s">
        <v>634</v>
      </c>
      <c r="B15" t="s">
        <v>13</v>
      </c>
      <c r="C15" t="s">
        <v>42</v>
      </c>
      <c r="D15" t="s">
        <v>635</v>
      </c>
      <c r="E15" s="7" t="s">
        <v>17</v>
      </c>
      <c r="F15" t="s">
        <v>636</v>
      </c>
    </row>
    <row r="17" spans="1:6" x14ac:dyDescent="0.3">
      <c r="A17" t="s">
        <v>76</v>
      </c>
      <c r="B17" t="s">
        <v>13</v>
      </c>
      <c r="C17" t="s">
        <v>42</v>
      </c>
      <c r="D17" t="s">
        <v>637</v>
      </c>
      <c r="E17" s="7" t="s">
        <v>17</v>
      </c>
      <c r="F17" t="s">
        <v>75</v>
      </c>
    </row>
    <row r="19" spans="1:6" x14ac:dyDescent="0.3">
      <c r="A19" t="s">
        <v>100</v>
      </c>
      <c r="B19" t="s">
        <v>13</v>
      </c>
      <c r="C19" t="s">
        <v>42</v>
      </c>
      <c r="D19" t="s">
        <v>638</v>
      </c>
      <c r="E19" s="7" t="s">
        <v>17</v>
      </c>
      <c r="F19" t="s">
        <v>21</v>
      </c>
    </row>
    <row r="21" spans="1:6" x14ac:dyDescent="0.3">
      <c r="A21" t="s">
        <v>380</v>
      </c>
      <c r="B21" t="s">
        <v>13</v>
      </c>
      <c r="C21" t="s">
        <v>15</v>
      </c>
      <c r="D21" t="s">
        <v>639</v>
      </c>
      <c r="E21" s="7" t="s">
        <v>17</v>
      </c>
      <c r="F21" t="s">
        <v>483</v>
      </c>
    </row>
    <row r="23" spans="1:6" x14ac:dyDescent="0.3">
      <c r="A23" t="s">
        <v>62</v>
      </c>
      <c r="B23" t="s">
        <v>13</v>
      </c>
      <c r="C23" t="s">
        <v>58</v>
      </c>
      <c r="D23" t="s">
        <v>640</v>
      </c>
      <c r="E23" s="6" t="s">
        <v>16</v>
      </c>
      <c r="F23" t="s">
        <v>401</v>
      </c>
    </row>
    <row r="24" spans="1:6" x14ac:dyDescent="0.3">
      <c r="C24" t="s">
        <v>42</v>
      </c>
      <c r="D24" t="s">
        <v>410</v>
      </c>
      <c r="E24" s="6" t="s">
        <v>16</v>
      </c>
      <c r="F24" t="s">
        <v>641</v>
      </c>
    </row>
    <row r="25" spans="1:6" x14ac:dyDescent="0.3">
      <c r="C25" t="s">
        <v>15</v>
      </c>
      <c r="D25" t="s">
        <v>642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643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3">
      <c r="A29" t="s">
        <v>644</v>
      </c>
      <c r="B29" t="s">
        <v>80</v>
      </c>
      <c r="C29" t="s">
        <v>15</v>
      </c>
      <c r="D29" t="s">
        <v>645</v>
      </c>
      <c r="E29" s="7" t="s">
        <v>17</v>
      </c>
      <c r="F29" t="s">
        <v>186</v>
      </c>
    </row>
    <row r="31" spans="1:6" x14ac:dyDescent="0.3">
      <c r="A31" t="s">
        <v>79</v>
      </c>
      <c r="B31" t="s">
        <v>80</v>
      </c>
      <c r="C31" t="s">
        <v>58</v>
      </c>
      <c r="D31" t="s">
        <v>635</v>
      </c>
      <c r="E31" s="7" t="s">
        <v>17</v>
      </c>
      <c r="F31" t="s">
        <v>646</v>
      </c>
    </row>
    <row r="33" spans="1:6" x14ac:dyDescent="0.3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3">
      <c r="A35" t="s">
        <v>647</v>
      </c>
      <c r="B35" t="s">
        <v>31</v>
      </c>
      <c r="C35" t="s">
        <v>42</v>
      </c>
      <c r="D35" t="s">
        <v>648</v>
      </c>
      <c r="E35" s="6" t="s">
        <v>16</v>
      </c>
      <c r="F35" t="s">
        <v>650</v>
      </c>
    </row>
    <row r="36" spans="1:6" x14ac:dyDescent="0.3">
      <c r="C36" t="s">
        <v>15</v>
      </c>
      <c r="D36" t="s">
        <v>649</v>
      </c>
      <c r="E36" s="7" t="s">
        <v>17</v>
      </c>
      <c r="F36" t="s">
        <v>651</v>
      </c>
    </row>
    <row r="38" spans="1:6" x14ac:dyDescent="0.3">
      <c r="A38" t="s">
        <v>181</v>
      </c>
      <c r="B38" t="s">
        <v>31</v>
      </c>
      <c r="C38" t="s">
        <v>42</v>
      </c>
      <c r="D38" t="s">
        <v>652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653</v>
      </c>
      <c r="E39" s="7" t="s">
        <v>17</v>
      </c>
      <c r="F39" t="s">
        <v>63</v>
      </c>
    </row>
    <row r="41" spans="1:6" x14ac:dyDescent="0.3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3">
      <c r="C42" t="s">
        <v>14</v>
      </c>
      <c r="D42" t="s">
        <v>150</v>
      </c>
      <c r="E42" s="7" t="s">
        <v>17</v>
      </c>
      <c r="F42" t="s">
        <v>654</v>
      </c>
    </row>
    <row r="44" spans="1:6" x14ac:dyDescent="0.3">
      <c r="A44" t="s">
        <v>655</v>
      </c>
      <c r="B44" t="s">
        <v>31</v>
      </c>
      <c r="C44" t="s">
        <v>15</v>
      </c>
      <c r="D44" t="s">
        <v>643</v>
      </c>
      <c r="E44" s="6" t="s">
        <v>16</v>
      </c>
      <c r="F44" t="s">
        <v>424</v>
      </c>
    </row>
    <row r="45" spans="1:6" x14ac:dyDescent="0.3">
      <c r="C45" t="s">
        <v>14</v>
      </c>
      <c r="D45" t="s">
        <v>656</v>
      </c>
      <c r="E45" s="7" t="s">
        <v>17</v>
      </c>
      <c r="F45" t="s">
        <v>657</v>
      </c>
    </row>
    <row r="47" spans="1:6" x14ac:dyDescent="0.3">
      <c r="A47" t="s">
        <v>658</v>
      </c>
      <c r="B47" t="s">
        <v>31</v>
      </c>
      <c r="C47" t="s">
        <v>42</v>
      </c>
      <c r="D47" t="s">
        <v>659</v>
      </c>
      <c r="E47" s="6" t="s">
        <v>16</v>
      </c>
      <c r="F47" t="s">
        <v>91</v>
      </c>
    </row>
    <row r="48" spans="1:6" x14ac:dyDescent="0.3">
      <c r="C48" t="s">
        <v>15</v>
      </c>
      <c r="D48" t="s">
        <v>660</v>
      </c>
      <c r="E48" s="6" t="s">
        <v>16</v>
      </c>
      <c r="F48" t="s">
        <v>56</v>
      </c>
    </row>
    <row r="49" spans="3:6" x14ac:dyDescent="0.3">
      <c r="C49" t="s">
        <v>14</v>
      </c>
      <c r="D49" t="s">
        <v>661</v>
      </c>
      <c r="E49" s="6" t="s">
        <v>16</v>
      </c>
      <c r="F49" t="s">
        <v>662</v>
      </c>
    </row>
    <row r="50" spans="3:6" x14ac:dyDescent="0.3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10"/>
  <sheetViews>
    <sheetView workbookViewId="0">
      <selection sqref="A1:XFD1048576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24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90</v>
      </c>
      <c r="B2" t="s">
        <v>31</v>
      </c>
      <c r="C2" t="s">
        <v>15</v>
      </c>
      <c r="D2" t="s">
        <v>665</v>
      </c>
      <c r="E2" s="7" t="s">
        <v>17</v>
      </c>
      <c r="F2" t="s">
        <v>664</v>
      </c>
    </row>
    <row r="4" spans="1:6" x14ac:dyDescent="0.3">
      <c r="A4" s="9" t="s">
        <v>92</v>
      </c>
      <c r="B4" t="s">
        <v>31</v>
      </c>
      <c r="C4" t="s">
        <v>15</v>
      </c>
      <c r="D4" t="s">
        <v>666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667</v>
      </c>
      <c r="E6" s="7" t="s">
        <v>17</v>
      </c>
      <c r="F6" t="s">
        <v>663</v>
      </c>
    </row>
    <row r="8" spans="1:6" x14ac:dyDescent="0.3">
      <c r="A8" t="s">
        <v>668</v>
      </c>
      <c r="B8" t="s">
        <v>31</v>
      </c>
      <c r="C8" t="s">
        <v>15</v>
      </c>
      <c r="D8" t="s">
        <v>669</v>
      </c>
      <c r="E8" s="6" t="s">
        <v>16</v>
      </c>
      <c r="F8" t="s">
        <v>28</v>
      </c>
    </row>
    <row r="9" spans="1:6" x14ac:dyDescent="0.3">
      <c r="C9" t="s">
        <v>14</v>
      </c>
      <c r="D9" t="s">
        <v>670</v>
      </c>
      <c r="E9" s="6" t="s">
        <v>16</v>
      </c>
      <c r="F9" t="s">
        <v>672</v>
      </c>
    </row>
    <row r="10" spans="1:6" x14ac:dyDescent="0.3">
      <c r="C10" t="s">
        <v>19</v>
      </c>
      <c r="D10" t="s">
        <v>671</v>
      </c>
      <c r="E10" s="7" t="s">
        <v>17</v>
      </c>
      <c r="F10" t="s">
        <v>673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18" sqref="F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4</v>
      </c>
      <c r="C18">
        <v>0</v>
      </c>
      <c r="D18">
        <v>2</v>
      </c>
      <c r="E18">
        <v>4</v>
      </c>
      <c r="F18" s="5">
        <f t="shared" si="0"/>
        <v>-1</v>
      </c>
    </row>
    <row r="19" spans="1:6" x14ac:dyDescent="0.3">
      <c r="A19" s="1" t="s">
        <v>6</v>
      </c>
      <c r="B19" s="3">
        <f>SUM(B2:B18)</f>
        <v>252</v>
      </c>
      <c r="C19" s="3">
        <f>SUM(C2:C18)</f>
        <v>7</v>
      </c>
      <c r="D19" s="3">
        <f>SUM(D2:D18)</f>
        <v>337</v>
      </c>
      <c r="E19" s="3">
        <f>SUM(E2:E18)</f>
        <v>242</v>
      </c>
      <c r="F19" s="4">
        <f>(D19-E19)/D19</f>
        <v>0.28189910979228489</v>
      </c>
    </row>
    <row r="20" spans="1:6" x14ac:dyDescent="0.3">
      <c r="A20" s="1" t="s">
        <v>180</v>
      </c>
      <c r="B20" s="3">
        <f>AVERAGE(B2:B18)</f>
        <v>14.823529411764707</v>
      </c>
      <c r="C20" s="3">
        <f>AVERAGE(C2:C18)</f>
        <v>0.41176470588235292</v>
      </c>
      <c r="D20" s="3">
        <f>AVERAGE(D2:D18)</f>
        <v>19.823529411764707</v>
      </c>
      <c r="E20" s="3">
        <f>AVERAGE(E2:E18)</f>
        <v>14.235294117647058</v>
      </c>
      <c r="F20" s="4">
        <f>(D20-E20)/D20</f>
        <v>0.28189910979228494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3">
      <c r="C3" t="s">
        <v>33</v>
      </c>
      <c r="D3" t="s">
        <v>194</v>
      </c>
      <c r="E3" s="6" t="s">
        <v>16</v>
      </c>
      <c r="F3" t="s">
        <v>192</v>
      </c>
    </row>
    <row r="4" spans="1:6" x14ac:dyDescent="0.3">
      <c r="C4" t="s">
        <v>15</v>
      </c>
      <c r="D4" t="s">
        <v>196</v>
      </c>
      <c r="E4" s="6" t="s">
        <v>16</v>
      </c>
      <c r="F4" t="s">
        <v>52</v>
      </c>
    </row>
    <row r="5" spans="1:6" x14ac:dyDescent="0.3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3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3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3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3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3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3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3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3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3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3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3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3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3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3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3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3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3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3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3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3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3">
      <c r="C5" t="s">
        <v>33</v>
      </c>
      <c r="D5" t="s">
        <v>247</v>
      </c>
      <c r="E5" s="6" t="s">
        <v>16</v>
      </c>
      <c r="F5" t="s">
        <v>164</v>
      </c>
    </row>
    <row r="6" spans="1:6" x14ac:dyDescent="0.3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3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3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3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3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3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3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3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3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3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3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3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3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3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3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3">
      <c r="C41" t="s">
        <v>33</v>
      </c>
      <c r="D41" t="s">
        <v>81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3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3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3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3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3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3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3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3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3"/>
    <row r="9" spans="1:6" ht="15" customHeight="1" x14ac:dyDescent="0.3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3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3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3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3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3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3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3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3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3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3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3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3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3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3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3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3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3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3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3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3">
      <c r="C66" t="s">
        <v>33</v>
      </c>
      <c r="D66" t="s">
        <v>95</v>
      </c>
      <c r="E66" s="6" t="s">
        <v>16</v>
      </c>
      <c r="F66" t="s">
        <v>89</v>
      </c>
    </row>
    <row r="67" spans="1:6" x14ac:dyDescent="0.3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3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3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3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3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3"/>
    <row r="9" spans="1:6" ht="15" customHeight="1" x14ac:dyDescent="0.3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3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3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3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3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3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3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3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3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3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3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3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3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3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3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3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3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3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3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3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3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3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3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3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3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3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3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3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3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3">
      <c r="C3" t="s">
        <v>14</v>
      </c>
      <c r="D3" t="s">
        <v>324</v>
      </c>
      <c r="E3" s="6" t="s">
        <v>16</v>
      </c>
      <c r="F3" t="s">
        <v>20</v>
      </c>
    </row>
    <row r="4" spans="1:6" x14ac:dyDescent="0.3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3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3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286</v>
      </c>
      <c r="E8" s="6" t="s">
        <v>16</v>
      </c>
      <c r="F8" t="s">
        <v>151</v>
      </c>
    </row>
    <row r="9" spans="1:6" x14ac:dyDescent="0.3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3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3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3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3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3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3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3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3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3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3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3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3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3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3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3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3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3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3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3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3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3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3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3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3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3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3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3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3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3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3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3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3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3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3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3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3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3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3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3">
      <c r="C4" t="s">
        <v>15</v>
      </c>
      <c r="D4" t="s">
        <v>440</v>
      </c>
      <c r="E4" s="6" t="s">
        <v>16</v>
      </c>
      <c r="F4" t="s">
        <v>75</v>
      </c>
    </row>
    <row r="5" spans="1:6" x14ac:dyDescent="0.3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3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3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3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3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3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3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3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3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3">
      <c r="D22" t="s">
        <v>446</v>
      </c>
      <c r="E22" s="7" t="s">
        <v>17</v>
      </c>
      <c r="F22" t="s">
        <v>43</v>
      </c>
    </row>
    <row r="24" spans="1:6" ht="15" customHeight="1" x14ac:dyDescent="0.3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3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3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3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3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3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3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3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3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3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3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3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3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3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3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3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58" workbookViewId="0">
      <selection activeCell="D44" sqref="D4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3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3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3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3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3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3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3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3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3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3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3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3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3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3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3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3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3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3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3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3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3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3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3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3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3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3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3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3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3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3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3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3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3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3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3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2023-02-25T17:16:59Z</dcterms:modified>
</cp:coreProperties>
</file>