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13" documentId="13_ncr:1_{F6469CD4-71D5-4FC5-9E84-085662C9327F}" xr6:coauthVersionLast="47" xr6:coauthVersionMax="47" xr10:uidLastSave="{68145426-CC74-4D16-B3B0-532BE5490C76}"/>
  <bookViews>
    <workbookView xWindow="-120" yWindow="-120" windowWidth="38640" windowHeight="21120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<sst xmlns="http://schemas.openxmlformats.org/spreadsheetml/2006/main" count="4528" uniqueCount="774">
  <si>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</si>
  <si>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</si>
  <si>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</si>
  <si>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</si>
  <si>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</si>
  <si>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</si>
  <si>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</si>
  <si>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</si>
  <si>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</si>
  <si>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</si>
  <si>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</si>
  <si>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</si>
  <si>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</si>
  <si>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</si>
  <si>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</si>
  <si>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</si>
  <si>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</si>
  <si>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</si>
  <si>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</si>
  <si>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</si>
  <si>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</si>
  <si>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</si>
  <si>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</si>
  <si>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</si>
  <si>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</si>
  <si>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</si>
  <si>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</si>
  <si>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</si>
  <si>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</si>
  <si>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</si>
  <si>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</si>
  <si>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</si>
  <si>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</si>
  <si>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</si>
  <si>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</si>
  <si>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</si>
  <si>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</si>
  <si>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</si>
  <si>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</si>
  <si>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</si>
  <si>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</si>
  <si>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</si>
  <si>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</si>
  <si>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</si>
  <si>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</si>
  <si>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</si>
  <si>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</si>
  <si>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</si>
  <si>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</si>
  <si>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</si>
  <si>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</si>
  <si>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</si>
  <si>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</si>
  <si>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</si>
  <si>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</si>
  <si>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</si>
  <si>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</si>
  <si>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</si>
  <si>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</si>
  <si>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</si>
  <si>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</si>
  <si>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</si>
  <si>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</si>
  <si>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</si>
  <si>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</si>
  <si>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</si>
  <si>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</si>
  <si>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</si>
  <si>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</si>
  <si>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</si>
  <si>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</si>
  <si>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</si>
  <si>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</si>
  <si>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</si>
  <si>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</si>
  <si>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</si>
  <si>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</si>
  <si>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</si>
  <si>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</si>
  <si>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</si>
  <si>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</si>
  <si>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</si>
  <si>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</si>
  <si>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</si>
  <si>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</si>
  <si>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</si>
  <si>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</si>
  <si>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</si>
  <si>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</si>
  <si>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</si>
  <si>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</si>
  <si>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</si>
  <si>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</si>
  <si>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</si>
  <si>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</si>
  <si>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</si>
  <si>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</si>
  <si>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</si>
  <si>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</si>
  <si>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</si>
  <si>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</si>
  <si>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</si>
  <si>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</si>
  <si>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</si>
  <si>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</si>
  <si>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</si>
  <si>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</si>
  <si>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</si>
  <si>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</si>
  <si>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</si>
  <si>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</si>
  <si>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</si>
  <si>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</si>
  <si>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</si>
  <si>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</si>
  <si>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</si>
  <si>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</si>
  <si>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</si>
  <si>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</si>
  <si>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</si>
  <si>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</si>
  <si>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</si>
  <si>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</si>
  <si>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</si>
  <si>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</si>
  <si>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</si>
  <si>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</si>
  <si>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</si>
  <si>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</si>
  <si>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</si>
  <si>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</si>
  <si>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</si>
  <si>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</si>
  <si>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</si>
  <si>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</si>
  <si>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</si>
  <si>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</si>
  <si>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</si>
  <si>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</si>
  <si>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</si>
  <si>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</si>
  <si>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</si>
  <si>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</si>
  <si>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</si>
  <si>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</si>
  <si>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</si>
  <si>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</si>
  <si>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</si>
  <si>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</si>
  <si>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</si>
  <si>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</si>
  <si>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</si>
  <si>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</si>
  <si>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</si>
  <si>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</si>
  <si>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</si>
  <si>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</si>
  <si>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</si>
  <si>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</si>
  <si>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</si>
  <si>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</si>
  <si>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</si>
  <si>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</si>
  <si>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</si>
  <si>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</si>
  <si>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</si>
  <si>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</si>
  <si>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</si>
  <si>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</si>
  <si>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</si>
  <si>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</si>
  <si>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</si>
  <si>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</si>
  <si>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</si>
  <si>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</si>
  <si>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</si>
  <si>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</si>
  <si>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</si>
  <si>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</si>
  <si>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</si>
  <si>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</si>
  <si>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</si>
  <si>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</si>
  <si>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</si>
  <si>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</si>
  <si>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</si>
  <si>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</si>
  <si>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</si>
  <si>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</si>
  <si>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</si>
  <si>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</si>
  <si>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</si>
  <si>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</si>
  <si>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</si>
  <si>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</si>
  <si>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</si>
  <si>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</si>
  <si>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</si>
  <si>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</si>
  <si>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</si>
  <si>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</si>
  <si>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</si>
  <si>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</si>
  <si>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</si>
  <si>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</si>
  <si>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</si>
  <si>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</si>
  <si>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</si>
  <si>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</si>
  <si>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</si>
  <si>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</si>
  <si>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</si>
  <si>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</si>
  <si>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</si>
  <si>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</si>
  <si>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</si>
  <si>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</si>
  <si>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</si>
  <si>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</si>
  <si>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</si>
  <si>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</si>
  <si>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</si>
  <si>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</si>
  <si>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</si>
  <si>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</si>
  <si>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</si>
  <si>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</si>
  <si>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</si>
  <si>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</si>
  <si>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</si>
  <si>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</si>
  <si>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</si>
  <si>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</si>
  <si>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</si>
  <si>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</si>
  <si>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</si>
  <si>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</si>
  <si>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</si>
  <si>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</si>
  <si>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</si>
  <si>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</si>
  <si>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</si>
  <si>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</si>
  <si>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</si>
  <si>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</si>
  <si>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</si>
  <si>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</si>
  <si>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</si>
  <si>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</si>
  <si>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</si>
  <si>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</si>
  <si>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</si>
  <si>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</si>
  <si>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</si>
  <si>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</si>
  <si>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</si>
  <si>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</si>
  <si>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</si>
  <si>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</si>
  <si>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</si>
  <si>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</si>
  <si>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</si>
  <si>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</si>
  <si>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</si>
  <si>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</si>
  <si>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</si>
  <si>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</si>
  <si>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</si>
  <si>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</si>
  <si>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</si>
  <si>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</si>
  <si>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</si>
  <si>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</si>
  <si>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</si>
  <si>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</si>
  <si>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</si>
  <si>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</si>
  <si>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</si>
  <si>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</si>
  <si>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</si>
  <si>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</si>
  <si>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</si>
  <si>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</si>
  <si>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</si>
  <si>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</si>
  <si>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</si>
  <si>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</si>
  <si>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</si>
  <si>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</si>
  <si>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</si>
  <si>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</si>
  <si>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</si>
  <si>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</si>
  <si>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</si>
  <si>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</si>
  <si>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</si>
  <si>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</si>
  <si>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</si>
  <si>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</si>
  <si>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</si>
  <si>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</si>
  <si>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</si>
  <si>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</si>
  <si>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</si>
  <si>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</si>
  <si>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</si>
  <si>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</si>
  <si>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</si>
  <si>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</si>
  <si>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</si>
  <si>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</si>
  <si>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</si>
  <si>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</si>
  <si>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</si>
  <si>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</si>
  <si>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</si>
  <si>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</si>
  <si>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</si>
  <si>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</si>
  <si>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</si>
  <si>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</si>
  <si>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</si>
  <si>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</si>
  <si>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</si>
  <si>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</si>
  <si>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</si>
  <si>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</si>
  <si>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</si>
  <si>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</si>
  <si>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</si>
  <si>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</si>
  <si>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</si>
  <si>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</si>
  <si>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</si>
  <si>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</si>
  <si>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</si>
  <si>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</si>
  <si>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</si>
  <si>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</si>
  <si>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</si>
  <si>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</si>
  <si>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</si>
  <si>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</si>
  <si>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</si>
  <si>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</si>
  <si>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</si>
  <si>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</si>
  <si>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</si>
  <si>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</si>
  <si>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</si>
  <si>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</si>
  <si>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</si>
  <si>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</si>
  <si>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</si>
  <si>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</si>
  <si>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</si>
  <si>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</si>
  <si>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</si>
  <si>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</si>
  <si>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</si>
  <si>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</si>
  <si>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</si>
  <si>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</si>
  <si>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</si>
  <si>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</si>
  <si>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</si>
  <si>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</si>
  <si>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</si>
  <si>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</si>
  <si>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</si>
  <si>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</si>
  <si>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</si>
  <si>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</si>
  <si>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</si>
  <si>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</si>
  <si>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</si>
  <si>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</si>
  <si>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</si>
  <si>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</si>
  <si>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</si>
  <si>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</si>
  <si>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</si>
  <si>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</si>
  <si>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</si>
  <si>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</si>
  <si>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</si>
  <si>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</si>
  <si>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</si>
  <si>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</si>
  <si>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</si>
  <si>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</si>
  <si>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</si>
  <si>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</si>
  <si>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</si>
  <si>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</si>
  <si>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</si>
  <si>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</si>
  <si>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</si>
  <si>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</si>
  <si>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</si>
  <si>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</si>
  <si>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</si>
  <si>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</si>
  <si>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</si>
  <si>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</si>
  <si>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</si>
  <si>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</si>
  <si>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</si>
  <si>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</si>
  <si>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</si>
  <si>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</si>
  <si>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</si>
  <si>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</si>
  <si>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</si>
  <si>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</si>
  <si>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</si>
  <si>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</si>
  <si>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</si>
  <si>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</si>
  <si>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</si>
  <si>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</si>
  <si>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</si>
  <si>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</si>
  <si>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</si>
  <si>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</si>
  <si>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</si>
  <si>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</si>
  <si>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</si>
  <si>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</si>
  <si>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</si>
  <si>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</si>
  <si>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</si>
  <si>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</si>
  <si>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</si>
  <si>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</si>
  <si>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</si>
  <si>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</si>
  <si>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</si>
  <si>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</si>
  <si>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</si>
  <si>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</si>
  <si>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</si>
  <si>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</si>
  <si>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</si>
  <si>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</si>
  <si>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</si>
  <si>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</si>
  <si>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</si>
  <si>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</si>
  <si>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</si>
  <si>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</si>
  <si>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</si>
  <si>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</si>
  <si>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</si>
  <si>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</si>
  <si>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</si>
  <si>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</si>
  <si>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</si>
  <si>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</si>
  <si>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</si>
  <si>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</si>
  <si>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</si>
  <si>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</si>
  <si>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</si>
  <si>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</si>
  <si>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</si>
  <si>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</si>
  <si>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</si>
  <si>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</si>
  <si>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</si>
  <si>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</si>
  <si>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</si>
  <si>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</si>
  <si>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</si>
  <si>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</si>
  <si>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</si>
  <si>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</si>
  <si>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</si>
  <si>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</si>
  <si>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</si>
  <si>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</si>
  <si>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</si>
  <si>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</si>
  <si>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</si>
  <si>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</si>
  <si>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</si>
  <si>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</si>
  <si>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</si>
  <si>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</si>
  <si>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</si>
  <si>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</si>
  <si>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</si>
  <si>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</si>
  <si>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</si>
  <si>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</si>
  <si>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</si>
  <si>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</si>
  <si>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</si>
  <si>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</si>
  <si>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</si>
  <si>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</si>
  <si>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</si>
  <si>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</si>
  <si>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</si>
  <si>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</si>
  <si>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</si>
  <si>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</si>
  <si>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</si>
  <si>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</si>
  <si>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</si>
  <si>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</si>
  <si>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</si>
  <si>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</si>
  <si>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</si>
  <si>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</si>
  <si>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</si>
  <si>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</si>
  <si>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</si>
  <si>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</si>
  <si>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</si>
  <si>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</si>
  <si>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</si>
  <si>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</si>
  <si>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</si>
  <si>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</si>
  <si>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</si>
  <si>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</si>
  <si>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</si>
  <si>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</si>
  <si>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</si>
  <si>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</si>
  <si>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</si>
  <si>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</si>
  <si>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</si>
  <si>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</si>
  <si>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</si>
  <si>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</si>
  <si>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</si>
  <si>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</si>
  <si>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</si>
  <si>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</si>
  <si>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</si>
  <si>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</si>
  <si>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</si>
  <si>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</si>
  <si>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</si>
  <si>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</si>
  <si>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</si>
  <si>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</si>
  <si>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</si>
  <si>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</si>
  <si>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</si>
  <si>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</si>
  <si>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</si>
  <si>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</si>
  <si>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</si>
  <si>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</si>
  <si>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</si>
  <si>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</si>
  <si>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</si>
  <si>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</si>
  <si>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</si>
  <si>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</si>
  <si>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</si>
  <si>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</si>
  <si>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</si>
  <si>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</si>
  <si>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</si>
  <si>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</si>
  <si>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</si>
  <si>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</si>
  <si>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</si>
  <si>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</si>
  <si>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</si>
  <si>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</si>
  <si>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</si>
  <si>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</si>
  <si>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</si>
  <si>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</si>
  <si>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</si>
  <si>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</si>
  <si>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</si>
  <si>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</si>
  <si>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</si>
  <si>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</si>
  <si>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</si>
  <si>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</si>
  <si>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</si>
  <si>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</si>
  <si>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</si>
  <si>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</si>
  <si>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</si>
  <si>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</si>
  <si>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</si>
  <si>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</si>
  <si>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</si>
  <si>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</si>
  <si>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</si>
  <si>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</si>
  <si>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</si>
  <si>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</si>
  <si>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</si>
  <si>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</si>
  <si>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</si>
  <si>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</si>
  <si>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</si>
  <si>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</si>
  <si>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</si>
  <si>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</si>
  <si>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</si>
  <si>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</si>
  <si>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</si>
  <si>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</si>
  <si>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</si>
  <si>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</si>
  <si>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</si>
  <si>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</si>
  <si>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</si>
  <si>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</si>
  <si>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</si>
  <si>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</si>
  <si>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</si>
  <si>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</si>
  <si>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</si>
  <si>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</si>
  <si>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</si>
  <si>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</si>
  <si>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</si>
  <si>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</si>
  <si>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</si>
  <si>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</si>
  <si>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</si>
  <si>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</si>
  <si>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</si>
  <si>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</si>
  <si>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</si>
  <si>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</si>
  <si>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</si>
  <si>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</si>
  <si>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</si>
  <si>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</si>
  <si>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</si>
  <si>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</si>
  <si>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</si>
  <si>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</si>
  <si>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</si>
  <si>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</si>
  <si>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</si>
  <si>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</si>
  <si>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</si>
  <si>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</si>
  <si>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</si>
  <si>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</si>
  <si>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</si>
  <si>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</si>
  <si>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</si>
  <si>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</si>
  <si>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</si>
  <si>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</si>
  <si>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</si>
  <si>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</si>
  <si>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</si>
  <si>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</si>
  <si>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</si>
  <si>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</si>
  <si>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</si>
  <si>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</si>
  <si>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</si>
  <si>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</si>
  <si>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</si>
  <si>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</si>
  <si>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</si>
  <si>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</si>
  <si>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</si>
  <si>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</si>
  <si>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</si>
  <si>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</si>
  <si>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</si>
  <si>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</si>
  <si>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</si>
  <si>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</si>
  <si>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</si>
  <si>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</si>
  <si>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</si>
  <si>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</si>
  <si>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</si>
  <si>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</si>
  <si>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</si>
  <si>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</si>
  <si>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</si>
  <si>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</si>
  <si>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</si>
  <si>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</si>
  <si>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</si>
  <si>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</si>
  <si>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</si>
  <si>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</si>
  <si>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</si>
  <si>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</si>
  <si>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</si>
  <si>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</si>
  <si>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</si>
  <si>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</si>
  <si>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</si>
  <si>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</si>
  <si>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</si>
  <si>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</si>
  <si>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</si>
  <si>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</si>
  <si>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</si>
  <si>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</si>
  <si>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</si>
  <si>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</si>
  <si>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</si>
  <si>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</si>
  <si>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</si>
  <si>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</si>
  <si>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</si>
  <si>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</si>
  <si>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</si>
  <si>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</si>
  <si>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</si>
  <si>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</si>
  <si>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</si>
  <si>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</si>
  <si>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</si>
  <si>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</si>
  <si>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</si>
  <si>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</si>
  <si>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</si>
  <si>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</si>
  <si>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</si>
  <si>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</si>
  <si>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</si>
  <si>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</si>
  <si>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</si>
  <si>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</si>
  <si>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</si>
  <si>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</si>
  <si>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</si>
  <si>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</si>
  <si>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</si>
  <si>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</si>
  <si>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</si>
  <si>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</si>
  <si>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</si>
  <si>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</si>
  <si>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</si>
  <si>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</si>
  <si>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</si>
  <si>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</si>
  <si>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</si>
  <si>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</si>
  <si>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</si>
  <si>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</si>
  <si>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</si>
  <si>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</si>
  <si>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</si>
  <si>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</si>
  <si>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</si>
  <si>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</si>
  <si>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</si>
  <si>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</si>
  <si>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</si>
  <si>
    <t>Mayar Sherif (EGYPT)</t>
  </si>
  <si>
    <t>2-6 7-5 6-1</t>
  </si>
  <si>
    <t>Jessika Ponchet (FRANCE)</t>
  </si>
  <si>
    <t>Beatriz Haddad Maia (BRAZIL)</t>
  </si>
  <si>
    <t>Renata Zarazúa (MEXICO)</t>
  </si>
  <si>
    <t>Nao Hibino (JAPAN)</t>
  </si>
  <si>
    <t>DUBAI OPEN</t>
  </si>
  <si>
    <t>Daria Kasatkina (AUSTRALIA)</t>
  </si>
  <si>
    <t>STRASBOURG GRAND PRIX</t>
  </si>
  <si>
    <t>BILLIE JEAN KING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</si>
</sst>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F2C-A2DD-EA04C4934E6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F2C-A2DD-EA04C493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1DF-B407-6DFF69F6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14287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1D6AA-AA1D-1404-B352-433911FD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4761</xdr:rowOff>
    </xdr:from>
    <xdr:to>
      <xdr:col>19</xdr:col>
      <xdr:colOff>1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7CCD776-63E1-B70F-C48C-2AFBAFE9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B2" sqref="B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773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733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770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732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660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7"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770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732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25" workbookViewId="0">
      <selection activeCell="D28" sqref="D2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733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58"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771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652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653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654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655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731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656</v>
      </c>
      <c r="B43" t="s">
        <v>33</v>
      </c>
      <c r="C43" t="s">
        <v>44</v>
      </c>
      <c r="D43" t="s">
        <v>658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657</v>
      </c>
    </row>
    <row r="46" spans="1:6" x14ac:dyDescent="0.25">
      <c r="A46" t="s">
        <v>732</v>
      </c>
      <c r="B46" t="s">
        <v>33</v>
      </c>
      <c r="C46" t="s">
        <v>84</v>
      </c>
      <c r="D46" t="s">
        <v>258</v>
      </c>
      <c r="E46" s="2" t="s">
        <v>10</v>
      </c>
      <c r="F46" t="s">
        <v>659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772</v>
      </c>
      <c r="B49" t="s">
        <v>33</v>
      </c>
      <c r="C49" t="s">
        <v>44</v>
      </c>
      <c r="D49" t="s">
        <v>660</v>
      </c>
      <c r="E49" s="3" t="s">
        <v>9</v>
      </c>
      <c r="F49" t="s">
        <v>661</v>
      </c>
    </row>
    <row r="51" spans="1:6" x14ac:dyDescent="0.25">
      <c r="A51" t="s">
        <v>170</v>
      </c>
      <c r="B51" t="s">
        <v>33</v>
      </c>
      <c r="C51" t="s">
        <v>85</v>
      </c>
      <c r="D51" t="s">
        <v>666</v>
      </c>
      <c r="E51" s="2" t="s">
        <v>10</v>
      </c>
      <c r="F51" t="s">
        <v>664</v>
      </c>
    </row>
    <row r="52" spans="1:6" x14ac:dyDescent="0.25">
      <c r="C52" t="s">
        <v>84</v>
      </c>
      <c r="D52" t="s">
        <v>663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665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662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667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668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669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670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671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672</v>
      </c>
    </row>
    <row r="69" spans="1:6" x14ac:dyDescent="0.25">
      <c r="C69" t="s">
        <v>54</v>
      </c>
      <c r="D69" t="s">
        <v>652</v>
      </c>
      <c r="E69" s="2" t="s">
        <v>10</v>
      </c>
      <c r="F69" t="s">
        <v>673</v>
      </c>
    </row>
    <row r="70" spans="1:6" x14ac:dyDescent="0.25">
      <c r="C70" t="s">
        <v>53</v>
      </c>
      <c r="D70" t="s">
        <v>674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675</v>
      </c>
      <c r="E71" s="2" t="s">
        <v>10</v>
      </c>
      <c r="F71" t="s">
        <v>676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677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659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678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679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680</v>
      </c>
    </row>
    <row r="87" spans="1:6" x14ac:dyDescent="0.25">
      <c r="A87" t="s">
        <v>264</v>
      </c>
      <c r="B87" t="s">
        <v>8</v>
      </c>
      <c r="C87" t="s">
        <v>54</v>
      </c>
      <c r="D87" t="s">
        <v>660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682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683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684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685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686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687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28" zoomScaleNormal="100" workbookViewId="0">
      <selection activeCell="D69" sqref="D6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688</v>
      </c>
      <c r="E4" s="2" t="s">
        <v>10</v>
      </c>
      <c r="F4" t="s">
        <v>564</v>
      </c>
    </row>
    <row r="5" spans="1:6" x14ac:dyDescent="0.25">
      <c r="C5" t="s">
        <v>0</v>
      </c>
      <c r="D5" t="s">
        <v>689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679</v>
      </c>
      <c r="E8" s="2" t="s">
        <v>10</v>
      </c>
      <c r="F8" t="s">
        <v>51</v>
      </c>
    </row>
    <row r="9" spans="1:6" x14ac:dyDescent="0.25">
      <c r="C9" t="s">
        <v>84</v>
      </c>
      <c r="D9" t="s">
        <v>690</v>
      </c>
      <c r="E9" s="2" t="s">
        <v>10</v>
      </c>
      <c r="F9" t="s">
        <v>691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693</v>
      </c>
    </row>
    <row r="13" spans="1:6" x14ac:dyDescent="0.25">
      <c r="C13" t="s">
        <v>0</v>
      </c>
      <c r="D13" t="s">
        <v>675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692</v>
      </c>
    </row>
    <row r="16" spans="1:6" x14ac:dyDescent="0.25">
      <c r="A16" t="s">
        <v>613</v>
      </c>
      <c r="B16" t="s">
        <v>8</v>
      </c>
      <c r="C16" t="s">
        <v>54</v>
      </c>
      <c r="D16" t="s">
        <v>694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771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681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695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696</v>
      </c>
    </row>
    <row r="24" spans="1:6" x14ac:dyDescent="0.25">
      <c r="A24" t="s">
        <v>149</v>
      </c>
      <c r="B24" t="s">
        <v>8</v>
      </c>
      <c r="C24" t="s">
        <v>84</v>
      </c>
      <c r="D24" t="s">
        <v>697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698</v>
      </c>
    </row>
    <row r="26" spans="1:6" x14ac:dyDescent="0.25">
      <c r="C26" t="s">
        <v>54</v>
      </c>
      <c r="D26" t="s">
        <v>771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699</v>
      </c>
    </row>
    <row r="30" spans="1:6" x14ac:dyDescent="0.25">
      <c r="A30" t="s">
        <v>550</v>
      </c>
      <c r="B30" t="s">
        <v>33</v>
      </c>
      <c r="C30" t="s">
        <v>44</v>
      </c>
      <c r="D30" t="s">
        <v>677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700</v>
      </c>
    </row>
    <row r="34" spans="1:6" x14ac:dyDescent="0.25">
      <c r="A34" t="s">
        <v>732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678</v>
      </c>
      <c r="E35" s="2" t="s">
        <v>10</v>
      </c>
      <c r="F35" t="s">
        <v>701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702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703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705</v>
      </c>
      <c r="E42" s="2" t="s">
        <v>10</v>
      </c>
      <c r="F42" t="s">
        <v>706</v>
      </c>
    </row>
    <row r="43" spans="1:6" x14ac:dyDescent="0.25">
      <c r="C43" t="s">
        <v>84</v>
      </c>
      <c r="D43" t="s">
        <v>704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771</v>
      </c>
      <c r="E45" s="3" t="s">
        <v>9</v>
      </c>
      <c r="F45" t="s">
        <v>707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678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708</v>
      </c>
    </row>
    <row r="51" spans="1:6" x14ac:dyDescent="0.25">
      <c r="C51" t="s">
        <v>15</v>
      </c>
      <c r="D51" t="s">
        <v>710</v>
      </c>
      <c r="E51" s="2" t="s">
        <v>10</v>
      </c>
      <c r="F51" t="s">
        <v>709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241</v>
      </c>
      <c r="E54" s="3" t="s">
        <v>9</v>
      </c>
      <c r="F54" t="s">
        <v>711</v>
      </c>
    </row>
    <row r="56" spans="1:6" x14ac:dyDescent="0.25">
      <c r="A56" t="s">
        <v>181</v>
      </c>
      <c r="B56" t="s">
        <v>8</v>
      </c>
      <c r="C56" t="s">
        <v>44</v>
      </c>
      <c r="D56" t="s">
        <v>710</v>
      </c>
      <c r="E56" s="3" t="s">
        <v>9</v>
      </c>
      <c r="F56" t="s">
        <v>712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713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673</v>
      </c>
    </row>
    <row r="65" spans="1:6" x14ac:dyDescent="0.25">
      <c r="A65" t="s">
        <v>562</v>
      </c>
      <c r="B65" t="s">
        <v>8</v>
      </c>
      <c r="C65" t="s">
        <v>44</v>
      </c>
      <c r="D65" t="s">
        <v>714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715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716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717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workbookViewId="0">
      <selection activeCell="D9" sqref="D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718</v>
      </c>
      <c r="E2" s="2" t="s">
        <v>10</v>
      </c>
      <c r="F2" t="s">
        <v>12</v>
      </c>
    </row>
    <row r="3" spans="1:6" x14ac:dyDescent="0.25">
      <c r="C3" t="s">
        <v>54</v>
      </c>
      <c r="D3" t="s">
        <v>719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702</v>
      </c>
      <c r="E5" s="2" t="s">
        <v>10</v>
      </c>
      <c r="F5" t="s">
        <v>160</v>
      </c>
    </row>
    <row r="6" spans="1:6" x14ac:dyDescent="0.25">
      <c r="C6" t="s">
        <v>84</v>
      </c>
      <c r="D6" t="s">
        <v>720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677</v>
      </c>
      <c r="E9" s="3" t="s">
        <v>9</v>
      </c>
      <c r="F9" t="s">
        <v>721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722</v>
      </c>
    </row>
    <row r="15" spans="1:6" x14ac:dyDescent="0.25">
      <c r="A15" t="s">
        <v>731</v>
      </c>
      <c r="B15" t="s">
        <v>33</v>
      </c>
      <c r="C15" t="s">
        <v>44</v>
      </c>
      <c r="D15" t="s">
        <v>718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679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683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707</v>
      </c>
    </row>
    <row r="21" spans="1:6" x14ac:dyDescent="0.25">
      <c r="A21" t="s">
        <v>732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705</v>
      </c>
      <c r="E23" s="3" t="s">
        <v>9</v>
      </c>
      <c r="F23" t="s">
        <v>723</v>
      </c>
    </row>
    <row r="25" spans="1:6" x14ac:dyDescent="0.25">
      <c r="A25" t="s">
        <v>170</v>
      </c>
      <c r="B25" t="s">
        <v>33</v>
      </c>
      <c r="C25" t="s">
        <v>85</v>
      </c>
      <c r="D25" t="s">
        <v>725</v>
      </c>
      <c r="E25" s="3" t="s">
        <v>9</v>
      </c>
      <c r="F25" t="s">
        <v>724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710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726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725</v>
      </c>
      <c r="E32" s="2" t="s">
        <v>10</v>
      </c>
      <c r="F32" t="s">
        <v>707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727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728</v>
      </c>
    </row>
    <row r="41" spans="1:6" x14ac:dyDescent="0.25">
      <c r="C41" t="s">
        <v>84</v>
      </c>
      <c r="D41" t="s">
        <v>705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719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729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771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28" sqref="D2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734</v>
      </c>
      <c r="B2" t="s">
        <v>734</v>
      </c>
      <c r="C2" t="s">
        <v>734</v>
      </c>
      <c r="D2" t="s">
        <v>734</v>
      </c>
      <c r="E2" t="s">
        <v>734</v>
      </c>
      <c r="F2" t="s">
        <v>734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D28" sqref="D28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734</v>
      </c>
      <c r="B2" t="s">
        <v>734</v>
      </c>
      <c r="C2" t="s">
        <v>734</v>
      </c>
      <c r="D2" t="s">
        <v>734</v>
      </c>
      <c r="E2" t="s">
        <v>734</v>
      </c>
      <c r="F2" t="s">
        <v>734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28" sqref="D2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735</v>
      </c>
      <c r="E2" s="2" t="s">
        <v>10</v>
      </c>
      <c r="F2" t="s">
        <v>58</v>
      </c>
    </row>
    <row r="3" spans="1:6" x14ac:dyDescent="0.25">
      <c r="C3" t="s">
        <v>44</v>
      </c>
      <c r="D3" t="s">
        <v>736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737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740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709</v>
      </c>
    </row>
    <row r="9" spans="1:6" x14ac:dyDescent="0.25">
      <c r="C9" t="s">
        <v>44</v>
      </c>
      <c r="D9" t="s">
        <v>741</v>
      </c>
      <c r="E9" s="2" t="s">
        <v>10</v>
      </c>
      <c r="F9" t="s">
        <v>404</v>
      </c>
    </row>
    <row r="10" spans="1:6" x14ac:dyDescent="0.25">
      <c r="C10" t="s">
        <v>54</v>
      </c>
      <c r="D10" t="s">
        <v>738</v>
      </c>
      <c r="E10" s="3" t="s">
        <v>9</v>
      </c>
      <c r="F10" t="s">
        <v>739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D28" sqref="D28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730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40"/>
  <sheetViews>
    <sheetView workbookViewId="0">
      <selection activeCell="F39" sqref="F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742</v>
      </c>
    </row>
    <row r="5" spans="1:6" x14ac:dyDescent="0.25">
      <c r="C5" t="s">
        <v>84</v>
      </c>
      <c r="D5" t="s">
        <v>743</v>
      </c>
      <c r="E5" s="3" t="s">
        <v>9</v>
      </c>
      <c r="F5" t="s">
        <v>744</v>
      </c>
    </row>
    <row r="7" spans="1:6" x14ac:dyDescent="0.25">
      <c r="A7" t="s">
        <v>745</v>
      </c>
      <c r="B7" t="s">
        <v>8</v>
      </c>
      <c r="C7" t="s">
        <v>44</v>
      </c>
      <c r="D7" t="s">
        <v>746</v>
      </c>
      <c r="E7" s="3" t="s">
        <v>9</v>
      </c>
      <c r="F7" t="s">
        <v>744</v>
      </c>
    </row>
    <row r="9" spans="1:6" x14ac:dyDescent="0.25">
      <c r="A9" t="s">
        <v>149</v>
      </c>
      <c r="B9" t="s">
        <v>8</v>
      </c>
      <c r="C9" t="s">
        <v>85</v>
      </c>
      <c r="D9" t="s">
        <v>754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707</v>
      </c>
    </row>
    <row r="11" spans="1:6" x14ac:dyDescent="0.25">
      <c r="C11" t="s">
        <v>44</v>
      </c>
      <c r="D11" t="s">
        <v>747</v>
      </c>
      <c r="E11" s="2" t="s">
        <v>10</v>
      </c>
      <c r="F11" t="s">
        <v>749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727</v>
      </c>
      <c r="E13" s="3" t="s">
        <v>9</v>
      </c>
      <c r="F13" t="s">
        <v>748</v>
      </c>
    </row>
    <row r="15" spans="1:6" x14ac:dyDescent="0.25">
      <c r="A15" t="s">
        <v>226</v>
      </c>
      <c r="B15" t="s">
        <v>8</v>
      </c>
      <c r="C15" t="s">
        <v>84</v>
      </c>
      <c r="D15" t="s">
        <v>751</v>
      </c>
      <c r="E15" s="2" t="s">
        <v>10</v>
      </c>
      <c r="F15" t="s">
        <v>79</v>
      </c>
    </row>
    <row r="16" spans="1:6" x14ac:dyDescent="0.25">
      <c r="C16" t="s">
        <v>44</v>
      </c>
      <c r="D16" t="s">
        <v>752</v>
      </c>
      <c r="E16" s="3" t="s">
        <v>9</v>
      </c>
      <c r="F16" t="s">
        <v>753</v>
      </c>
    </row>
    <row r="18" spans="1:6" x14ac:dyDescent="0.25">
      <c r="A18" t="s">
        <v>731</v>
      </c>
      <c r="B18" t="s">
        <v>33</v>
      </c>
      <c r="C18" t="s">
        <v>84</v>
      </c>
      <c r="D18" t="s">
        <v>750</v>
      </c>
      <c r="E18" s="2" t="s">
        <v>10</v>
      </c>
      <c r="F18" t="s">
        <v>213</v>
      </c>
    </row>
    <row r="19" spans="1:6" x14ac:dyDescent="0.25">
      <c r="C19" t="s">
        <v>44</v>
      </c>
      <c r="D19" t="s">
        <v>752</v>
      </c>
      <c r="E19" s="3" t="s">
        <v>9</v>
      </c>
      <c r="F19" t="s">
        <v>51</v>
      </c>
    </row>
    <row r="21" spans="1:6" x14ac:dyDescent="0.25">
      <c r="A21" t="s">
        <v>732</v>
      </c>
      <c r="B21" t="s">
        <v>33</v>
      </c>
      <c r="C21" t="s">
        <v>85</v>
      </c>
      <c r="D21" t="s">
        <v>21</v>
      </c>
      <c r="E21" s="3" t="s">
        <v>9</v>
      </c>
      <c r="F21" t="s">
        <v>755</v>
      </c>
    </row>
    <row r="23" spans="1:6" x14ac:dyDescent="0.25">
      <c r="A23" t="s">
        <v>756</v>
      </c>
      <c r="B23" t="s">
        <v>103</v>
      </c>
      <c r="C23" t="s">
        <v>44</v>
      </c>
      <c r="D23" t="s">
        <v>621</v>
      </c>
      <c r="E23" s="2" t="s">
        <v>10</v>
      </c>
      <c r="F23" t="s">
        <v>757</v>
      </c>
    </row>
    <row r="24" spans="1:6" x14ac:dyDescent="0.25">
      <c r="C24" t="s">
        <v>54</v>
      </c>
      <c r="D24" t="s">
        <v>725</v>
      </c>
      <c r="E24" s="2" t="s">
        <v>10</v>
      </c>
      <c r="F24" t="s">
        <v>221</v>
      </c>
    </row>
    <row r="25" spans="1:6" x14ac:dyDescent="0.25">
      <c r="C25" t="s">
        <v>53</v>
      </c>
      <c r="D25" t="s">
        <v>758</v>
      </c>
      <c r="E25" s="3" t="s">
        <v>9</v>
      </c>
      <c r="F25" t="s">
        <v>759</v>
      </c>
    </row>
    <row r="27" spans="1:6" x14ac:dyDescent="0.25">
      <c r="A27" t="s">
        <v>102</v>
      </c>
      <c r="B27" t="s">
        <v>103</v>
      </c>
      <c r="C27" t="s">
        <v>85</v>
      </c>
      <c r="D27" t="s">
        <v>761</v>
      </c>
      <c r="E27" s="2" t="s">
        <v>10</v>
      </c>
      <c r="F27" s="8" t="s">
        <v>70</v>
      </c>
    </row>
    <row r="28" spans="1:6" x14ac:dyDescent="0.25">
      <c r="C28" t="s">
        <v>84</v>
      </c>
      <c r="D28" t="s">
        <v>762</v>
      </c>
      <c r="E28" s="2" t="s">
        <v>10</v>
      </c>
      <c r="F28" t="s">
        <v>763</v>
      </c>
    </row>
    <row r="29" spans="1:6" x14ac:dyDescent="0.25">
      <c r="C29" t="s">
        <v>44</v>
      </c>
      <c r="D29" t="s">
        <v>760</v>
      </c>
      <c r="E29" s="3" t="s">
        <v>9</v>
      </c>
      <c r="F29" t="s">
        <v>213</v>
      </c>
    </row>
    <row r="31" spans="1:6" x14ac:dyDescent="0.25">
      <c r="A31" t="s">
        <v>474</v>
      </c>
      <c r="B31" t="s">
        <v>33</v>
      </c>
      <c r="C31" t="s">
        <v>84</v>
      </c>
      <c r="D31" t="s">
        <v>764</v>
      </c>
      <c r="E31" s="2" t="s">
        <v>10</v>
      </c>
      <c r="F31" t="s">
        <v>765</v>
      </c>
    </row>
    <row r="32" spans="1:6" x14ac:dyDescent="0.25">
      <c r="C32" t="s">
        <v>44</v>
      </c>
      <c r="D32" t="s">
        <v>705</v>
      </c>
      <c r="E32" s="3" t="s">
        <v>9</v>
      </c>
      <c r="F32" t="s">
        <v>233</v>
      </c>
    </row>
    <row r="34" spans="1:6" x14ac:dyDescent="0.25">
      <c r="A34" t="s">
        <v>42</v>
      </c>
      <c r="B34" t="s">
        <v>8</v>
      </c>
      <c r="C34" t="s">
        <v>84</v>
      </c>
      <c r="D34" t="s">
        <v>752</v>
      </c>
      <c r="E34" s="2" t="s">
        <v>10</v>
      </c>
      <c r="F34" t="s">
        <v>221</v>
      </c>
    </row>
    <row r="35" spans="1:6" x14ac:dyDescent="0.25">
      <c r="C35" t="s">
        <v>44</v>
      </c>
      <c r="D35" t="s">
        <v>352</v>
      </c>
      <c r="E35" s="3" t="s">
        <v>9</v>
      </c>
      <c r="F35" t="s">
        <v>50</v>
      </c>
    </row>
    <row r="37" spans="1:6" x14ac:dyDescent="0.25">
      <c r="A37" t="s">
        <v>187</v>
      </c>
      <c r="B37" t="s">
        <v>8</v>
      </c>
      <c r="C37" t="s">
        <v>85</v>
      </c>
      <c r="D37" t="s">
        <v>769</v>
      </c>
      <c r="E37" s="2" t="s">
        <v>10</v>
      </c>
      <c r="F37" t="s">
        <v>213</v>
      </c>
    </row>
    <row r="38" spans="1:6" x14ac:dyDescent="0.25">
      <c r="C38" t="s">
        <v>84</v>
      </c>
      <c r="D38" t="s">
        <v>768</v>
      </c>
      <c r="E38" s="2" t="s">
        <v>10</v>
      </c>
      <c r="F38" t="s">
        <v>97</v>
      </c>
    </row>
    <row r="39" spans="1:6" x14ac:dyDescent="0.25">
      <c r="C39" t="s">
        <v>44</v>
      </c>
      <c r="D39" t="s">
        <v>766</v>
      </c>
      <c r="E39" s="2" t="s">
        <v>10</v>
      </c>
      <c r="F39" t="s">
        <v>12</v>
      </c>
    </row>
    <row r="40" spans="1:6" x14ac:dyDescent="0.25">
      <c r="C40" t="s">
        <v>54</v>
      </c>
      <c r="D40" t="s">
        <v>767</v>
      </c>
      <c r="E40" s="3" t="s">
        <v>9</v>
      </c>
      <c r="F40" t="s">
        <v>163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Q18" sqref="Q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12</v>
      </c>
      <c r="C21">
        <v>0</v>
      </c>
      <c r="D21">
        <v>16</v>
      </c>
      <c r="E21">
        <v>10</v>
      </c>
      <c r="F21" s="6">
        <f t="shared" si="0"/>
        <v>0.375</v>
      </c>
    </row>
    <row r="22" spans="1:6" x14ac:dyDescent="0.25">
      <c r="A22" s="1" t="s">
        <v>18</v>
      </c>
      <c r="B22" s="4">
        <f>SUM(B2:B21)</f>
        <v>312</v>
      </c>
      <c r="C22" s="4">
        <f>SUM(C2:C21)</f>
        <v>30</v>
      </c>
      <c r="D22" s="4">
        <f>SUM(D2:D21)</f>
        <v>659</v>
      </c>
      <c r="E22" s="4">
        <f>SUM(E2:E21)</f>
        <v>278</v>
      </c>
      <c r="F22" s="5">
        <f t="shared" ref="F22:F23" si="1">(D22-E22)/D22</f>
        <v>0.5781487101669196</v>
      </c>
    </row>
    <row r="23" spans="1:6" x14ac:dyDescent="0.25">
      <c r="A23" s="1" t="s">
        <v>29</v>
      </c>
      <c r="B23" s="4">
        <f>AVERAGE(B2:B21)</f>
        <v>15.6</v>
      </c>
      <c r="C23" s="4">
        <f>AVERAGE(C2:C21)</f>
        <v>1.5</v>
      </c>
      <c r="D23" s="4">
        <f>AVERAGE(D2:D21)</f>
        <v>32.950000000000003</v>
      </c>
      <c r="E23" s="4">
        <f>AVERAGE(E2:E21)</f>
        <v>13.9</v>
      </c>
      <c r="F23" s="5">
        <f t="shared" si="1"/>
        <v>0.5781487101669196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D28" sqref="D28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opLeftCell="A10"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733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4" workbookViewId="0">
      <selection activeCell="D28" sqref="D2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732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770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732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10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770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732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10" workbookViewId="0">
      <selection activeCell="A13" sqref="A13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770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732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opLeftCell="A16" workbookViewId="0">
      <selection sqref="A1:XFD1048576"/>
    </sheetView>
  </sheetViews>
  <sheetFormatPr defaultColWidth="7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770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732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2025-04-22T15:29:24Z</dcterms:modified>
</cp:coreProperties>
</file>