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700" documentId="114_{AC9F4747-BE0F-452C-A2C8-58738AABDFF9}" xr6:coauthVersionLast="47" xr6:coauthVersionMax="47" xr10:uidLastSave="{5CFAF310-3A79-46B5-955A-A2E4B3ACE710}"/>
  <bookViews>
    <workbookView minimized="1" xWindow="3330" yWindow="3330" windowWidth="28800" windowHeight="15345" firstSheet="1" activeTab="12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2024" sheetId="39" r:id="rId11"/>
    <sheet name="2025" sheetId="42" r:id="rId12"/>
    <sheet name="Stats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/>
  <c r="F9" i="1"/>
  <c r="F8" i="1"/>
  <c r="F7" i="1"/>
  <c r="F6" i="1"/>
  <c r="F5" i="1"/>
  <c r="F4" i="1"/>
  <c r="F3" i="1"/>
  <c r="F15" i="1" l="1"/>
  <c r="F14" i="1"/>
  <c r="F2" i="1"/>
</calcChain>
</file>

<file path=xl/sharedStrings.xml><?xml version="1.0" encoding="utf-8"?>
<sst xmlns="http://schemas.openxmlformats.org/spreadsheetml/2006/main" count="1897" uniqueCount="550">
  <si>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</si>
  <si>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</si>
  <si>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</si>
  <si>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</si>
  <si>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</si>
  <si>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</si>
  <si>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</si>
  <si>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</si>
  <si>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</si>
  <si>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</si>
  <si>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</si>
  <si>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</si>
  <si>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</si>
  <si>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</si>
  <si>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</si>
  <si>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</si>
  <si>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</si>
  <si>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</si>
  <si>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</si>
  <si>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</si>
  <si>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</si>
  <si>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</si>
  <si>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</si>
  <si>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</si>
  <si>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</si>
  <si>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</si>
  <si>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</si>
  <si>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</si>
  <si>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</si>
  <si>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</si>
  <si>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</si>
  <si>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</si>
  <si>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</si>
  <si>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</si>
  <si>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</si>
  <si>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</si>
  <si>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</si>
  <si>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</si>
  <si>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</si>
  <si>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</si>
  <si>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</si>
  <si>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</si>
  <si>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</si>
  <si>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</si>
  <si>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</si>
  <si>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</si>
  <si>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</si>
  <si>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</si>
  <si>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</si>
  <si>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</si>
  <si>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</si>
  <si>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</si>
  <si>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</si>
  <si>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</si>
  <si>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</si>
  <si>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</si>
  <si>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</si>
  <si>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</si>
  <si>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</si>
  <si>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</si>
  <si>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</si>
  <si>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</si>
  <si>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</si>
  <si>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</si>
  <si>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</si>
  <si>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</si>
  <si>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</si>
  <si>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</si>
  <si>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</si>
  <si>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</si>
  <si>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</si>
  <si>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</si>
  <si>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</si>
  <si>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</si>
  <si>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</si>
  <si>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</si>
  <si>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</si>
  <si>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</si>
  <si>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</si>
  <si>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</si>
  <si>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</si>
  <si>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</si>
  <si>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</si>
  <si>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</si>
  <si>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</si>
  <si>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</si>
  <si>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</si>
  <si>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</si>
  <si>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</si>
  <si>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</si>
  <si>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</si>
  <si>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</si>
  <si>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</si>
  <si>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</si>
  <si>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</si>
  <si>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</si>
  <si>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</si>
  <si>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Daria Kasatkina (RUSSIA)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</si>
  <si>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</si>
  <si>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</si>
  <si>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</si>
  <si>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</si>
  <si>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</si>
  <si>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</si>
  <si>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</si>
  <si>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</si>
  <si>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</si>
  <si>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</si>
  <si>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</si>
  <si>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</si>
  <si>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</si>
  <si>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</si>
  <si>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</si>
  <si>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</si>
  <si>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</si>
  <si>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</si>
  <si>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</si>
  <si>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</si>
  <si>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</si>
  <si>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</si>
  <si>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</si>
  <si>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</si>
  <si>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</si>
  <si>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</si>
  <si>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</si>
  <si>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</si>
  <si>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</si>
  <si>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</si>
  <si>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</si>
  <si>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</si>
  <si>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</si>
  <si>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</si>
  <si>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</si>
  <si>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</si>
  <si>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</si>
  <si>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</si>
  <si>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</si>
  <si>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</si>
  <si>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</si>
  <si>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</si>
  <si>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</si>
  <si>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</si>
  <si>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</si>
  <si>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</si>
  <si>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</si>
  <si>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</si>
  <si>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</si>
  <si>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</si>
  <si>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</si>
  <si>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</si>
  <si>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</si>
  <si>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</si>
  <si>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</si>
  <si>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</si>
  <si>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</si>
  <si>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</si>
  <si>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</si>
  <si>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</si>
  <si>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</si>
  <si>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</si>
  <si>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</si>
  <si>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</si>
  <si>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</si>
  <si>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</si>
  <si>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</si>
  <si>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</si>
  <si>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</si>
  <si>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</si>
  <si>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</si>
  <si>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</si>
  <si>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</si>
  <si>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</si>
  <si>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</si>
  <si>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</si>
  <si>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</si>
  <si>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</si>
  <si>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</si>
  <si>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</si>
  <si>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</si>
  <si>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</si>
  <si>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</si>
  <si>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</si>
  <si>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</si>
  <si>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</si>
  <si>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</si>
  <si>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</si>
  <si>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</si>
  <si>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</si>
  <si>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</si>
  <si>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</si>
  <si>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</si>
  <si>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</si>
  <si>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</si>
  <si>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</si>
  <si>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</si>
  <si>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</si>
  <si>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</si>
  <si>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</si>
  <si>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</si>
  <si>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</si>
  <si>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</si>
  <si>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</si>
  <si>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</si>
  <si>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</si>
  <si>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</si>
  <si>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</si>
  <si>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</si>
  <si>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</si>
  <si>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</si>
  <si>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</si>
  <si>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</si>
  <si>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</si>
  <si>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</si>
  <si>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</si>
  <si>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</si>
  <si>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</si>
  <si>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</si>
  <si>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</si>
  <si>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</si>
  <si>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</si>
  <si>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</si>
  <si>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</si>
  <si>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</si>
  <si>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</si>
  <si>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</si>
  <si>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</si>
  <si>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</si>
  <si>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</si>
  <si>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</si>
  <si>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</si>
  <si>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</si>
  <si>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</si>
  <si>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</si>
  <si>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</si>
  <si>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</si>
  <si>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</si>
  <si>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</si>
  <si>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</si>
  <si>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</si>
  <si>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</si>
  <si>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</si>
  <si>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</si>
  <si>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</si>
  <si>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</si>
  <si>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</si>
  <si>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</si>
  <si>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</si>
  <si>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</si>
  <si>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</si>
  <si>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</si>
  <si>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</si>
  <si>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</si>
  <si>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</si>
  <si>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</si>
  <si>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</si>
  <si>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</si>
  <si>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</si>
  <si>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</si>
  <si>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</si>
  <si>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</si>
  <si>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</si>
  <si>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</si>
  <si>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</si>
  <si>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</si>
  <si>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</si>
  <si>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</si>
  <si>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</si>
  <si>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</si>
  <si>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</si>
  <si>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</si>
  <si>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</si>
  <si>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</si>
  <si>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</si>
  <si>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</si>
  <si>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</si>
  <si>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</si>
  <si>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</si>
  <si>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</si>
  <si>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</si>
  <si>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</si>
  <si>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</si>
  <si>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</si>
  <si>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</si>
  <si>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</si>
  <si>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</si>
  <si>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</si>
  <si>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</si>
  <si>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</si>
  <si>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</si>
  <si>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</si>
  <si>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</si>
  <si>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</si>
  <si>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</si>
  <si>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</si>
  <si>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</si>
  <si>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</si>
  <si>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</si>
  <si>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</si>
  <si>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</si>
  <si>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</si>
  <si>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</si>
  <si>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</si>
  <si>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</si>
  <si>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</si>
  <si>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</si>
  <si>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</si>
  <si>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</si>
  <si>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</si>
  <si>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</si>
  <si>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</si>
  <si>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</si>
  <si>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</si>
  <si>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</si>
  <si>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</si>
  <si>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</si>
  <si>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</si>
  <si>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</si>
  <si>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</si>
  <si>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</si>
  <si>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</si>
  <si>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</si>
  <si>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</si>
  <si>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</si>
  <si>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</si>
  <si>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</si>
  <si>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</si>
  <si>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</si>
  <si>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</si>
  <si>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</si>
  <si>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</si>
  <si>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</si>
  <si>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</si>
  <si>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</si>
  <si>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</si>
  <si>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</si>
  <si>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</si>
  <si>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</si>
  <si>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</si>
  <si>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</si>
  <si>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</si>
  <si>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</si>
  <si>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</si>
  <si>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</si>
  <si>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</si>
  <si>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</si>
  <si>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</si>
  <si>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</si>
  <si>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</si>
  <si>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</si>
  <si>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</si>
  <si>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</si>
  <si>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</si>
  <si>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</si>
  <si>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</si>
  <si>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</si>
  <si>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</si>
  <si>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</si>
  <si>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</si>
  <si>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</si>
  <si>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</si>
  <si>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</si>
  <si>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</si>
  <si>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</si>
  <si>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</si>
  <si>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</si>
  <si>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</si>
  <si>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</si>
  <si>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</si>
  <si>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</si>
  <si>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</si>
  <si>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</si>
  <si>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</si>
  <si>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</si>
  <si>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</si>
  <si>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</si>
  <si>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</si>
  <si>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</si>
  <si>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</si>
  <si>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</si>
  <si>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</si>
  <si>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</si>
  <si>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</si>
  <si>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</si>
  <si>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</si>
  <si>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</si>
  <si>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</si>
  <si>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</si>
  <si>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</si>
  <si>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</si>
  <si>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</si>
  <si>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</si>
  <si>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</si>
  <si>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</si>
  <si>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</si>
  <si>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</si>
  <si>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</si>
  <si>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</si>
  <si>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</si>
  <si>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</si>
  <si>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</si>
  <si>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</si>
  <si>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</si>
  <si>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</si>
  <si>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</si>
  <si>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</si>
  <si>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</si>
  <si>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</si>
  <si>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</si>
  <si>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</si>
  <si>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</si>
  <si>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</si>
  <si>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</si>
  <si>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</si>
  <si>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</si>
  <si>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</si>
  <si>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</si>
  <si>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</si>
  <si>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</si>
  <si>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</si>
  <si>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</si>
  <si>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</si>
  <si>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</si>
  <si>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</si>
  <si>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</si>
  <si>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</si>
  <si>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</si>
  <si>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</si>
  <si>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</si>
  <si>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</si>
  <si>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</si>
  <si>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</si>
  <si>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</si>
  <si>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</si>
  <si>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</si>
  <si>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</si>
  <si>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</si>
  <si>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</si>
  <si>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</si>
  <si>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</si>
  <si>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</si>
  <si>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</si>
  <si>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</si>
  <si>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</si>
  <si>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</si>
  <si>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</si>
  <si>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</si>
  <si>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</si>
  <si>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</si>
  <si>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</si>
  <si>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</si>
  <si>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</si>
  <si>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</si>
  <si>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</si>
  <si>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</si>
  <si>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</si>
  <si>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</si>
  <si>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</si>
  <si>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</si>
  <si>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</si>
  <si>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</si>
  <si>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</si>
  <si>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</si>
  <si>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</si>
  <si>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</si>
  <si>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</si>
  <si>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</si>
  <si>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</si>
  <si>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</si>
  <si>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</si>
  <si>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</si>
  <si>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</si>
  <si>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</si>
  <si>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</si>
  <si>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</si>
  <si>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</si>
  <si>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</si>
  <si>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</si>
  <si>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</si>
  <si>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</si>
  <si>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</si>
  <si>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</si>
  <si>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</si>
  <si>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</si>
  <si>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</si>
  <si>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</si>
  <si>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</si>
  <si>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</si>
  <si>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</si>
  <si>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</si>
  <si>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</si>
  <si>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</si>
  <si>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</si>
  <si>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</si>
  <si>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</si>
  <si>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</si>
  <si>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</si>
  <si>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</si>
  <si>
    <t>CANADIAN OPEN</t>
  </si>
  <si>
    <t>Mayar Sherif (EGYPT)</t>
  </si>
  <si>
    <t>Caroline Wozniacki (DENMARK)</t>
  </si>
  <si>
    <t>Sloane Stephens (USA)</t>
  </si>
  <si>
    <t>7-6(3) 6-1</t>
  </si>
  <si>
    <t>Na-Lae Han (SOUTH KOREA)</t>
  </si>
  <si>
    <t>6-7(3) 6-3 6-2</t>
  </si>
  <si>
    <t>Martina Trevisan (ITALY)</t>
  </si>
  <si>
    <t>Ekaterina Alexandrova (RUSSIA)</t>
  </si>
  <si>
    <t>Madison Keys (USA)</t>
  </si>
  <si>
    <t>CHINA OPEN</t>
  </si>
  <si>
    <t>1-6 6-4 6-1</t>
  </si>
  <si>
    <t>WTA FINALS</t>
  </si>
  <si>
    <t>Group Stage</t>
  </si>
  <si>
    <t>7-6(3) 6-0</t>
  </si>
  <si>
    <t>5-7 7-6(4) 6-3</t>
  </si>
  <si>
    <t>Sonya Kenin (USA)</t>
  </si>
  <si>
    <t>6-2 2-6 6-3</t>
  </si>
  <si>
    <t>QATAR OPEN</t>
  </si>
  <si>
    <t>6-2 0-6 6-4</t>
  </si>
  <si>
    <t>Nastia Pavlyuchenkova (RUSSIA)</t>
  </si>
  <si>
    <t>2-6 7-6(1) 6-2</t>
  </si>
  <si>
    <t>Liudmila Samsonova (RUSSIA)</t>
  </si>
  <si>
    <t>Bernarda Pera (USA)</t>
  </si>
  <si>
    <t>3-6 6-3 7-5</t>
  </si>
  <si>
    <t>7-6(2) 6-2</t>
  </si>
  <si>
    <t>Mirra Andreeva (RUSSIA)</t>
  </si>
  <si>
    <t>6-2 3-6 6-4</t>
  </si>
  <si>
    <t>7-6(1) 6-3</t>
  </si>
  <si>
    <t>INTERNATIONAUX DE STRASBOURG</t>
  </si>
  <si>
    <t>5-7 6-1 6-0</t>
  </si>
  <si>
    <t>5-7 6-3 6-2</t>
  </si>
  <si>
    <t>Rebeka Masarova (SPAIN)</t>
  </si>
  <si>
    <t>0-6 6-1 6-4</t>
  </si>
  <si>
    <t>Katie Volynets (USA)</t>
  </si>
  <si>
    <t>Olga Danilović (SERBIA)</t>
  </si>
  <si>
    <t>Anna Kalinskaya (RUSSIA)</t>
  </si>
  <si>
    <t>5-5 RETIRED</t>
  </si>
  <si>
    <t>Jéssica Bouzas Maneiro (SPAIN)</t>
  </si>
  <si>
    <t>DUBAI OPEN</t>
  </si>
  <si>
    <t>Diana Shnaider (RUSSIA)</t>
  </si>
  <si>
    <t>6-4 6-7(4) 6-2</t>
  </si>
  <si>
    <t>6-4 1-1 RETIRED</t>
  </si>
  <si>
    <t>Oksana Selekhmeteva (RUSSIA)</t>
  </si>
  <si>
    <t>Jessica Pegula (USA)</t>
  </si>
  <si>
    <t>3-6 6-4 6-2</t>
  </si>
  <si>
    <t>7-6(10) 4-6 6-2</t>
  </si>
  <si>
    <t>6-3 6-7(3) 6-3</t>
  </si>
  <si>
    <t>7-5 7-6(6)</t>
  </si>
  <si>
    <t>BERLIN TENNIS OPEN</t>
  </si>
  <si>
    <t>Wang Xinyu (CHINA)</t>
  </si>
  <si>
    <t>EMMA RADUCANU (GREAT BRITAIN)</t>
  </si>
  <si>
    <t>McCartney Kessler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</si>
</sst>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Markéta Vondroušová (CZECH REPUBLIC):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Stats!$D$2:$D$13</c:f>
              <c:numCache>
                <c:formatCode>General</c:formatCode>
                <c:ptCount val="12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41</c:v>
                </c:pt>
                <c:pt idx="10">
                  <c:v>15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6-4C42-93C1-EA8D4FB748E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Stats!$E$2:$E$13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18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6-4C42-93C1-EA8D4FB74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979807"/>
        <c:axId val="925971647"/>
      </c:barChart>
      <c:catAx>
        <c:axId val="92597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71647"/>
        <c:crosses val="autoZero"/>
        <c:auto val="1"/>
        <c:lblAlgn val="ctr"/>
        <c:lblOffset val="100"/>
        <c:noMultiLvlLbl val="0"/>
      </c:catAx>
      <c:valAx>
        <c:axId val="9259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7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Markéta Vondroušová (CZECH REPUBLIC):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Stats!$F$2:$F$13</c:f>
              <c:numCache>
                <c:formatCode>0%</c:formatCode>
                <c:ptCount val="12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0.56097560975609762</c:v>
                </c:pt>
                <c:pt idx="10">
                  <c:v>0.33333333333333331</c:v>
                </c:pt>
                <c:pt idx="11">
                  <c:v>0.54545454545454541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A-4033-A638-44922E07D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976927"/>
        <c:axId val="925967807"/>
      </c:lineChart>
      <c:catAx>
        <c:axId val="92597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67807"/>
        <c:crosses val="autoZero"/>
        <c:auto val="1"/>
        <c:lblAlgn val="ctr"/>
        <c:lblOffset val="100"/>
        <c:noMultiLvlLbl val="0"/>
      </c:catAx>
      <c:valAx>
        <c:axId val="9259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7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4762</xdr:rowOff>
    </xdr:from>
    <xdr:to>
      <xdr:col>18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F5EA2-1C2D-956D-0B0D-EDD16E1E3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17</xdr:row>
      <xdr:rowOff>4762</xdr:rowOff>
    </xdr:from>
    <xdr:to>
      <xdr:col>17</xdr:col>
      <xdr:colOff>600074</xdr:colOff>
      <xdr:row>32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501D6BD-64F9-6114-8F1D-38E93088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F9" sqref="F9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1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151</v>
      </c>
      <c r="B2" t="s">
        <v>13</v>
      </c>
      <c r="C2" t="s">
        <v>15</v>
      </c>
      <c r="D2" t="s">
        <v>152</v>
      </c>
      <c r="E2" s="5" t="s">
        <v>16</v>
      </c>
      <c r="F2" t="s">
        <v>24</v>
      </c>
    </row>
    <row r="3" spans="1:6" x14ac:dyDescent="0.25">
      <c r="C3" t="s">
        <v>14</v>
      </c>
      <c r="D3" t="s">
        <v>153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77"/>
  <sheetViews>
    <sheetView topLeftCell="A43" workbookViewId="0">
      <selection activeCell="C49" sqref="C49:C53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469</v>
      </c>
      <c r="B2" t="s">
        <v>25</v>
      </c>
      <c r="C2" t="s">
        <v>15</v>
      </c>
      <c r="D2" t="s">
        <v>176</v>
      </c>
      <c r="E2" s="5" t="s">
        <v>16</v>
      </c>
      <c r="F2" t="s">
        <v>380</v>
      </c>
    </row>
    <row r="3" spans="1:6" x14ac:dyDescent="0.25">
      <c r="C3" t="s">
        <v>14</v>
      </c>
      <c r="D3" t="s">
        <v>470</v>
      </c>
      <c r="E3" s="5" t="s">
        <v>16</v>
      </c>
      <c r="F3" t="s">
        <v>379</v>
      </c>
    </row>
    <row r="4" spans="1:6" x14ac:dyDescent="0.25">
      <c r="C4" t="s">
        <v>18</v>
      </c>
      <c r="D4" t="s">
        <v>112</v>
      </c>
      <c r="E4" s="6" t="s">
        <v>17</v>
      </c>
      <c r="F4" t="s">
        <v>475</v>
      </c>
    </row>
    <row r="6" spans="1:6" x14ac:dyDescent="0.25">
      <c r="A6" t="s">
        <v>93</v>
      </c>
      <c r="B6" t="s">
        <v>25</v>
      </c>
      <c r="C6" t="s">
        <v>37</v>
      </c>
      <c r="D6" t="s">
        <v>472</v>
      </c>
      <c r="E6" s="5" t="s">
        <v>16</v>
      </c>
      <c r="F6" t="s">
        <v>378</v>
      </c>
    </row>
    <row r="7" spans="1:6" x14ac:dyDescent="0.25">
      <c r="C7" t="s">
        <v>75</v>
      </c>
      <c r="D7" t="s">
        <v>51</v>
      </c>
      <c r="E7" s="5" t="s">
        <v>16</v>
      </c>
      <c r="F7" t="s">
        <v>474</v>
      </c>
    </row>
    <row r="8" spans="1:6" x14ac:dyDescent="0.25">
      <c r="C8" t="s">
        <v>15</v>
      </c>
      <c r="D8" t="s">
        <v>473</v>
      </c>
      <c r="E8" s="6" t="s">
        <v>17</v>
      </c>
      <c r="F8" t="s">
        <v>432</v>
      </c>
    </row>
    <row r="10" spans="1:6" x14ac:dyDescent="0.25">
      <c r="A10" t="s">
        <v>471</v>
      </c>
      <c r="B10" t="s">
        <v>25</v>
      </c>
      <c r="C10" t="s">
        <v>15</v>
      </c>
      <c r="D10" t="s">
        <v>464</v>
      </c>
      <c r="E10" s="5" t="s">
        <v>16</v>
      </c>
      <c r="F10" t="s">
        <v>32</v>
      </c>
    </row>
    <row r="11" spans="1:6" x14ac:dyDescent="0.25">
      <c r="C11" t="s">
        <v>14</v>
      </c>
      <c r="D11" t="s">
        <v>476</v>
      </c>
      <c r="E11" s="5" t="s">
        <v>16</v>
      </c>
      <c r="F11" t="s">
        <v>35</v>
      </c>
    </row>
    <row r="12" spans="1:6" x14ac:dyDescent="0.25">
      <c r="C12" t="s">
        <v>18</v>
      </c>
      <c r="D12" t="s">
        <v>477</v>
      </c>
      <c r="E12" s="5" t="s">
        <v>16</v>
      </c>
      <c r="F12" t="s">
        <v>478</v>
      </c>
    </row>
    <row r="13" spans="1:6" x14ac:dyDescent="0.25">
      <c r="C13" t="s">
        <v>20</v>
      </c>
      <c r="D13" t="s">
        <v>479</v>
      </c>
      <c r="E13" s="6" t="s">
        <v>17</v>
      </c>
      <c r="F13" t="s">
        <v>377</v>
      </c>
    </row>
    <row r="15" spans="1:6" x14ac:dyDescent="0.25">
      <c r="A15" t="s">
        <v>536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25">
      <c r="A17" t="s">
        <v>145</v>
      </c>
      <c r="B17" t="s">
        <v>25</v>
      </c>
      <c r="C17" t="s">
        <v>37</v>
      </c>
      <c r="D17" t="s">
        <v>399</v>
      </c>
      <c r="E17" s="5" t="s">
        <v>16</v>
      </c>
      <c r="F17" t="s">
        <v>22</v>
      </c>
    </row>
    <row r="18" spans="1:6" x14ac:dyDescent="0.25">
      <c r="C18" t="s">
        <v>75</v>
      </c>
      <c r="D18" t="s">
        <v>70</v>
      </c>
      <c r="E18" s="5" t="s">
        <v>16</v>
      </c>
      <c r="F18" t="s">
        <v>480</v>
      </c>
    </row>
    <row r="19" spans="1:6" x14ac:dyDescent="0.25">
      <c r="C19" t="s">
        <v>15</v>
      </c>
      <c r="D19" t="s">
        <v>51</v>
      </c>
      <c r="E19" s="5" t="s">
        <v>16</v>
      </c>
      <c r="F19" t="s">
        <v>62</v>
      </c>
    </row>
    <row r="20" spans="1:6" x14ac:dyDescent="0.25">
      <c r="C20" t="s">
        <v>14</v>
      </c>
      <c r="D20" t="s">
        <v>256</v>
      </c>
      <c r="E20" s="6" t="s">
        <v>17</v>
      </c>
      <c r="F20" t="s">
        <v>481</v>
      </c>
    </row>
    <row r="22" spans="1:6" x14ac:dyDescent="0.25">
      <c r="A22" t="s">
        <v>95</v>
      </c>
      <c r="B22" t="s">
        <v>25</v>
      </c>
      <c r="C22" t="s">
        <v>37</v>
      </c>
      <c r="D22" t="s">
        <v>482</v>
      </c>
      <c r="E22" s="5" t="s">
        <v>16</v>
      </c>
      <c r="F22" t="s">
        <v>483</v>
      </c>
    </row>
    <row r="23" spans="1:6" x14ac:dyDescent="0.25">
      <c r="C23" t="s">
        <v>75</v>
      </c>
      <c r="D23" t="s">
        <v>450</v>
      </c>
      <c r="E23" s="5" t="s">
        <v>16</v>
      </c>
      <c r="F23" t="s">
        <v>348</v>
      </c>
    </row>
    <row r="24" spans="1:6" x14ac:dyDescent="0.25">
      <c r="C24" t="s">
        <v>15</v>
      </c>
      <c r="D24" t="s">
        <v>63</v>
      </c>
      <c r="E24" s="5" t="s">
        <v>16</v>
      </c>
      <c r="F24" t="s">
        <v>60</v>
      </c>
    </row>
    <row r="25" spans="1:6" x14ac:dyDescent="0.25">
      <c r="C25" t="s">
        <v>14</v>
      </c>
      <c r="D25" t="s">
        <v>400</v>
      </c>
      <c r="E25" s="6" t="s">
        <v>17</v>
      </c>
      <c r="F25" t="s">
        <v>484</v>
      </c>
    </row>
    <row r="27" spans="1:6" x14ac:dyDescent="0.25">
      <c r="A27" t="s">
        <v>393</v>
      </c>
      <c r="B27" t="s">
        <v>13</v>
      </c>
      <c r="D27" t="s">
        <v>130</v>
      </c>
      <c r="E27" s="5" t="s">
        <v>16</v>
      </c>
      <c r="F27" t="s">
        <v>19</v>
      </c>
    </row>
    <row r="28" spans="1:6" x14ac:dyDescent="0.25">
      <c r="D28" t="s">
        <v>485</v>
      </c>
      <c r="E28" s="5" t="s">
        <v>16</v>
      </c>
      <c r="F28" t="s">
        <v>30</v>
      </c>
    </row>
    <row r="30" spans="1:6" x14ac:dyDescent="0.25">
      <c r="A30" t="s">
        <v>384</v>
      </c>
      <c r="B30" t="s">
        <v>13</v>
      </c>
      <c r="C30" t="s">
        <v>26</v>
      </c>
      <c r="D30" t="s">
        <v>486</v>
      </c>
      <c r="E30" s="5" t="s">
        <v>16</v>
      </c>
      <c r="F30" t="s">
        <v>23</v>
      </c>
    </row>
    <row r="31" spans="1:6" x14ac:dyDescent="0.25">
      <c r="C31" t="s">
        <v>27</v>
      </c>
      <c r="D31" t="s">
        <v>487</v>
      </c>
      <c r="E31" s="5" t="s">
        <v>16</v>
      </c>
      <c r="F31" t="s">
        <v>376</v>
      </c>
    </row>
    <row r="32" spans="1:6" x14ac:dyDescent="0.25">
      <c r="C32" t="s">
        <v>37</v>
      </c>
      <c r="D32" t="s">
        <v>488</v>
      </c>
      <c r="E32" s="5" t="s">
        <v>16</v>
      </c>
      <c r="F32" t="s">
        <v>24</v>
      </c>
    </row>
    <row r="33" spans="1:6" x14ac:dyDescent="0.25">
      <c r="C33" t="s">
        <v>75</v>
      </c>
      <c r="D33" t="s">
        <v>489</v>
      </c>
      <c r="E33" s="6" t="s">
        <v>17</v>
      </c>
      <c r="F33" t="s">
        <v>375</v>
      </c>
    </row>
    <row r="35" spans="1:6" x14ac:dyDescent="0.25">
      <c r="A35" t="s">
        <v>101</v>
      </c>
      <c r="B35" t="s">
        <v>13</v>
      </c>
      <c r="C35" t="s">
        <v>37</v>
      </c>
      <c r="D35" t="s">
        <v>405</v>
      </c>
      <c r="E35" s="5" t="s">
        <v>16</v>
      </c>
      <c r="F35" t="s">
        <v>374</v>
      </c>
    </row>
    <row r="36" spans="1:6" x14ac:dyDescent="0.25">
      <c r="C36" t="s">
        <v>75</v>
      </c>
      <c r="D36" t="s">
        <v>490</v>
      </c>
      <c r="E36" s="5" t="s">
        <v>16</v>
      </c>
      <c r="F36" t="s">
        <v>492</v>
      </c>
    </row>
    <row r="37" spans="1:6" x14ac:dyDescent="0.25">
      <c r="C37" t="s">
        <v>15</v>
      </c>
      <c r="D37" t="s">
        <v>491</v>
      </c>
      <c r="E37" s="5" t="s">
        <v>16</v>
      </c>
      <c r="F37" t="s">
        <v>50</v>
      </c>
    </row>
    <row r="38" spans="1:6" x14ac:dyDescent="0.25">
      <c r="C38" t="s">
        <v>14</v>
      </c>
      <c r="D38" t="s">
        <v>425</v>
      </c>
      <c r="E38" s="6" t="s">
        <v>17</v>
      </c>
      <c r="F38" t="s">
        <v>32</v>
      </c>
    </row>
    <row r="40" spans="1:6" x14ac:dyDescent="0.25">
      <c r="A40" t="s">
        <v>80</v>
      </c>
      <c r="B40" t="s">
        <v>13</v>
      </c>
      <c r="C40" t="s">
        <v>37</v>
      </c>
      <c r="D40" t="s">
        <v>465</v>
      </c>
      <c r="E40" s="5" t="s">
        <v>16</v>
      </c>
      <c r="F40" t="s">
        <v>362</v>
      </c>
    </row>
    <row r="41" spans="1:6" x14ac:dyDescent="0.25">
      <c r="C41" t="s">
        <v>75</v>
      </c>
      <c r="D41" t="s">
        <v>493</v>
      </c>
      <c r="E41" s="6" t="s">
        <v>17</v>
      </c>
      <c r="F41" t="s">
        <v>19</v>
      </c>
    </row>
    <row r="43" spans="1:6" x14ac:dyDescent="0.25">
      <c r="A43" t="s">
        <v>385</v>
      </c>
      <c r="B43" t="s">
        <v>83</v>
      </c>
      <c r="C43" t="s">
        <v>15</v>
      </c>
      <c r="D43" t="s">
        <v>490</v>
      </c>
      <c r="E43" s="5" t="s">
        <v>16</v>
      </c>
      <c r="F43" t="s">
        <v>495</v>
      </c>
    </row>
    <row r="44" spans="1:6" x14ac:dyDescent="0.25">
      <c r="C44" t="s">
        <v>14</v>
      </c>
      <c r="D44" t="s">
        <v>494</v>
      </c>
      <c r="E44" s="5" t="s">
        <v>16</v>
      </c>
      <c r="F44" t="s">
        <v>496</v>
      </c>
    </row>
    <row r="45" spans="1:6" x14ac:dyDescent="0.25">
      <c r="C45" t="s">
        <v>18</v>
      </c>
      <c r="D45" t="s">
        <v>491</v>
      </c>
      <c r="E45" s="6" t="s">
        <v>17</v>
      </c>
      <c r="F45" t="s">
        <v>373</v>
      </c>
    </row>
    <row r="47" spans="1:6" x14ac:dyDescent="0.25">
      <c r="A47" t="s">
        <v>84</v>
      </c>
      <c r="B47" t="s">
        <v>83</v>
      </c>
      <c r="C47" t="s">
        <v>37</v>
      </c>
      <c r="D47" t="s">
        <v>466</v>
      </c>
      <c r="E47" s="5" t="s">
        <v>16</v>
      </c>
      <c r="F47" t="s">
        <v>98</v>
      </c>
    </row>
    <row r="48" spans="1:6" x14ac:dyDescent="0.25">
      <c r="C48" t="s">
        <v>75</v>
      </c>
      <c r="D48" t="s">
        <v>450</v>
      </c>
      <c r="E48" s="5" t="s">
        <v>16</v>
      </c>
      <c r="F48" t="s">
        <v>32</v>
      </c>
    </row>
    <row r="49" spans="1:6" x14ac:dyDescent="0.25">
      <c r="C49" t="s">
        <v>15</v>
      </c>
      <c r="D49" t="s">
        <v>282</v>
      </c>
      <c r="E49" s="5" t="s">
        <v>16</v>
      </c>
      <c r="F49" t="s">
        <v>57</v>
      </c>
    </row>
    <row r="50" spans="1:6" x14ac:dyDescent="0.25">
      <c r="C50" t="s">
        <v>14</v>
      </c>
      <c r="D50" t="s">
        <v>70</v>
      </c>
      <c r="E50" s="5" t="s">
        <v>16</v>
      </c>
      <c r="F50" t="s">
        <v>353</v>
      </c>
    </row>
    <row r="51" spans="1:6" x14ac:dyDescent="0.25">
      <c r="C51" t="s">
        <v>18</v>
      </c>
      <c r="D51" t="s">
        <v>467</v>
      </c>
      <c r="E51" s="5" t="s">
        <v>16</v>
      </c>
      <c r="F51" t="s">
        <v>351</v>
      </c>
    </row>
    <row r="52" spans="1:6" x14ac:dyDescent="0.25">
      <c r="C52" t="s">
        <v>20</v>
      </c>
      <c r="D52" t="s">
        <v>468</v>
      </c>
      <c r="E52" s="5" t="s">
        <v>16</v>
      </c>
      <c r="F52" t="s">
        <v>336</v>
      </c>
    </row>
    <row r="53" spans="1:6" x14ac:dyDescent="0.25">
      <c r="C53" t="s">
        <v>21</v>
      </c>
      <c r="D53" t="s">
        <v>409</v>
      </c>
      <c r="E53" s="5" t="s">
        <v>16</v>
      </c>
      <c r="F53" t="s">
        <v>308</v>
      </c>
    </row>
    <row r="55" spans="1:6" x14ac:dyDescent="0.25">
      <c r="A55" t="s">
        <v>497</v>
      </c>
      <c r="B55" t="s">
        <v>25</v>
      </c>
      <c r="C55" t="s">
        <v>75</v>
      </c>
      <c r="D55" t="s">
        <v>498</v>
      </c>
      <c r="E55" s="5" t="s">
        <v>16</v>
      </c>
      <c r="F55" t="s">
        <v>348</v>
      </c>
    </row>
    <row r="56" spans="1:6" x14ac:dyDescent="0.25">
      <c r="C56" t="s">
        <v>15</v>
      </c>
      <c r="D56" t="s">
        <v>499</v>
      </c>
      <c r="E56" s="5" t="s">
        <v>16</v>
      </c>
      <c r="F56" t="s">
        <v>98</v>
      </c>
    </row>
    <row r="57" spans="1:6" x14ac:dyDescent="0.25">
      <c r="C57" t="s">
        <v>14</v>
      </c>
      <c r="D57" t="s">
        <v>401</v>
      </c>
      <c r="E57" s="6" t="s">
        <v>17</v>
      </c>
      <c r="F57" t="s">
        <v>77</v>
      </c>
    </row>
    <row r="59" spans="1:6" x14ac:dyDescent="0.25">
      <c r="A59" t="s">
        <v>146</v>
      </c>
      <c r="B59" t="s">
        <v>25</v>
      </c>
      <c r="C59" t="s">
        <v>75</v>
      </c>
      <c r="D59" t="s">
        <v>115</v>
      </c>
      <c r="E59" s="5" t="s">
        <v>16</v>
      </c>
      <c r="F59" t="s">
        <v>91</v>
      </c>
    </row>
    <row r="60" spans="1:6" x14ac:dyDescent="0.25">
      <c r="C60" t="s">
        <v>15</v>
      </c>
      <c r="D60" t="s">
        <v>315</v>
      </c>
      <c r="E60" s="5" t="s">
        <v>16</v>
      </c>
      <c r="F60" t="s">
        <v>348</v>
      </c>
    </row>
    <row r="61" spans="1:6" x14ac:dyDescent="0.25">
      <c r="C61" t="s">
        <v>14</v>
      </c>
      <c r="D61" t="s">
        <v>500</v>
      </c>
      <c r="E61" s="5" t="s">
        <v>16</v>
      </c>
      <c r="F61" t="s">
        <v>50</v>
      </c>
    </row>
    <row r="62" spans="1:6" x14ac:dyDescent="0.25">
      <c r="C62" t="s">
        <v>18</v>
      </c>
      <c r="D62" t="s">
        <v>347</v>
      </c>
      <c r="E62" s="6" t="s">
        <v>17</v>
      </c>
      <c r="F62" t="s">
        <v>501</v>
      </c>
    </row>
    <row r="64" spans="1:6" x14ac:dyDescent="0.25">
      <c r="A64" t="s">
        <v>43</v>
      </c>
      <c r="B64" t="s">
        <v>25</v>
      </c>
      <c r="C64" t="s">
        <v>37</v>
      </c>
      <c r="D64" t="s">
        <v>502</v>
      </c>
      <c r="E64" s="5" t="s">
        <v>16</v>
      </c>
      <c r="F64" t="s">
        <v>77</v>
      </c>
    </row>
    <row r="65" spans="1:6" x14ac:dyDescent="0.25">
      <c r="C65" t="s">
        <v>75</v>
      </c>
      <c r="D65" t="s">
        <v>504</v>
      </c>
      <c r="E65" s="5" t="s">
        <v>16</v>
      </c>
      <c r="F65" t="s">
        <v>22</v>
      </c>
    </row>
    <row r="66" spans="1:6" x14ac:dyDescent="0.25">
      <c r="C66" t="s">
        <v>15</v>
      </c>
      <c r="D66" t="s">
        <v>505</v>
      </c>
      <c r="E66" s="5" t="s">
        <v>16</v>
      </c>
      <c r="F66" t="s">
        <v>30</v>
      </c>
    </row>
    <row r="67" spans="1:6" x14ac:dyDescent="0.25">
      <c r="C67" t="s">
        <v>14</v>
      </c>
      <c r="D67" t="s">
        <v>466</v>
      </c>
      <c r="E67" s="5" t="s">
        <v>16</v>
      </c>
      <c r="F67" t="s">
        <v>503</v>
      </c>
    </row>
    <row r="68" spans="1:6" x14ac:dyDescent="0.25">
      <c r="C68" t="s">
        <v>18</v>
      </c>
      <c r="D68" t="s">
        <v>506</v>
      </c>
      <c r="E68" s="6" t="s">
        <v>17</v>
      </c>
      <c r="F68" t="s">
        <v>79</v>
      </c>
    </row>
    <row r="70" spans="1:6" x14ac:dyDescent="0.25">
      <c r="A70" t="s">
        <v>507</v>
      </c>
      <c r="B70" t="s">
        <v>25</v>
      </c>
      <c r="C70" t="s">
        <v>75</v>
      </c>
      <c r="D70" t="s">
        <v>71</v>
      </c>
      <c r="E70" s="6" t="s">
        <v>17</v>
      </c>
      <c r="F70" t="s">
        <v>508</v>
      </c>
    </row>
    <row r="72" spans="1:6" x14ac:dyDescent="0.25">
      <c r="A72" t="s">
        <v>509</v>
      </c>
      <c r="B72" t="s">
        <v>25</v>
      </c>
      <c r="C72" t="s">
        <v>510</v>
      </c>
      <c r="D72" t="s">
        <v>347</v>
      </c>
      <c r="E72" s="6" t="s">
        <v>17</v>
      </c>
      <c r="F72" t="s">
        <v>511</v>
      </c>
    </row>
    <row r="73" spans="1:6" x14ac:dyDescent="0.25">
      <c r="C73" t="s">
        <v>510</v>
      </c>
      <c r="D73" t="s">
        <v>409</v>
      </c>
      <c r="E73" s="6" t="s">
        <v>17</v>
      </c>
      <c r="F73" t="s">
        <v>33</v>
      </c>
    </row>
    <row r="74" spans="1:6" x14ac:dyDescent="0.25">
      <c r="C74" t="s">
        <v>510</v>
      </c>
      <c r="D74" t="s">
        <v>401</v>
      </c>
      <c r="E74" s="6" t="s">
        <v>17</v>
      </c>
      <c r="F74" t="s">
        <v>512</v>
      </c>
    </row>
    <row r="76" spans="1:6" x14ac:dyDescent="0.25">
      <c r="A76" t="s">
        <v>393</v>
      </c>
      <c r="B76" t="s">
        <v>25</v>
      </c>
      <c r="D76" t="s">
        <v>513</v>
      </c>
      <c r="E76" s="5" t="s">
        <v>16</v>
      </c>
      <c r="F76" t="s">
        <v>35</v>
      </c>
    </row>
    <row r="77" spans="1:6" x14ac:dyDescent="0.25">
      <c r="D77" t="s">
        <v>138</v>
      </c>
      <c r="E77" s="6" t="s">
        <v>17</v>
      </c>
      <c r="F77" t="s">
        <v>514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6A47-DE74-46CB-A3B8-1768464C14CE}">
  <sheetPr>
    <pageSetUpPr fitToPage="1"/>
  </sheetPr>
  <dimension ref="A1:F37"/>
  <sheetViews>
    <sheetView workbookViewId="0">
      <selection activeCell="F9" sqref="F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.140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126</v>
      </c>
      <c r="E2" s="6" t="s">
        <v>17</v>
      </c>
      <c r="F2" t="s">
        <v>60</v>
      </c>
    </row>
    <row r="4" spans="1:6" x14ac:dyDescent="0.25">
      <c r="A4" t="s">
        <v>515</v>
      </c>
      <c r="B4" t="s">
        <v>25</v>
      </c>
      <c r="C4" t="s">
        <v>15</v>
      </c>
      <c r="D4" t="s">
        <v>342</v>
      </c>
      <c r="E4" s="5" t="s">
        <v>16</v>
      </c>
      <c r="F4" t="s">
        <v>516</v>
      </c>
    </row>
    <row r="5" spans="1:6" x14ac:dyDescent="0.25">
      <c r="C5" t="s">
        <v>14</v>
      </c>
      <c r="D5" t="s">
        <v>517</v>
      </c>
      <c r="E5" s="6" t="s">
        <v>17</v>
      </c>
      <c r="F5" t="s">
        <v>50</v>
      </c>
    </row>
    <row r="7" spans="1:6" x14ac:dyDescent="0.25">
      <c r="A7" t="s">
        <v>536</v>
      </c>
      <c r="B7" t="s">
        <v>25</v>
      </c>
      <c r="C7" t="s">
        <v>15</v>
      </c>
      <c r="D7" t="s">
        <v>466</v>
      </c>
      <c r="E7" s="5" t="s">
        <v>16</v>
      </c>
      <c r="F7" t="s">
        <v>273</v>
      </c>
    </row>
    <row r="8" spans="1:6" x14ac:dyDescent="0.25">
      <c r="C8" t="s">
        <v>14</v>
      </c>
      <c r="D8" t="s">
        <v>519</v>
      </c>
      <c r="E8" s="5" t="s">
        <v>16</v>
      </c>
      <c r="F8" t="s">
        <v>22</v>
      </c>
    </row>
    <row r="9" spans="1:6" x14ac:dyDescent="0.25">
      <c r="C9" t="s">
        <v>18</v>
      </c>
      <c r="D9" t="s">
        <v>400</v>
      </c>
      <c r="E9" s="6" t="s">
        <v>17</v>
      </c>
      <c r="F9" t="s">
        <v>518</v>
      </c>
    </row>
    <row r="11" spans="1:6" x14ac:dyDescent="0.25">
      <c r="A11" t="s">
        <v>145</v>
      </c>
      <c r="B11" t="s">
        <v>25</v>
      </c>
      <c r="C11" t="s">
        <v>37</v>
      </c>
      <c r="D11" t="s">
        <v>520</v>
      </c>
      <c r="E11" s="5" t="s">
        <v>16</v>
      </c>
      <c r="F11" t="s">
        <v>217</v>
      </c>
    </row>
    <row r="12" spans="1:6" x14ac:dyDescent="0.25">
      <c r="C12" t="s">
        <v>75</v>
      </c>
      <c r="D12" t="s">
        <v>485</v>
      </c>
      <c r="E12" s="7" t="s">
        <v>390</v>
      </c>
      <c r="F12" t="s">
        <v>391</v>
      </c>
    </row>
    <row r="14" spans="1:6" x14ac:dyDescent="0.25">
      <c r="A14" t="s">
        <v>142</v>
      </c>
      <c r="B14" t="s">
        <v>13</v>
      </c>
      <c r="C14" t="s">
        <v>15</v>
      </c>
      <c r="D14" t="s">
        <v>282</v>
      </c>
      <c r="E14" s="5" t="s">
        <v>16</v>
      </c>
      <c r="F14" t="s">
        <v>33</v>
      </c>
    </row>
    <row r="15" spans="1:6" x14ac:dyDescent="0.25">
      <c r="C15" t="s">
        <v>14</v>
      </c>
      <c r="D15" t="s">
        <v>315</v>
      </c>
      <c r="E15" s="5" t="s">
        <v>16</v>
      </c>
      <c r="F15" t="s">
        <v>356</v>
      </c>
    </row>
    <row r="16" spans="1:6" x14ac:dyDescent="0.25">
      <c r="C16" t="s">
        <v>18</v>
      </c>
      <c r="D16" t="s">
        <v>112</v>
      </c>
      <c r="E16" s="5" t="s">
        <v>16</v>
      </c>
      <c r="F16" t="s">
        <v>521</v>
      </c>
    </row>
    <row r="17" spans="1:6" x14ac:dyDescent="0.25">
      <c r="C17" t="s">
        <v>20</v>
      </c>
      <c r="D17" t="s">
        <v>485</v>
      </c>
      <c r="E17" s="6" t="s">
        <v>17</v>
      </c>
      <c r="F17" t="s">
        <v>522</v>
      </c>
    </row>
    <row r="19" spans="1:6" x14ac:dyDescent="0.25">
      <c r="A19" t="s">
        <v>384</v>
      </c>
      <c r="B19" t="s">
        <v>13</v>
      </c>
      <c r="C19" t="s">
        <v>75</v>
      </c>
      <c r="D19" t="s">
        <v>53</v>
      </c>
      <c r="E19" s="5" t="s">
        <v>16</v>
      </c>
      <c r="F19" t="s">
        <v>24</v>
      </c>
    </row>
    <row r="20" spans="1:6" x14ac:dyDescent="0.25">
      <c r="C20" t="s">
        <v>15</v>
      </c>
      <c r="D20" t="s">
        <v>523</v>
      </c>
      <c r="E20" s="6" t="s">
        <v>17</v>
      </c>
      <c r="F20" t="s">
        <v>42</v>
      </c>
    </row>
    <row r="22" spans="1:6" x14ac:dyDescent="0.25">
      <c r="A22" t="s">
        <v>101</v>
      </c>
      <c r="B22" t="s">
        <v>13</v>
      </c>
      <c r="C22" t="s">
        <v>75</v>
      </c>
      <c r="D22" t="s">
        <v>107</v>
      </c>
      <c r="E22" s="5" t="s">
        <v>16</v>
      </c>
      <c r="F22" t="s">
        <v>524</v>
      </c>
    </row>
    <row r="23" spans="1:6" x14ac:dyDescent="0.25">
      <c r="C23" t="s">
        <v>15</v>
      </c>
      <c r="D23" t="s">
        <v>400</v>
      </c>
      <c r="E23" s="6" t="s">
        <v>17</v>
      </c>
      <c r="F23" t="s">
        <v>525</v>
      </c>
    </row>
    <row r="25" spans="1:6" x14ac:dyDescent="0.25">
      <c r="A25" t="s">
        <v>526</v>
      </c>
      <c r="B25" t="s">
        <v>13</v>
      </c>
      <c r="C25" t="s">
        <v>14</v>
      </c>
      <c r="D25" t="s">
        <v>451</v>
      </c>
      <c r="E25" s="5" t="s">
        <v>16</v>
      </c>
      <c r="F25" t="s">
        <v>527</v>
      </c>
    </row>
    <row r="26" spans="1:6" x14ac:dyDescent="0.25">
      <c r="C26" t="s">
        <v>18</v>
      </c>
      <c r="D26" t="s">
        <v>71</v>
      </c>
      <c r="E26" s="6" t="s">
        <v>17</v>
      </c>
      <c r="F26" t="s">
        <v>528</v>
      </c>
    </row>
    <row r="28" spans="1:6" x14ac:dyDescent="0.25">
      <c r="A28" t="s">
        <v>80</v>
      </c>
      <c r="B28" t="s">
        <v>13</v>
      </c>
      <c r="C28" t="s">
        <v>37</v>
      </c>
      <c r="D28" t="s">
        <v>529</v>
      </c>
      <c r="E28" s="5" t="s">
        <v>16</v>
      </c>
      <c r="F28" t="s">
        <v>24</v>
      </c>
    </row>
    <row r="29" spans="1:6" x14ac:dyDescent="0.25">
      <c r="C29" t="s">
        <v>75</v>
      </c>
      <c r="D29" t="s">
        <v>531</v>
      </c>
      <c r="E29" s="5" t="s">
        <v>16</v>
      </c>
      <c r="F29" t="s">
        <v>530</v>
      </c>
    </row>
    <row r="30" spans="1:6" x14ac:dyDescent="0.25">
      <c r="C30" t="s">
        <v>15</v>
      </c>
      <c r="D30" t="s">
        <v>123</v>
      </c>
      <c r="E30" s="5" t="s">
        <v>16</v>
      </c>
      <c r="F30" t="s">
        <v>24</v>
      </c>
    </row>
    <row r="31" spans="1:6" x14ac:dyDescent="0.25">
      <c r="C31" t="s">
        <v>14</v>
      </c>
      <c r="D31" t="s">
        <v>532</v>
      </c>
      <c r="E31" s="5" t="s">
        <v>16</v>
      </c>
      <c r="F31" t="s">
        <v>348</v>
      </c>
    </row>
    <row r="32" spans="1:6" x14ac:dyDescent="0.25">
      <c r="C32" t="s">
        <v>18</v>
      </c>
      <c r="D32" t="s">
        <v>347</v>
      </c>
      <c r="E32" s="6" t="s">
        <v>17</v>
      </c>
      <c r="F32" t="s">
        <v>217</v>
      </c>
    </row>
    <row r="34" spans="1:6" x14ac:dyDescent="0.25">
      <c r="A34" t="s">
        <v>385</v>
      </c>
      <c r="B34" t="s">
        <v>83</v>
      </c>
      <c r="C34" t="s">
        <v>15</v>
      </c>
      <c r="D34" t="s">
        <v>529</v>
      </c>
      <c r="E34" s="5" t="s">
        <v>16</v>
      </c>
      <c r="F34" t="s">
        <v>33</v>
      </c>
    </row>
    <row r="35" spans="1:6" x14ac:dyDescent="0.25">
      <c r="C35" t="s">
        <v>14</v>
      </c>
      <c r="D35" t="s">
        <v>533</v>
      </c>
      <c r="E35" s="6" t="s">
        <v>17</v>
      </c>
      <c r="F35" t="s">
        <v>534</v>
      </c>
    </row>
    <row r="37" spans="1:6" x14ac:dyDescent="0.25">
      <c r="A37" t="s">
        <v>84</v>
      </c>
      <c r="B37" t="s">
        <v>83</v>
      </c>
      <c r="C37" t="s">
        <v>37</v>
      </c>
      <c r="D37" t="s">
        <v>535</v>
      </c>
      <c r="E37" s="6" t="s">
        <v>17</v>
      </c>
      <c r="F37" t="s">
        <v>348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07F83-B9DD-4AE2-BCE5-36BB423ABF8F}">
  <sheetPr>
    <pageSetUpPr fitToPage="1"/>
  </sheetPr>
  <dimension ref="A1:F22"/>
  <sheetViews>
    <sheetView workbookViewId="0">
      <selection activeCell="E22" activeCellId="4" sqref="E3 E6 E9 E13 E22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333</v>
      </c>
      <c r="B2" t="s">
        <v>25</v>
      </c>
      <c r="C2" t="s">
        <v>15</v>
      </c>
      <c r="D2" t="s">
        <v>517</v>
      </c>
      <c r="E2" s="5" t="s">
        <v>16</v>
      </c>
      <c r="F2" t="s">
        <v>538</v>
      </c>
    </row>
    <row r="3" spans="1:6" x14ac:dyDescent="0.25">
      <c r="C3" t="s">
        <v>14</v>
      </c>
      <c r="D3" t="s">
        <v>537</v>
      </c>
      <c r="E3" s="6" t="s">
        <v>17</v>
      </c>
      <c r="F3" t="s">
        <v>539</v>
      </c>
    </row>
    <row r="5" spans="1:6" x14ac:dyDescent="0.25">
      <c r="A5" t="s">
        <v>381</v>
      </c>
      <c r="B5" t="s">
        <v>25</v>
      </c>
      <c r="C5" t="s">
        <v>14</v>
      </c>
      <c r="D5" t="s">
        <v>140</v>
      </c>
      <c r="E5" s="5" t="s">
        <v>16</v>
      </c>
      <c r="F5" t="s">
        <v>40</v>
      </c>
    </row>
    <row r="6" spans="1:6" x14ac:dyDescent="0.25">
      <c r="C6" t="s">
        <v>18</v>
      </c>
      <c r="D6" t="s">
        <v>403</v>
      </c>
      <c r="E6" s="6" t="s">
        <v>17</v>
      </c>
      <c r="F6" t="s">
        <v>50</v>
      </c>
    </row>
    <row r="8" spans="1:6" x14ac:dyDescent="0.25">
      <c r="A8" t="s">
        <v>536</v>
      </c>
      <c r="B8" t="s">
        <v>25</v>
      </c>
      <c r="C8" t="s">
        <v>75</v>
      </c>
      <c r="D8" t="s">
        <v>103</v>
      </c>
      <c r="E8" s="5" t="s">
        <v>16</v>
      </c>
      <c r="F8" t="s">
        <v>22</v>
      </c>
    </row>
    <row r="9" spans="1:6" x14ac:dyDescent="0.25">
      <c r="C9" t="s">
        <v>15</v>
      </c>
      <c r="D9" t="s">
        <v>523</v>
      </c>
      <c r="E9" s="6" t="s">
        <v>17</v>
      </c>
      <c r="F9" t="s">
        <v>44</v>
      </c>
    </row>
    <row r="11" spans="1:6" x14ac:dyDescent="0.25">
      <c r="A11" t="s">
        <v>80</v>
      </c>
      <c r="B11" t="s">
        <v>13</v>
      </c>
      <c r="C11" t="s">
        <v>37</v>
      </c>
      <c r="D11" t="s">
        <v>540</v>
      </c>
      <c r="E11" s="5" t="s">
        <v>16</v>
      </c>
      <c r="F11" t="s">
        <v>36</v>
      </c>
    </row>
    <row r="12" spans="1:6" x14ac:dyDescent="0.25">
      <c r="C12" t="s">
        <v>75</v>
      </c>
      <c r="D12" t="s">
        <v>451</v>
      </c>
      <c r="E12" s="5" t="s">
        <v>16</v>
      </c>
      <c r="F12" t="s">
        <v>206</v>
      </c>
    </row>
    <row r="13" spans="1:6" x14ac:dyDescent="0.25">
      <c r="C13" t="s">
        <v>15</v>
      </c>
      <c r="D13" t="s">
        <v>541</v>
      </c>
      <c r="E13" s="6" t="s">
        <v>17</v>
      </c>
      <c r="F13" t="s">
        <v>542</v>
      </c>
    </row>
    <row r="15" spans="1:6" x14ac:dyDescent="0.25">
      <c r="A15" s="8" t="s">
        <v>546</v>
      </c>
      <c r="B15" t="s">
        <v>83</v>
      </c>
      <c r="C15" t="s">
        <v>15</v>
      </c>
      <c r="D15" t="s">
        <v>506</v>
      </c>
      <c r="E15" s="5" t="s">
        <v>16</v>
      </c>
      <c r="F15" t="s">
        <v>545</v>
      </c>
    </row>
    <row r="16" spans="1:6" x14ac:dyDescent="0.25">
      <c r="A16" s="8"/>
      <c r="C16" t="s">
        <v>14</v>
      </c>
      <c r="D16" t="s">
        <v>537</v>
      </c>
      <c r="E16" s="5" t="s">
        <v>16</v>
      </c>
      <c r="F16" t="s">
        <v>544</v>
      </c>
    </row>
    <row r="17" spans="1:6" x14ac:dyDescent="0.25">
      <c r="A17" s="8"/>
      <c r="C17" t="s">
        <v>18</v>
      </c>
      <c r="D17" t="s">
        <v>51</v>
      </c>
      <c r="E17" s="5" t="s">
        <v>16</v>
      </c>
      <c r="F17" t="s">
        <v>52</v>
      </c>
    </row>
    <row r="18" spans="1:6" x14ac:dyDescent="0.25">
      <c r="A18" s="8"/>
      <c r="C18" t="s">
        <v>20</v>
      </c>
      <c r="D18" t="s">
        <v>112</v>
      </c>
      <c r="E18" s="5" t="s">
        <v>16</v>
      </c>
      <c r="F18" t="s">
        <v>69</v>
      </c>
    </row>
    <row r="19" spans="1:6" x14ac:dyDescent="0.25">
      <c r="A19" s="8"/>
      <c r="C19" t="s">
        <v>21</v>
      </c>
      <c r="D19" t="s">
        <v>547</v>
      </c>
      <c r="E19" s="5" t="s">
        <v>16</v>
      </c>
      <c r="F19" t="s">
        <v>543</v>
      </c>
    </row>
    <row r="21" spans="1:6" x14ac:dyDescent="0.25">
      <c r="A21" t="s">
        <v>84</v>
      </c>
      <c r="B21" t="s">
        <v>83</v>
      </c>
      <c r="C21" t="s">
        <v>37</v>
      </c>
      <c r="D21" t="s">
        <v>549</v>
      </c>
      <c r="E21" s="5" t="s">
        <v>16</v>
      </c>
      <c r="F21" t="s">
        <v>364</v>
      </c>
    </row>
    <row r="22" spans="1:6" x14ac:dyDescent="0.25">
      <c r="C22" t="s">
        <v>75</v>
      </c>
      <c r="D22" t="s">
        <v>548</v>
      </c>
      <c r="E22" s="6" t="s">
        <v>17</v>
      </c>
      <c r="F22" t="s">
        <v>32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13" sqref="F13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3" si="0">(D2-E2)/D2</f>
        <v>0</v>
      </c>
    </row>
    <row r="3" spans="1:6" x14ac:dyDescent="0.25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25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25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25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25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25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25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25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25">
      <c r="A11">
        <v>2023</v>
      </c>
      <c r="B11">
        <v>18</v>
      </c>
      <c r="C11">
        <v>1</v>
      </c>
      <c r="D11">
        <v>41</v>
      </c>
      <c r="E11">
        <v>18</v>
      </c>
      <c r="F11" s="4">
        <f t="shared" si="0"/>
        <v>0.56097560975609762</v>
      </c>
    </row>
    <row r="12" spans="1:6" x14ac:dyDescent="0.25">
      <c r="A12">
        <v>2024</v>
      </c>
      <c r="B12">
        <v>11</v>
      </c>
      <c r="C12">
        <v>0</v>
      </c>
      <c r="D12">
        <v>15</v>
      </c>
      <c r="E12">
        <v>10</v>
      </c>
      <c r="F12" s="4">
        <f t="shared" si="0"/>
        <v>0.33333333333333331</v>
      </c>
    </row>
    <row r="13" spans="1:6" x14ac:dyDescent="0.25">
      <c r="A13">
        <v>2025</v>
      </c>
      <c r="B13">
        <v>6</v>
      </c>
      <c r="C13">
        <v>1</v>
      </c>
      <c r="D13">
        <v>11</v>
      </c>
      <c r="E13">
        <v>5</v>
      </c>
      <c r="F13" s="4">
        <f t="shared" si="0"/>
        <v>0.54545454545454541</v>
      </c>
    </row>
    <row r="14" spans="1:6" x14ac:dyDescent="0.25">
      <c r="A14" s="1" t="s">
        <v>6</v>
      </c>
      <c r="B14" s="2">
        <f>SUM(B2:B13)</f>
        <v>139</v>
      </c>
      <c r="C14" s="2">
        <f>SUM(C2:C13)</f>
        <v>3</v>
      </c>
      <c r="D14" s="2">
        <f>SUM(D2:D13)</f>
        <v>261</v>
      </c>
      <c r="E14" s="2">
        <f>SUM(E2:E13)</f>
        <v>122</v>
      </c>
      <c r="F14" s="3">
        <f>(D14-E14)/D14</f>
        <v>0.53256704980842917</v>
      </c>
    </row>
    <row r="15" spans="1:6" x14ac:dyDescent="0.25">
      <c r="A15" s="1" t="s">
        <v>144</v>
      </c>
      <c r="B15" s="2">
        <f>AVERAGE(B2:B13)</f>
        <v>11.583333333333334</v>
      </c>
      <c r="C15" s="2">
        <f>AVERAGE(C2:C13)</f>
        <v>0.25</v>
      </c>
      <c r="D15" s="2">
        <f>AVERAGE(D2:D13)</f>
        <v>21.75</v>
      </c>
      <c r="E15" s="2">
        <f>AVERAGE(E2:E13)</f>
        <v>10.166666666666666</v>
      </c>
      <c r="F15" s="3">
        <f>(D15-E15)/D15</f>
        <v>0.53256704980842917</v>
      </c>
    </row>
  </sheetData>
  <conditionalFormatting sqref="F2:F13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workbookViewId="0">
      <selection activeCell="F9" sqref="F9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167</v>
      </c>
      <c r="B2" t="s">
        <v>25</v>
      </c>
      <c r="C2" t="s">
        <v>15</v>
      </c>
      <c r="D2" t="s">
        <v>160</v>
      </c>
      <c r="E2" s="5" t="s">
        <v>16</v>
      </c>
      <c r="F2" t="s">
        <v>77</v>
      </c>
    </row>
    <row r="3" spans="1:6" x14ac:dyDescent="0.25">
      <c r="C3" t="s">
        <v>14</v>
      </c>
      <c r="D3" t="s">
        <v>161</v>
      </c>
      <c r="E3" s="5" t="s">
        <v>16</v>
      </c>
      <c r="F3" t="s">
        <v>24</v>
      </c>
    </row>
    <row r="4" spans="1:6" x14ac:dyDescent="0.25">
      <c r="C4" t="s">
        <v>18</v>
      </c>
      <c r="D4" t="s">
        <v>162</v>
      </c>
      <c r="E4" s="5" t="s">
        <v>16</v>
      </c>
      <c r="F4" t="s">
        <v>32</v>
      </c>
    </row>
    <row r="5" spans="1:6" x14ac:dyDescent="0.25">
      <c r="C5" t="s">
        <v>20</v>
      </c>
      <c r="D5" t="s">
        <v>126</v>
      </c>
      <c r="E5" s="5" t="s">
        <v>16</v>
      </c>
      <c r="F5" t="s">
        <v>159</v>
      </c>
    </row>
    <row r="6" spans="1:6" x14ac:dyDescent="0.25">
      <c r="C6" t="s">
        <v>21</v>
      </c>
      <c r="D6" t="s">
        <v>85</v>
      </c>
      <c r="E6" s="6" t="s">
        <v>17</v>
      </c>
      <c r="F6" t="s">
        <v>50</v>
      </c>
    </row>
    <row r="8" spans="1:6" x14ac:dyDescent="0.25">
      <c r="A8" t="s">
        <v>163</v>
      </c>
      <c r="B8" t="s">
        <v>13</v>
      </c>
      <c r="C8" t="s">
        <v>26</v>
      </c>
      <c r="D8" t="s">
        <v>164</v>
      </c>
      <c r="E8" s="5" t="s">
        <v>16</v>
      </c>
      <c r="F8" t="s">
        <v>158</v>
      </c>
    </row>
    <row r="9" spans="1:6" x14ac:dyDescent="0.25">
      <c r="C9" t="s">
        <v>27</v>
      </c>
      <c r="D9" t="s">
        <v>51</v>
      </c>
      <c r="E9" s="5" t="s">
        <v>16</v>
      </c>
      <c r="F9" t="s">
        <v>165</v>
      </c>
    </row>
    <row r="10" spans="1:6" x14ac:dyDescent="0.25">
      <c r="C10" t="s">
        <v>34</v>
      </c>
      <c r="D10" t="s">
        <v>166</v>
      </c>
      <c r="E10" s="6" t="s">
        <v>17</v>
      </c>
      <c r="F10" t="s">
        <v>135</v>
      </c>
    </row>
    <row r="12" spans="1:6" x14ac:dyDescent="0.25">
      <c r="A12" t="s">
        <v>168</v>
      </c>
      <c r="B12" t="s">
        <v>13</v>
      </c>
      <c r="C12" t="s">
        <v>15</v>
      </c>
      <c r="D12" t="s">
        <v>169</v>
      </c>
      <c r="E12" s="5" t="s">
        <v>16</v>
      </c>
      <c r="F12" t="s">
        <v>60</v>
      </c>
    </row>
    <row r="13" spans="1:6" x14ac:dyDescent="0.25">
      <c r="C13" t="s">
        <v>14</v>
      </c>
      <c r="D13" t="s">
        <v>170</v>
      </c>
      <c r="E13" s="5" t="s">
        <v>16</v>
      </c>
      <c r="F13" t="s">
        <v>157</v>
      </c>
    </row>
    <row r="14" spans="1:6" x14ac:dyDescent="0.25">
      <c r="C14" t="s">
        <v>18</v>
      </c>
      <c r="D14" t="s">
        <v>171</v>
      </c>
      <c r="E14" s="5" t="s">
        <v>16</v>
      </c>
      <c r="F14" t="s">
        <v>40</v>
      </c>
    </row>
    <row r="15" spans="1:6" x14ac:dyDescent="0.25">
      <c r="C15" t="s">
        <v>20</v>
      </c>
      <c r="D15" t="s">
        <v>172</v>
      </c>
      <c r="E15" s="5" t="s">
        <v>16</v>
      </c>
      <c r="F15" t="s">
        <v>156</v>
      </c>
    </row>
    <row r="16" spans="1:6" x14ac:dyDescent="0.25">
      <c r="C16" t="s">
        <v>21</v>
      </c>
      <c r="D16" t="s">
        <v>173</v>
      </c>
      <c r="E16" s="5" t="s">
        <v>16</v>
      </c>
      <c r="F16" t="s">
        <v>32</v>
      </c>
    </row>
    <row r="18" spans="1:6" x14ac:dyDescent="0.25">
      <c r="A18" t="s">
        <v>174</v>
      </c>
      <c r="B18" t="s">
        <v>13</v>
      </c>
      <c r="C18" t="s">
        <v>14</v>
      </c>
      <c r="D18" t="s">
        <v>175</v>
      </c>
      <c r="E18" s="5" t="s">
        <v>16</v>
      </c>
      <c r="F18" t="s">
        <v>36</v>
      </c>
    </row>
    <row r="19" spans="1:6" x14ac:dyDescent="0.25">
      <c r="C19" t="s">
        <v>18</v>
      </c>
      <c r="D19" t="s">
        <v>170</v>
      </c>
      <c r="E19" s="5" t="s">
        <v>16</v>
      </c>
      <c r="F19" t="s">
        <v>67</v>
      </c>
    </row>
    <row r="20" spans="1:6" x14ac:dyDescent="0.25">
      <c r="C20" t="s">
        <v>20</v>
      </c>
      <c r="D20" t="s">
        <v>76</v>
      </c>
      <c r="E20" s="5" t="s">
        <v>16</v>
      </c>
      <c r="F20" t="s">
        <v>42</v>
      </c>
    </row>
    <row r="21" spans="1:6" x14ac:dyDescent="0.25">
      <c r="C21" t="s">
        <v>21</v>
      </c>
      <c r="D21" t="s">
        <v>176</v>
      </c>
      <c r="E21" s="5" t="s">
        <v>16</v>
      </c>
      <c r="F21" t="s">
        <v>79</v>
      </c>
    </row>
    <row r="23" spans="1:6" x14ac:dyDescent="0.25">
      <c r="A23" t="s">
        <v>177</v>
      </c>
      <c r="B23" t="s">
        <v>13</v>
      </c>
      <c r="C23" t="s">
        <v>15</v>
      </c>
      <c r="D23" t="s">
        <v>178</v>
      </c>
      <c r="E23" s="5" t="s">
        <v>16</v>
      </c>
      <c r="F23" t="s">
        <v>132</v>
      </c>
    </row>
    <row r="24" spans="1:6" x14ac:dyDescent="0.25">
      <c r="C24" t="s">
        <v>14</v>
      </c>
      <c r="D24" t="s">
        <v>179</v>
      </c>
      <c r="E24" s="6" t="s">
        <v>17</v>
      </c>
      <c r="F24" t="s">
        <v>22</v>
      </c>
    </row>
    <row r="26" spans="1:6" x14ac:dyDescent="0.25">
      <c r="A26" t="s">
        <v>180</v>
      </c>
      <c r="B26" t="s">
        <v>90</v>
      </c>
      <c r="C26" t="s">
        <v>15</v>
      </c>
      <c r="D26" t="s">
        <v>181</v>
      </c>
      <c r="E26" s="5" t="s">
        <v>16</v>
      </c>
      <c r="F26" t="s">
        <v>72</v>
      </c>
    </row>
    <row r="27" spans="1:6" x14ac:dyDescent="0.25">
      <c r="C27" t="s">
        <v>14</v>
      </c>
      <c r="D27" t="s">
        <v>182</v>
      </c>
      <c r="E27" s="5" t="s">
        <v>16</v>
      </c>
      <c r="F27" t="s">
        <v>22</v>
      </c>
    </row>
    <row r="28" spans="1:6" x14ac:dyDescent="0.25">
      <c r="C28" t="s">
        <v>18</v>
      </c>
      <c r="D28" t="s">
        <v>183</v>
      </c>
      <c r="E28" s="6" t="s">
        <v>17</v>
      </c>
      <c r="F28" t="s">
        <v>155</v>
      </c>
    </row>
    <row r="30" spans="1:6" x14ac:dyDescent="0.25">
      <c r="A30" t="s">
        <v>184</v>
      </c>
      <c r="B30" t="s">
        <v>25</v>
      </c>
      <c r="C30" t="s">
        <v>15</v>
      </c>
      <c r="D30" t="s">
        <v>185</v>
      </c>
      <c r="E30" s="5" t="s">
        <v>16</v>
      </c>
      <c r="F30" t="s">
        <v>150</v>
      </c>
    </row>
    <row r="31" spans="1:6" x14ac:dyDescent="0.25">
      <c r="C31" t="s">
        <v>14</v>
      </c>
      <c r="D31" t="s">
        <v>186</v>
      </c>
      <c r="E31" s="5" t="s">
        <v>16</v>
      </c>
      <c r="F31" t="s">
        <v>154</v>
      </c>
    </row>
    <row r="32" spans="1:6" x14ac:dyDescent="0.25">
      <c r="C32" t="s">
        <v>18</v>
      </c>
      <c r="D32" t="s">
        <v>187</v>
      </c>
      <c r="E32" s="5" t="s">
        <v>16</v>
      </c>
      <c r="F32" t="s">
        <v>48</v>
      </c>
    </row>
    <row r="33" spans="3:6" x14ac:dyDescent="0.25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workbookViewId="0">
      <selection activeCell="F9" sqref="F9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</v>
      </c>
      <c r="B2" t="s">
        <v>13</v>
      </c>
      <c r="C2" t="s">
        <v>15</v>
      </c>
      <c r="D2" t="s">
        <v>192</v>
      </c>
      <c r="E2" s="6" t="s">
        <v>17</v>
      </c>
      <c r="F2" t="s">
        <v>31</v>
      </c>
    </row>
    <row r="4" spans="1:6" x14ac:dyDescent="0.25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191</v>
      </c>
    </row>
    <row r="6" spans="1:6" x14ac:dyDescent="0.25">
      <c r="A6" t="s">
        <v>47</v>
      </c>
      <c r="B6" t="s">
        <v>13</v>
      </c>
      <c r="C6" t="s">
        <v>15</v>
      </c>
      <c r="D6" t="s">
        <v>123</v>
      </c>
      <c r="E6" s="5" t="s">
        <v>16</v>
      </c>
      <c r="F6" t="s">
        <v>79</v>
      </c>
    </row>
    <row r="7" spans="1:6" x14ac:dyDescent="0.25">
      <c r="C7" t="s">
        <v>14</v>
      </c>
      <c r="D7" t="s">
        <v>51</v>
      </c>
      <c r="E7" s="6" t="s">
        <v>17</v>
      </c>
      <c r="F7" t="s">
        <v>32</v>
      </c>
    </row>
    <row r="9" spans="1:6" x14ac:dyDescent="0.25">
      <c r="A9" t="s">
        <v>193</v>
      </c>
      <c r="B9" t="s">
        <v>25</v>
      </c>
      <c r="C9" t="s">
        <v>15</v>
      </c>
      <c r="D9" t="s">
        <v>194</v>
      </c>
      <c r="E9" s="6" t="s">
        <v>17</v>
      </c>
      <c r="F9" t="s">
        <v>190</v>
      </c>
    </row>
    <row r="11" spans="1:6" x14ac:dyDescent="0.25">
      <c r="A11" t="s">
        <v>151</v>
      </c>
      <c r="B11" t="s">
        <v>13</v>
      </c>
      <c r="C11" t="s">
        <v>15</v>
      </c>
      <c r="D11" t="s">
        <v>195</v>
      </c>
      <c r="E11" s="5" t="s">
        <v>16</v>
      </c>
      <c r="F11" t="s">
        <v>35</v>
      </c>
    </row>
    <row r="12" spans="1:6" x14ac:dyDescent="0.25">
      <c r="C12" t="s">
        <v>14</v>
      </c>
      <c r="D12" t="s">
        <v>196</v>
      </c>
      <c r="E12" s="5" t="s">
        <v>16</v>
      </c>
      <c r="F12" t="s">
        <v>189</v>
      </c>
    </row>
    <row r="13" spans="1:6" x14ac:dyDescent="0.25">
      <c r="C13" t="s">
        <v>18</v>
      </c>
      <c r="D13" t="s">
        <v>197</v>
      </c>
      <c r="E13" s="5" t="s">
        <v>16</v>
      </c>
      <c r="F13" t="s">
        <v>69</v>
      </c>
    </row>
    <row r="14" spans="1:6" x14ac:dyDescent="0.25">
      <c r="C14" t="s">
        <v>20</v>
      </c>
      <c r="D14" t="s">
        <v>198</v>
      </c>
      <c r="E14" s="5" t="s">
        <v>16</v>
      </c>
      <c r="F14" t="s">
        <v>22</v>
      </c>
    </row>
    <row r="15" spans="1:6" x14ac:dyDescent="0.25">
      <c r="C15" t="s">
        <v>21</v>
      </c>
      <c r="D15" t="s">
        <v>199</v>
      </c>
      <c r="E15" s="5" t="s">
        <v>16</v>
      </c>
      <c r="F15" t="s">
        <v>48</v>
      </c>
    </row>
    <row r="17" spans="1:6" x14ac:dyDescent="0.25">
      <c r="A17" t="s">
        <v>200</v>
      </c>
      <c r="B17" t="s">
        <v>25</v>
      </c>
      <c r="C17" t="s">
        <v>26</v>
      </c>
      <c r="D17" t="s">
        <v>202</v>
      </c>
      <c r="E17" s="5" t="s">
        <v>16</v>
      </c>
      <c r="F17" t="s">
        <v>24</v>
      </c>
    </row>
    <row r="18" spans="1:6" x14ac:dyDescent="0.25">
      <c r="C18" t="s">
        <v>27</v>
      </c>
      <c r="D18" t="s">
        <v>201</v>
      </c>
      <c r="E18" s="6" t="s">
        <v>17</v>
      </c>
      <c r="F18" t="s">
        <v>88</v>
      </c>
    </row>
    <row r="20" spans="1:6" x14ac:dyDescent="0.25">
      <c r="A20" t="s">
        <v>163</v>
      </c>
      <c r="B20" t="s">
        <v>13</v>
      </c>
      <c r="C20" t="s">
        <v>15</v>
      </c>
      <c r="D20" t="s">
        <v>137</v>
      </c>
      <c r="E20" s="5" t="s">
        <v>16</v>
      </c>
      <c r="F20" t="s">
        <v>31</v>
      </c>
    </row>
    <row r="21" spans="1:6" x14ac:dyDescent="0.25">
      <c r="C21" t="s">
        <v>14</v>
      </c>
      <c r="D21" t="s">
        <v>102</v>
      </c>
      <c r="E21" s="6" t="s">
        <v>17</v>
      </c>
      <c r="F21" t="s">
        <v>19</v>
      </c>
    </row>
    <row r="23" spans="1:6" x14ac:dyDescent="0.25">
      <c r="A23" t="s">
        <v>204</v>
      </c>
      <c r="B23" t="s">
        <v>13</v>
      </c>
      <c r="C23" t="s">
        <v>15</v>
      </c>
      <c r="D23" t="s">
        <v>54</v>
      </c>
      <c r="E23" s="5" t="s">
        <v>16</v>
      </c>
      <c r="F23" t="s">
        <v>100</v>
      </c>
    </row>
    <row r="24" spans="1:6" x14ac:dyDescent="0.25">
      <c r="C24" t="s">
        <v>14</v>
      </c>
      <c r="D24" t="s">
        <v>203</v>
      </c>
      <c r="E24" s="6" t="s">
        <v>17</v>
      </c>
      <c r="F24" t="s">
        <v>188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workbookViewId="0">
      <selection activeCell="F9" sqref="F9"/>
    </sheetView>
  </sheetViews>
  <sheetFormatPr defaultRowHeight="15" x14ac:dyDescent="0.25"/>
  <cols>
    <col min="1" max="1" width="35" bestFit="1" customWidth="1"/>
    <col min="2" max="2" width="9" bestFit="1" customWidth="1"/>
    <col min="3" max="3" width="12.7109375" bestFit="1" customWidth="1"/>
    <col min="4" max="4" width="34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222</v>
      </c>
      <c r="B2" t="s">
        <v>25</v>
      </c>
      <c r="C2" t="s">
        <v>15</v>
      </c>
      <c r="D2" t="s">
        <v>130</v>
      </c>
      <c r="E2" s="5" t="s">
        <v>16</v>
      </c>
      <c r="F2" t="s">
        <v>30</v>
      </c>
    </row>
    <row r="3" spans="1:6" x14ac:dyDescent="0.25">
      <c r="C3" t="s">
        <v>14</v>
      </c>
      <c r="D3" t="s">
        <v>120</v>
      </c>
      <c r="E3" s="5" t="s">
        <v>16</v>
      </c>
      <c r="F3" t="s">
        <v>24</v>
      </c>
    </row>
    <row r="4" spans="1:6" x14ac:dyDescent="0.25">
      <c r="C4" t="s">
        <v>18</v>
      </c>
      <c r="D4" t="s">
        <v>223</v>
      </c>
      <c r="E4" s="5" t="s">
        <v>16</v>
      </c>
      <c r="F4" t="s">
        <v>224</v>
      </c>
    </row>
    <row r="5" spans="1:6" x14ac:dyDescent="0.25">
      <c r="C5" t="s">
        <v>20</v>
      </c>
      <c r="D5" t="s">
        <v>55</v>
      </c>
      <c r="E5" s="5" t="s">
        <v>16</v>
      </c>
      <c r="F5" t="s">
        <v>57</v>
      </c>
    </row>
    <row r="6" spans="1:6" x14ac:dyDescent="0.25">
      <c r="C6" t="s">
        <v>21</v>
      </c>
      <c r="D6" t="s">
        <v>64</v>
      </c>
      <c r="E6" s="5" t="s">
        <v>16</v>
      </c>
      <c r="F6" t="s">
        <v>58</v>
      </c>
    </row>
    <row r="8" spans="1:6" x14ac:dyDescent="0.25">
      <c r="A8" t="s">
        <v>226</v>
      </c>
      <c r="B8" t="s">
        <v>25</v>
      </c>
      <c r="C8" t="s">
        <v>15</v>
      </c>
      <c r="D8" t="s">
        <v>227</v>
      </c>
      <c r="E8" s="5" t="s">
        <v>16</v>
      </c>
      <c r="F8" t="s">
        <v>41</v>
      </c>
    </row>
    <row r="9" spans="1:6" x14ac:dyDescent="0.25">
      <c r="C9" t="s">
        <v>14</v>
      </c>
      <c r="D9" t="s">
        <v>55</v>
      </c>
      <c r="E9" s="5" t="s">
        <v>16</v>
      </c>
      <c r="F9" t="s">
        <v>40</v>
      </c>
    </row>
    <row r="10" spans="1:6" x14ac:dyDescent="0.25">
      <c r="C10" t="s">
        <v>18</v>
      </c>
      <c r="D10" t="s">
        <v>228</v>
      </c>
      <c r="E10" s="5" t="s">
        <v>16</v>
      </c>
      <c r="F10" t="s">
        <v>30</v>
      </c>
    </row>
    <row r="11" spans="1:6" x14ac:dyDescent="0.25">
      <c r="C11" t="s">
        <v>20</v>
      </c>
      <c r="D11" t="s">
        <v>229</v>
      </c>
      <c r="E11" s="5" t="s">
        <v>16</v>
      </c>
      <c r="F11" t="s">
        <v>225</v>
      </c>
    </row>
    <row r="12" spans="1:6" x14ac:dyDescent="0.25">
      <c r="C12" t="s">
        <v>21</v>
      </c>
      <c r="D12" t="s">
        <v>131</v>
      </c>
      <c r="E12" s="5" t="s">
        <v>16</v>
      </c>
      <c r="F12" t="s">
        <v>91</v>
      </c>
    </row>
    <row r="14" spans="1:6" x14ac:dyDescent="0.25">
      <c r="A14" t="s">
        <v>230</v>
      </c>
      <c r="B14" t="s">
        <v>25</v>
      </c>
      <c r="C14" t="s">
        <v>15</v>
      </c>
      <c r="D14" t="s">
        <v>231</v>
      </c>
      <c r="E14" s="5" t="s">
        <v>16</v>
      </c>
      <c r="F14" t="s">
        <v>218</v>
      </c>
    </row>
    <row r="15" spans="1:6" x14ac:dyDescent="0.25">
      <c r="C15" t="s">
        <v>14</v>
      </c>
      <c r="D15" t="s">
        <v>45</v>
      </c>
      <c r="E15" s="5" t="s">
        <v>16</v>
      </c>
      <c r="F15" t="s">
        <v>30</v>
      </c>
    </row>
    <row r="16" spans="1:6" x14ac:dyDescent="0.25">
      <c r="C16" t="s">
        <v>18</v>
      </c>
      <c r="D16" t="s">
        <v>232</v>
      </c>
      <c r="E16" s="5" t="s">
        <v>16</v>
      </c>
      <c r="F16" t="s">
        <v>217</v>
      </c>
    </row>
    <row r="17" spans="1:6" x14ac:dyDescent="0.25">
      <c r="C17" t="s">
        <v>20</v>
      </c>
      <c r="D17" t="s">
        <v>233</v>
      </c>
      <c r="E17" s="5" t="s">
        <v>16</v>
      </c>
      <c r="F17" t="s">
        <v>57</v>
      </c>
    </row>
    <row r="18" spans="1:6" x14ac:dyDescent="0.25">
      <c r="C18" t="s">
        <v>21</v>
      </c>
      <c r="D18" t="s">
        <v>70</v>
      </c>
      <c r="E18" s="6" t="s">
        <v>17</v>
      </c>
      <c r="F18" t="s">
        <v>216</v>
      </c>
    </row>
    <row r="20" spans="1:6" x14ac:dyDescent="0.25">
      <c r="A20" t="s">
        <v>230</v>
      </c>
      <c r="B20" t="s">
        <v>25</v>
      </c>
      <c r="C20" t="s">
        <v>15</v>
      </c>
      <c r="D20" t="s">
        <v>234</v>
      </c>
      <c r="E20" s="5" t="s">
        <v>16</v>
      </c>
      <c r="F20" t="s">
        <v>60</v>
      </c>
    </row>
    <row r="21" spans="1:6" x14ac:dyDescent="0.25">
      <c r="C21" t="s">
        <v>14</v>
      </c>
      <c r="D21" t="s">
        <v>65</v>
      </c>
      <c r="E21" s="5" t="s">
        <v>16</v>
      </c>
      <c r="F21" t="s">
        <v>215</v>
      </c>
    </row>
    <row r="22" spans="1:6" x14ac:dyDescent="0.25">
      <c r="C22" t="s">
        <v>18</v>
      </c>
      <c r="D22" t="s">
        <v>235</v>
      </c>
      <c r="E22" s="6" t="s">
        <v>17</v>
      </c>
      <c r="F22" t="s">
        <v>74</v>
      </c>
    </row>
    <row r="24" spans="1:6" x14ac:dyDescent="0.25">
      <c r="A24" t="s">
        <v>236</v>
      </c>
      <c r="B24" t="s">
        <v>25</v>
      </c>
      <c r="C24" t="s">
        <v>15</v>
      </c>
      <c r="D24" t="s">
        <v>232</v>
      </c>
      <c r="E24" s="5" t="s">
        <v>16</v>
      </c>
      <c r="F24" t="s">
        <v>44</v>
      </c>
    </row>
    <row r="25" spans="1:6" x14ac:dyDescent="0.25">
      <c r="C25" t="s">
        <v>14</v>
      </c>
      <c r="D25" t="s">
        <v>65</v>
      </c>
      <c r="E25" s="5" t="s">
        <v>16</v>
      </c>
      <c r="F25" t="s">
        <v>214</v>
      </c>
    </row>
    <row r="26" spans="1:6" x14ac:dyDescent="0.25">
      <c r="C26" t="s">
        <v>18</v>
      </c>
      <c r="D26" t="s">
        <v>120</v>
      </c>
      <c r="E26" s="5" t="s">
        <v>16</v>
      </c>
      <c r="F26" t="s">
        <v>35</v>
      </c>
    </row>
    <row r="27" spans="1:6" x14ac:dyDescent="0.25">
      <c r="C27" t="s">
        <v>20</v>
      </c>
      <c r="D27" t="s">
        <v>237</v>
      </c>
      <c r="E27" s="5" t="s">
        <v>16</v>
      </c>
      <c r="F27" t="s">
        <v>24</v>
      </c>
    </row>
    <row r="28" spans="1:6" x14ac:dyDescent="0.25">
      <c r="C28" t="s">
        <v>21</v>
      </c>
      <c r="D28" t="s">
        <v>45</v>
      </c>
      <c r="E28" s="6" t="s">
        <v>17</v>
      </c>
      <c r="F28" t="s">
        <v>22</v>
      </c>
    </row>
    <row r="30" spans="1:6" x14ac:dyDescent="0.25">
      <c r="A30" t="s">
        <v>238</v>
      </c>
      <c r="B30" t="s">
        <v>25</v>
      </c>
      <c r="C30" t="s">
        <v>15</v>
      </c>
      <c r="D30" t="s">
        <v>239</v>
      </c>
      <c r="E30" s="5" t="s">
        <v>16</v>
      </c>
      <c r="F30" t="s">
        <v>48</v>
      </c>
    </row>
    <row r="31" spans="1:6" x14ac:dyDescent="0.25">
      <c r="C31" t="s">
        <v>14</v>
      </c>
      <c r="D31" t="s">
        <v>81</v>
      </c>
      <c r="E31" s="5" t="s">
        <v>16</v>
      </c>
      <c r="F31" t="s">
        <v>210</v>
      </c>
    </row>
    <row r="32" spans="1:6" x14ac:dyDescent="0.25">
      <c r="C32" t="s">
        <v>18</v>
      </c>
      <c r="D32" t="s">
        <v>240</v>
      </c>
      <c r="E32" s="5" t="s">
        <v>16</v>
      </c>
      <c r="F32" t="s">
        <v>98</v>
      </c>
    </row>
    <row r="33" spans="1:6" x14ac:dyDescent="0.25">
      <c r="C33" t="s">
        <v>20</v>
      </c>
      <c r="D33" t="s">
        <v>176</v>
      </c>
      <c r="E33" s="6" t="s">
        <v>17</v>
      </c>
      <c r="F33" t="s">
        <v>50</v>
      </c>
    </row>
    <row r="35" spans="1:6" x14ac:dyDescent="0.25">
      <c r="A35" t="s">
        <v>241</v>
      </c>
      <c r="B35" t="s">
        <v>25</v>
      </c>
      <c r="C35" t="s">
        <v>26</v>
      </c>
      <c r="D35" t="s">
        <v>237</v>
      </c>
      <c r="E35" s="5" t="s">
        <v>16</v>
      </c>
      <c r="F35" t="s">
        <v>141</v>
      </c>
    </row>
    <row r="36" spans="1:6" x14ac:dyDescent="0.25">
      <c r="C36" t="s">
        <v>27</v>
      </c>
      <c r="D36" t="s">
        <v>112</v>
      </c>
      <c r="E36" s="5" t="s">
        <v>16</v>
      </c>
      <c r="F36" t="s">
        <v>139</v>
      </c>
    </row>
    <row r="37" spans="1:6" x14ac:dyDescent="0.25">
      <c r="C37" t="s">
        <v>34</v>
      </c>
      <c r="D37" t="s">
        <v>122</v>
      </c>
      <c r="E37" s="5" t="s">
        <v>16</v>
      </c>
      <c r="F37" t="s">
        <v>56</v>
      </c>
    </row>
    <row r="38" spans="1:6" x14ac:dyDescent="0.25">
      <c r="C38" t="s">
        <v>15</v>
      </c>
      <c r="D38" t="s">
        <v>242</v>
      </c>
      <c r="E38" s="5" t="s">
        <v>16</v>
      </c>
      <c r="F38" t="s">
        <v>213</v>
      </c>
    </row>
    <row r="39" spans="1:6" x14ac:dyDescent="0.25">
      <c r="C39" t="s">
        <v>14</v>
      </c>
      <c r="D39" t="s">
        <v>243</v>
      </c>
      <c r="E39" s="5" t="s">
        <v>16</v>
      </c>
      <c r="F39" t="s">
        <v>24</v>
      </c>
    </row>
    <row r="40" spans="1:6" x14ac:dyDescent="0.25">
      <c r="C40" t="s">
        <v>18</v>
      </c>
      <c r="D40" t="s">
        <v>244</v>
      </c>
      <c r="E40" s="5" t="s">
        <v>16</v>
      </c>
      <c r="F40" t="s">
        <v>219</v>
      </c>
    </row>
    <row r="41" spans="1:6" x14ac:dyDescent="0.25">
      <c r="C41" t="s">
        <v>20</v>
      </c>
      <c r="D41" t="s">
        <v>116</v>
      </c>
      <c r="E41" s="5" t="s">
        <v>16</v>
      </c>
      <c r="F41" t="s">
        <v>150</v>
      </c>
    </row>
    <row r="42" spans="1:6" x14ac:dyDescent="0.25">
      <c r="C42" t="s">
        <v>21</v>
      </c>
      <c r="D42" t="s">
        <v>143</v>
      </c>
      <c r="E42" s="5" t="s">
        <v>16</v>
      </c>
      <c r="F42" t="s">
        <v>220</v>
      </c>
    </row>
    <row r="44" spans="1:6" x14ac:dyDescent="0.25">
      <c r="A44" t="s">
        <v>114</v>
      </c>
      <c r="B44" t="s">
        <v>13</v>
      </c>
      <c r="D44" t="s">
        <v>87</v>
      </c>
      <c r="E44" s="5" t="s">
        <v>16</v>
      </c>
      <c r="F44" t="s">
        <v>219</v>
      </c>
    </row>
    <row r="45" spans="1:6" x14ac:dyDescent="0.25">
      <c r="D45" t="s">
        <v>128</v>
      </c>
      <c r="E45" s="6" t="s">
        <v>17</v>
      </c>
      <c r="F45" t="s">
        <v>79</v>
      </c>
    </row>
    <row r="47" spans="1:6" x14ac:dyDescent="0.25">
      <c r="A47" t="s">
        <v>163</v>
      </c>
      <c r="B47" t="s">
        <v>13</v>
      </c>
      <c r="C47" t="s">
        <v>15</v>
      </c>
      <c r="D47" t="s">
        <v>246</v>
      </c>
      <c r="E47" s="5" t="s">
        <v>16</v>
      </c>
      <c r="F47" t="s">
        <v>212</v>
      </c>
    </row>
    <row r="48" spans="1:6" x14ac:dyDescent="0.25">
      <c r="C48" t="s">
        <v>14</v>
      </c>
      <c r="D48" t="s">
        <v>247</v>
      </c>
      <c r="E48" s="6" t="s">
        <v>17</v>
      </c>
      <c r="F48" t="s">
        <v>109</v>
      </c>
    </row>
    <row r="50" spans="1:6" x14ac:dyDescent="0.25">
      <c r="A50" t="s">
        <v>248</v>
      </c>
      <c r="B50" t="s">
        <v>13</v>
      </c>
      <c r="C50" t="s">
        <v>15</v>
      </c>
      <c r="D50" t="s">
        <v>249</v>
      </c>
      <c r="E50" s="5" t="s">
        <v>16</v>
      </c>
      <c r="F50" t="s">
        <v>28</v>
      </c>
    </row>
    <row r="51" spans="1:6" x14ac:dyDescent="0.25">
      <c r="C51" t="s">
        <v>14</v>
      </c>
      <c r="D51" t="s">
        <v>68</v>
      </c>
      <c r="E51" s="5" t="s">
        <v>16</v>
      </c>
      <c r="F51" t="s">
        <v>33</v>
      </c>
    </row>
    <row r="52" spans="1:6" x14ac:dyDescent="0.25">
      <c r="C52" t="s">
        <v>18</v>
      </c>
      <c r="D52" t="s">
        <v>94</v>
      </c>
      <c r="E52" s="5" t="s">
        <v>16</v>
      </c>
      <c r="F52" t="s">
        <v>22</v>
      </c>
    </row>
    <row r="53" spans="1:6" x14ac:dyDescent="0.25">
      <c r="C53" t="s">
        <v>20</v>
      </c>
      <c r="D53" t="s">
        <v>176</v>
      </c>
      <c r="E53" s="5" t="s">
        <v>16</v>
      </c>
      <c r="F53" t="s">
        <v>211</v>
      </c>
    </row>
    <row r="54" spans="1:6" x14ac:dyDescent="0.25">
      <c r="C54" t="s">
        <v>21</v>
      </c>
      <c r="D54" t="s">
        <v>106</v>
      </c>
      <c r="E54" s="5" t="s">
        <v>16</v>
      </c>
      <c r="F54" t="s">
        <v>156</v>
      </c>
    </row>
    <row r="56" spans="1:6" x14ac:dyDescent="0.25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25">
      <c r="C57" t="s">
        <v>27</v>
      </c>
      <c r="D57" t="s">
        <v>76</v>
      </c>
      <c r="E57" s="5" t="s">
        <v>16</v>
      </c>
      <c r="F57" t="s">
        <v>28</v>
      </c>
    </row>
    <row r="58" spans="1:6" x14ac:dyDescent="0.25">
      <c r="C58" t="s">
        <v>34</v>
      </c>
      <c r="D58" t="s">
        <v>131</v>
      </c>
      <c r="E58" s="5" t="s">
        <v>16</v>
      </c>
      <c r="F58" t="s">
        <v>79</v>
      </c>
    </row>
    <row r="59" spans="1:6" x14ac:dyDescent="0.25">
      <c r="C59" t="s">
        <v>37</v>
      </c>
      <c r="D59" t="s">
        <v>250</v>
      </c>
      <c r="E59" s="5" t="s">
        <v>16</v>
      </c>
      <c r="F59" t="s">
        <v>210</v>
      </c>
    </row>
    <row r="60" spans="1:6" x14ac:dyDescent="0.25">
      <c r="C60" t="s">
        <v>75</v>
      </c>
      <c r="D60" t="s">
        <v>97</v>
      </c>
      <c r="E60" s="6" t="s">
        <v>17</v>
      </c>
      <c r="F60" t="s">
        <v>133</v>
      </c>
    </row>
    <row r="62" spans="1:6" x14ac:dyDescent="0.25">
      <c r="A62" t="s">
        <v>245</v>
      </c>
      <c r="B62" t="s">
        <v>83</v>
      </c>
      <c r="C62" t="s">
        <v>26</v>
      </c>
      <c r="D62" t="s">
        <v>251</v>
      </c>
      <c r="E62" s="5" t="s">
        <v>16</v>
      </c>
      <c r="F62" t="s">
        <v>35</v>
      </c>
    </row>
    <row r="63" spans="1:6" x14ac:dyDescent="0.25">
      <c r="C63" t="s">
        <v>27</v>
      </c>
      <c r="D63" t="s">
        <v>252</v>
      </c>
      <c r="E63" s="5" t="s">
        <v>16</v>
      </c>
      <c r="F63" t="s">
        <v>36</v>
      </c>
    </row>
    <row r="64" spans="1:6" x14ac:dyDescent="0.25">
      <c r="C64" t="s">
        <v>34</v>
      </c>
      <c r="D64" t="s">
        <v>229</v>
      </c>
      <c r="E64" s="5" t="s">
        <v>16</v>
      </c>
      <c r="F64" t="s">
        <v>209</v>
      </c>
    </row>
    <row r="65" spans="1:6" x14ac:dyDescent="0.25">
      <c r="C65" t="s">
        <v>15</v>
      </c>
      <c r="D65" t="s">
        <v>99</v>
      </c>
      <c r="E65" s="6" t="s">
        <v>17</v>
      </c>
      <c r="F65" t="s">
        <v>208</v>
      </c>
    </row>
    <row r="67" spans="1:6" x14ac:dyDescent="0.25">
      <c r="A67" t="s">
        <v>125</v>
      </c>
      <c r="B67" t="s">
        <v>83</v>
      </c>
      <c r="C67" t="s">
        <v>26</v>
      </c>
      <c r="D67" t="s">
        <v>253</v>
      </c>
      <c r="E67" s="6" t="s">
        <v>17</v>
      </c>
      <c r="F67" t="s">
        <v>22</v>
      </c>
    </row>
    <row r="69" spans="1:6" x14ac:dyDescent="0.25">
      <c r="A69" t="s">
        <v>84</v>
      </c>
      <c r="B69" t="s">
        <v>83</v>
      </c>
      <c r="C69" t="s">
        <v>37</v>
      </c>
      <c r="D69" t="s">
        <v>254</v>
      </c>
      <c r="E69" s="6" t="s">
        <v>17</v>
      </c>
      <c r="F69" t="s">
        <v>207</v>
      </c>
    </row>
    <row r="71" spans="1:6" x14ac:dyDescent="0.25">
      <c r="A71" t="s">
        <v>258</v>
      </c>
      <c r="B71" t="s">
        <v>13</v>
      </c>
      <c r="C71" t="s">
        <v>15</v>
      </c>
      <c r="D71" t="s">
        <v>229</v>
      </c>
      <c r="E71" s="5" t="s">
        <v>16</v>
      </c>
      <c r="F71" t="s">
        <v>22</v>
      </c>
    </row>
    <row r="72" spans="1:6" x14ac:dyDescent="0.25">
      <c r="C72" t="s">
        <v>14</v>
      </c>
      <c r="D72" t="s">
        <v>255</v>
      </c>
      <c r="E72" s="5" t="s">
        <v>16</v>
      </c>
      <c r="F72" t="s">
        <v>60</v>
      </c>
    </row>
    <row r="73" spans="1:6" x14ac:dyDescent="0.25">
      <c r="C73" t="s">
        <v>18</v>
      </c>
      <c r="D73" t="s">
        <v>185</v>
      </c>
      <c r="E73" s="5" t="s">
        <v>16</v>
      </c>
      <c r="F73" t="s">
        <v>29</v>
      </c>
    </row>
    <row r="74" spans="1:6" x14ac:dyDescent="0.25">
      <c r="C74" t="s">
        <v>20</v>
      </c>
      <c r="D74" t="s">
        <v>179</v>
      </c>
      <c r="E74" s="5" t="s">
        <v>16</v>
      </c>
      <c r="F74" t="s">
        <v>206</v>
      </c>
    </row>
    <row r="75" spans="1:6" x14ac:dyDescent="0.25">
      <c r="C75" t="s">
        <v>21</v>
      </c>
      <c r="D75" t="s">
        <v>256</v>
      </c>
      <c r="E75" s="5" t="s">
        <v>16</v>
      </c>
      <c r="F75" t="s">
        <v>42</v>
      </c>
    </row>
    <row r="77" spans="1:6" x14ac:dyDescent="0.25">
      <c r="A77" t="s">
        <v>43</v>
      </c>
      <c r="B77" t="s">
        <v>25</v>
      </c>
      <c r="C77" t="s">
        <v>37</v>
      </c>
      <c r="D77" t="s">
        <v>257</v>
      </c>
      <c r="E77" s="6" t="s">
        <v>17</v>
      </c>
      <c r="F77" t="s">
        <v>205</v>
      </c>
    </row>
    <row r="79" spans="1:6" x14ac:dyDescent="0.25">
      <c r="A79" t="s">
        <v>259</v>
      </c>
      <c r="B79" t="s">
        <v>25</v>
      </c>
      <c r="C79" t="s">
        <v>15</v>
      </c>
      <c r="D79" t="s">
        <v>260</v>
      </c>
      <c r="E79" s="5" t="s">
        <v>16</v>
      </c>
      <c r="F79" t="s">
        <v>35</v>
      </c>
    </row>
    <row r="80" spans="1:6" x14ac:dyDescent="0.25">
      <c r="C80" t="s">
        <v>14</v>
      </c>
      <c r="D80" t="s">
        <v>96</v>
      </c>
      <c r="E80" s="6" t="s">
        <v>17</v>
      </c>
      <c r="F80" t="s">
        <v>221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opLeftCell="A22" workbookViewId="0">
      <selection activeCell="F9" sqref="F9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149</v>
      </c>
      <c r="B2" t="s">
        <v>25</v>
      </c>
      <c r="C2" t="s">
        <v>15</v>
      </c>
      <c r="D2" t="s">
        <v>281</v>
      </c>
      <c r="E2" s="5" t="s">
        <v>17</v>
      </c>
      <c r="F2" t="s">
        <v>272</v>
      </c>
    </row>
    <row r="4" spans="1:6" x14ac:dyDescent="0.25">
      <c r="A4" t="s">
        <v>117</v>
      </c>
      <c r="B4" t="s">
        <v>25</v>
      </c>
      <c r="C4" t="s">
        <v>15</v>
      </c>
      <c r="D4" t="s">
        <v>192</v>
      </c>
      <c r="E4" s="5" t="s">
        <v>16</v>
      </c>
      <c r="F4" t="s">
        <v>33</v>
      </c>
    </row>
    <row r="5" spans="1:6" x14ac:dyDescent="0.25">
      <c r="C5" t="s">
        <v>14</v>
      </c>
      <c r="D5" t="s">
        <v>282</v>
      </c>
      <c r="E5" s="5" t="s">
        <v>17</v>
      </c>
      <c r="F5" t="s">
        <v>36</v>
      </c>
    </row>
    <row r="7" spans="1:6" x14ac:dyDescent="0.25">
      <c r="A7" t="s">
        <v>93</v>
      </c>
      <c r="B7" t="s">
        <v>25</v>
      </c>
      <c r="C7" t="s">
        <v>37</v>
      </c>
      <c r="D7" t="s">
        <v>283</v>
      </c>
      <c r="E7" s="5" t="s">
        <v>16</v>
      </c>
      <c r="F7" t="s">
        <v>91</v>
      </c>
    </row>
    <row r="8" spans="1:6" x14ac:dyDescent="0.25">
      <c r="C8" t="s">
        <v>75</v>
      </c>
      <c r="D8" t="s">
        <v>103</v>
      </c>
      <c r="E8" s="5" t="s">
        <v>17</v>
      </c>
      <c r="F8" t="s">
        <v>271</v>
      </c>
    </row>
    <row r="10" spans="1:6" x14ac:dyDescent="0.25">
      <c r="A10" t="s">
        <v>284</v>
      </c>
      <c r="B10" t="s">
        <v>25</v>
      </c>
      <c r="C10" t="s">
        <v>26</v>
      </c>
      <c r="D10" t="s">
        <v>285</v>
      </c>
      <c r="E10" s="5" t="s">
        <v>16</v>
      </c>
      <c r="F10" t="s">
        <v>24</v>
      </c>
    </row>
    <row r="11" spans="1:6" x14ac:dyDescent="0.25">
      <c r="C11" t="s">
        <v>27</v>
      </c>
      <c r="D11" t="s">
        <v>286</v>
      </c>
      <c r="E11" s="5" t="s">
        <v>16</v>
      </c>
      <c r="F11" t="s">
        <v>60</v>
      </c>
    </row>
    <row r="12" spans="1:6" x14ac:dyDescent="0.25">
      <c r="C12" t="s">
        <v>75</v>
      </c>
      <c r="D12" t="s">
        <v>140</v>
      </c>
      <c r="E12" s="5" t="s">
        <v>16</v>
      </c>
      <c r="F12" t="s">
        <v>23</v>
      </c>
    </row>
    <row r="13" spans="1:6" x14ac:dyDescent="0.25">
      <c r="C13" t="s">
        <v>15</v>
      </c>
      <c r="D13" t="s">
        <v>121</v>
      </c>
      <c r="E13" s="5" t="s">
        <v>17</v>
      </c>
      <c r="F13" t="s">
        <v>69</v>
      </c>
    </row>
    <row r="15" spans="1:6" x14ac:dyDescent="0.25">
      <c r="A15" t="s">
        <v>536</v>
      </c>
      <c r="B15" t="s">
        <v>25</v>
      </c>
      <c r="C15" t="s">
        <v>26</v>
      </c>
      <c r="D15" t="s">
        <v>287</v>
      </c>
      <c r="E15" s="5" t="s">
        <v>17</v>
      </c>
      <c r="F15" t="s">
        <v>270</v>
      </c>
    </row>
    <row r="17" spans="1:6" x14ac:dyDescent="0.25">
      <c r="A17" t="s">
        <v>145</v>
      </c>
      <c r="B17" t="s">
        <v>25</v>
      </c>
      <c r="C17" t="s">
        <v>37</v>
      </c>
      <c r="D17" t="s">
        <v>108</v>
      </c>
      <c r="E17" s="5" t="s">
        <v>16</v>
      </c>
      <c r="F17" t="s">
        <v>22</v>
      </c>
    </row>
    <row r="18" spans="1:6" x14ac:dyDescent="0.25">
      <c r="C18" t="s">
        <v>75</v>
      </c>
      <c r="D18" t="s">
        <v>105</v>
      </c>
      <c r="E18" s="5" t="s">
        <v>16</v>
      </c>
      <c r="F18" t="s">
        <v>62</v>
      </c>
    </row>
    <row r="19" spans="1:6" x14ac:dyDescent="0.25">
      <c r="C19" t="s">
        <v>15</v>
      </c>
      <c r="D19" t="s">
        <v>112</v>
      </c>
      <c r="E19" s="5" t="s">
        <v>16</v>
      </c>
      <c r="F19" t="s">
        <v>22</v>
      </c>
    </row>
    <row r="20" spans="1:6" x14ac:dyDescent="0.25">
      <c r="C20" t="s">
        <v>14</v>
      </c>
      <c r="D20" t="s">
        <v>281</v>
      </c>
      <c r="E20" s="5" t="s">
        <v>17</v>
      </c>
      <c r="F20" t="s">
        <v>297</v>
      </c>
    </row>
    <row r="22" spans="1:6" x14ac:dyDescent="0.25">
      <c r="A22" t="s">
        <v>95</v>
      </c>
      <c r="B22" t="s">
        <v>25</v>
      </c>
      <c r="C22" t="s">
        <v>37</v>
      </c>
      <c r="D22" t="s">
        <v>119</v>
      </c>
      <c r="E22" s="5" t="s">
        <v>17</v>
      </c>
      <c r="F22" t="s">
        <v>269</v>
      </c>
    </row>
    <row r="24" spans="1:6" x14ac:dyDescent="0.25">
      <c r="A24" t="s">
        <v>277</v>
      </c>
      <c r="B24" t="s">
        <v>13</v>
      </c>
      <c r="C24" t="s">
        <v>15</v>
      </c>
      <c r="D24" t="s">
        <v>140</v>
      </c>
      <c r="E24" s="5" t="s">
        <v>16</v>
      </c>
      <c r="F24" t="s">
        <v>268</v>
      </c>
    </row>
    <row r="25" spans="1:6" x14ac:dyDescent="0.25">
      <c r="C25" t="s">
        <v>14</v>
      </c>
      <c r="D25" t="s">
        <v>124</v>
      </c>
      <c r="E25" s="5" t="s">
        <v>17</v>
      </c>
      <c r="F25" t="s">
        <v>267</v>
      </c>
    </row>
    <row r="27" spans="1:6" x14ac:dyDescent="0.25">
      <c r="A27" t="s">
        <v>142</v>
      </c>
      <c r="B27" t="s">
        <v>13</v>
      </c>
      <c r="C27" t="s">
        <v>26</v>
      </c>
      <c r="D27" t="s">
        <v>256</v>
      </c>
      <c r="E27" s="5" t="s">
        <v>16</v>
      </c>
      <c r="F27" t="s">
        <v>113</v>
      </c>
    </row>
    <row r="28" spans="1:6" x14ac:dyDescent="0.25">
      <c r="C28" t="s">
        <v>27</v>
      </c>
      <c r="D28" t="s">
        <v>137</v>
      </c>
      <c r="E28" s="5" t="s">
        <v>16</v>
      </c>
      <c r="F28" t="s">
        <v>266</v>
      </c>
    </row>
    <row r="29" spans="1:6" x14ac:dyDescent="0.25">
      <c r="C29" t="s">
        <v>34</v>
      </c>
      <c r="D29" t="s">
        <v>246</v>
      </c>
      <c r="E29" s="5" t="s">
        <v>16</v>
      </c>
      <c r="F29" t="s">
        <v>265</v>
      </c>
    </row>
    <row r="30" spans="1:6" x14ac:dyDescent="0.25">
      <c r="C30" t="s">
        <v>15</v>
      </c>
      <c r="D30" t="s">
        <v>288</v>
      </c>
      <c r="E30" s="5" t="s">
        <v>16</v>
      </c>
      <c r="F30" t="s">
        <v>22</v>
      </c>
    </row>
    <row r="31" spans="1:6" x14ac:dyDescent="0.25">
      <c r="C31" t="s">
        <v>14</v>
      </c>
      <c r="D31" t="s">
        <v>121</v>
      </c>
      <c r="E31" s="5" t="s">
        <v>17</v>
      </c>
      <c r="F31" t="s">
        <v>296</v>
      </c>
    </row>
    <row r="33" spans="1:6" x14ac:dyDescent="0.25">
      <c r="A33" t="s">
        <v>80</v>
      </c>
      <c r="B33" t="s">
        <v>13</v>
      </c>
      <c r="C33" t="s">
        <v>37</v>
      </c>
      <c r="D33" t="s">
        <v>107</v>
      </c>
      <c r="E33" s="5" t="s">
        <v>17</v>
      </c>
      <c r="F33" t="s">
        <v>298</v>
      </c>
    </row>
    <row r="35" spans="1:6" x14ac:dyDescent="0.25">
      <c r="A35" t="s">
        <v>278</v>
      </c>
      <c r="B35" t="s">
        <v>83</v>
      </c>
      <c r="C35" t="s">
        <v>15</v>
      </c>
      <c r="D35" t="s">
        <v>112</v>
      </c>
      <c r="E35" s="5" t="s">
        <v>17</v>
      </c>
      <c r="F35" t="s">
        <v>299</v>
      </c>
    </row>
    <row r="37" spans="1:6" x14ac:dyDescent="0.25">
      <c r="A37" t="s">
        <v>82</v>
      </c>
      <c r="B37" t="s">
        <v>83</v>
      </c>
      <c r="C37" t="s">
        <v>15</v>
      </c>
      <c r="D37" t="s">
        <v>102</v>
      </c>
      <c r="E37" s="5" t="s">
        <v>17</v>
      </c>
      <c r="F37" t="s">
        <v>98</v>
      </c>
    </row>
    <row r="39" spans="1:6" x14ac:dyDescent="0.25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25">
      <c r="A41" t="s">
        <v>279</v>
      </c>
      <c r="B41" t="s">
        <v>13</v>
      </c>
      <c r="C41" t="s">
        <v>15</v>
      </c>
      <c r="D41" t="s">
        <v>289</v>
      </c>
      <c r="E41" s="5" t="s">
        <v>16</v>
      </c>
      <c r="F41" t="s">
        <v>264</v>
      </c>
    </row>
    <row r="42" spans="1:6" x14ac:dyDescent="0.25">
      <c r="C42" t="s">
        <v>14</v>
      </c>
      <c r="D42" t="s">
        <v>126</v>
      </c>
      <c r="E42" s="5" t="s">
        <v>17</v>
      </c>
      <c r="F42" t="s">
        <v>104</v>
      </c>
    </row>
    <row r="44" spans="1:6" x14ac:dyDescent="0.25">
      <c r="A44" t="s">
        <v>280</v>
      </c>
      <c r="B44" t="s">
        <v>13</v>
      </c>
      <c r="C44" t="s">
        <v>15</v>
      </c>
      <c r="D44" t="s">
        <v>290</v>
      </c>
      <c r="E44" s="5" t="s">
        <v>16</v>
      </c>
      <c r="F44" t="s">
        <v>32</v>
      </c>
    </row>
    <row r="45" spans="1:6" x14ac:dyDescent="0.25">
      <c r="C45" t="s">
        <v>14</v>
      </c>
      <c r="D45" t="s">
        <v>291</v>
      </c>
      <c r="E45" s="5" t="s">
        <v>16</v>
      </c>
      <c r="F45" t="s">
        <v>36</v>
      </c>
    </row>
    <row r="46" spans="1:6" x14ac:dyDescent="0.25">
      <c r="C46" t="s">
        <v>18</v>
      </c>
      <c r="D46" t="s">
        <v>86</v>
      </c>
      <c r="E46" s="5" t="s">
        <v>16</v>
      </c>
      <c r="F46" t="s">
        <v>40</v>
      </c>
    </row>
    <row r="47" spans="1:6" x14ac:dyDescent="0.25">
      <c r="C47" t="s">
        <v>20</v>
      </c>
      <c r="D47" t="s">
        <v>292</v>
      </c>
      <c r="E47" s="5" t="s">
        <v>17</v>
      </c>
      <c r="F47" t="s">
        <v>134</v>
      </c>
    </row>
    <row r="49" spans="1:6" x14ac:dyDescent="0.25">
      <c r="A49" t="s">
        <v>146</v>
      </c>
      <c r="B49" t="s">
        <v>25</v>
      </c>
      <c r="C49" t="s">
        <v>75</v>
      </c>
      <c r="D49" t="s">
        <v>99</v>
      </c>
      <c r="E49" s="5" t="s">
        <v>17</v>
      </c>
      <c r="F49" t="s">
        <v>39</v>
      </c>
    </row>
    <row r="51" spans="1:6" x14ac:dyDescent="0.25">
      <c r="A51" t="s">
        <v>61</v>
      </c>
      <c r="B51" t="s">
        <v>25</v>
      </c>
      <c r="C51" t="s">
        <v>26</v>
      </c>
      <c r="D51" t="s">
        <v>148</v>
      </c>
      <c r="E51" s="5" t="s">
        <v>17</v>
      </c>
      <c r="F51" t="s">
        <v>127</v>
      </c>
    </row>
    <row r="53" spans="1:6" x14ac:dyDescent="0.25">
      <c r="A53" t="s">
        <v>43</v>
      </c>
      <c r="B53" t="s">
        <v>25</v>
      </c>
      <c r="C53" t="s">
        <v>37</v>
      </c>
      <c r="D53" t="s">
        <v>110</v>
      </c>
      <c r="E53" s="5" t="s">
        <v>16</v>
      </c>
      <c r="F53" t="s">
        <v>79</v>
      </c>
    </row>
    <row r="54" spans="1:6" x14ac:dyDescent="0.25">
      <c r="C54" t="s">
        <v>75</v>
      </c>
      <c r="D54" t="s">
        <v>293</v>
      </c>
      <c r="E54" s="5" t="s">
        <v>16</v>
      </c>
      <c r="F54" t="s">
        <v>33</v>
      </c>
    </row>
    <row r="55" spans="1:6" x14ac:dyDescent="0.25">
      <c r="C55" t="s">
        <v>15</v>
      </c>
      <c r="D55" t="s">
        <v>294</v>
      </c>
      <c r="E55" s="5" t="s">
        <v>16</v>
      </c>
      <c r="F55" t="s">
        <v>300</v>
      </c>
    </row>
    <row r="56" spans="1:6" x14ac:dyDescent="0.25">
      <c r="C56" t="s">
        <v>14</v>
      </c>
      <c r="D56" t="s">
        <v>295</v>
      </c>
      <c r="E56" s="5" t="s">
        <v>17</v>
      </c>
      <c r="F56" t="s">
        <v>263</v>
      </c>
    </row>
    <row r="58" spans="1:6" x14ac:dyDescent="0.25">
      <c r="A58" t="s">
        <v>111</v>
      </c>
      <c r="B58" t="s">
        <v>25</v>
      </c>
      <c r="C58" t="s">
        <v>26</v>
      </c>
      <c r="D58" t="s">
        <v>59</v>
      </c>
      <c r="E58" s="5" t="s">
        <v>16</v>
      </c>
      <c r="F58" t="s">
        <v>262</v>
      </c>
    </row>
    <row r="59" spans="1:6" x14ac:dyDescent="0.25">
      <c r="C59" t="s">
        <v>27</v>
      </c>
      <c r="D59" t="s">
        <v>115</v>
      </c>
      <c r="E59" s="5" t="s">
        <v>16</v>
      </c>
      <c r="F59" t="s">
        <v>35</v>
      </c>
    </row>
    <row r="60" spans="1:6" x14ac:dyDescent="0.25">
      <c r="C60" t="s">
        <v>75</v>
      </c>
      <c r="D60" t="s">
        <v>288</v>
      </c>
      <c r="E60" s="5" t="s">
        <v>17</v>
      </c>
      <c r="F60" t="s">
        <v>261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zoomScaleNormal="100" workbookViewId="0">
      <selection activeCell="F9" sqref="F9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25">
      <c r="C3" t="s">
        <v>75</v>
      </c>
      <c r="D3" t="s">
        <v>281</v>
      </c>
      <c r="E3" s="5" t="s">
        <v>17</v>
      </c>
      <c r="F3" t="s">
        <v>38</v>
      </c>
    </row>
    <row r="5" spans="1:6" x14ac:dyDescent="0.25">
      <c r="A5" t="s">
        <v>301</v>
      </c>
      <c r="B5" t="s">
        <v>25</v>
      </c>
      <c r="C5" t="s">
        <v>15</v>
      </c>
      <c r="D5" t="s">
        <v>316</v>
      </c>
      <c r="E5" s="5" t="s">
        <v>16</v>
      </c>
      <c r="F5" t="s">
        <v>312</v>
      </c>
    </row>
    <row r="6" spans="1:6" x14ac:dyDescent="0.25">
      <c r="C6" t="s">
        <v>14</v>
      </c>
      <c r="D6" t="s">
        <v>131</v>
      </c>
      <c r="E6" s="5" t="s">
        <v>16</v>
      </c>
      <c r="F6" t="s">
        <v>276</v>
      </c>
    </row>
    <row r="7" spans="1:6" x14ac:dyDescent="0.25">
      <c r="C7" t="s">
        <v>18</v>
      </c>
      <c r="D7" t="s">
        <v>147</v>
      </c>
      <c r="E7" s="5" t="s">
        <v>16</v>
      </c>
      <c r="F7" t="s">
        <v>265</v>
      </c>
    </row>
    <row r="8" spans="1:6" x14ac:dyDescent="0.25">
      <c r="C8" t="s">
        <v>20</v>
      </c>
      <c r="D8" t="s">
        <v>315</v>
      </c>
      <c r="E8" s="5" t="s">
        <v>16</v>
      </c>
      <c r="F8" t="s">
        <v>314</v>
      </c>
    </row>
    <row r="9" spans="1:6" x14ac:dyDescent="0.25">
      <c r="C9" t="s">
        <v>21</v>
      </c>
      <c r="D9" t="s">
        <v>68</v>
      </c>
      <c r="E9" s="5" t="s">
        <v>17</v>
      </c>
      <c r="F9" t="s">
        <v>313</v>
      </c>
    </row>
    <row r="11" spans="1:6" x14ac:dyDescent="0.25">
      <c r="A11" t="s">
        <v>145</v>
      </c>
      <c r="B11" t="s">
        <v>25</v>
      </c>
      <c r="C11" t="s">
        <v>37</v>
      </c>
      <c r="D11" t="s">
        <v>129</v>
      </c>
      <c r="E11" s="5" t="s">
        <v>16</v>
      </c>
      <c r="F11" t="s">
        <v>92</v>
      </c>
    </row>
    <row r="12" spans="1:6" x14ac:dyDescent="0.25">
      <c r="C12" t="s">
        <v>75</v>
      </c>
      <c r="D12" t="s">
        <v>97</v>
      </c>
      <c r="E12" s="5" t="s">
        <v>16</v>
      </c>
      <c r="F12" t="s">
        <v>30</v>
      </c>
    </row>
    <row r="13" spans="1:6" x14ac:dyDescent="0.25">
      <c r="C13" t="s">
        <v>15</v>
      </c>
      <c r="D13" t="s">
        <v>136</v>
      </c>
      <c r="E13" s="5" t="s">
        <v>16</v>
      </c>
      <c r="F13" t="s">
        <v>141</v>
      </c>
    </row>
    <row r="14" spans="1:6" x14ac:dyDescent="0.25">
      <c r="C14" t="s">
        <v>14</v>
      </c>
      <c r="D14" t="s">
        <v>118</v>
      </c>
      <c r="E14" s="5" t="s">
        <v>16</v>
      </c>
      <c r="F14" t="s">
        <v>320</v>
      </c>
    </row>
    <row r="15" spans="1:6" x14ac:dyDescent="0.25">
      <c r="C15" t="s">
        <v>18</v>
      </c>
      <c r="D15" t="s">
        <v>121</v>
      </c>
      <c r="E15" s="5" t="s">
        <v>17</v>
      </c>
      <c r="F15" t="s">
        <v>321</v>
      </c>
    </row>
    <row r="17" spans="1:6" x14ac:dyDescent="0.25">
      <c r="A17" t="s">
        <v>95</v>
      </c>
      <c r="B17" t="s">
        <v>25</v>
      </c>
      <c r="C17" t="s">
        <v>37</v>
      </c>
      <c r="D17" t="s">
        <v>116</v>
      </c>
      <c r="E17" s="5" t="s">
        <v>16</v>
      </c>
      <c r="F17" t="s">
        <v>31</v>
      </c>
    </row>
    <row r="18" spans="1:6" x14ac:dyDescent="0.25">
      <c r="C18" t="s">
        <v>75</v>
      </c>
      <c r="D18" t="s">
        <v>136</v>
      </c>
      <c r="E18" s="5" t="s">
        <v>16</v>
      </c>
      <c r="F18" t="s">
        <v>323</v>
      </c>
    </row>
    <row r="19" spans="1:6" x14ac:dyDescent="0.25">
      <c r="C19" t="s">
        <v>15</v>
      </c>
      <c r="D19" t="s">
        <v>124</v>
      </c>
      <c r="E19" s="5" t="s">
        <v>16</v>
      </c>
      <c r="F19" t="s">
        <v>322</v>
      </c>
    </row>
    <row r="20" spans="1:6" x14ac:dyDescent="0.25">
      <c r="C20" t="s">
        <v>14</v>
      </c>
      <c r="D20" t="s">
        <v>73</v>
      </c>
      <c r="E20" s="5" t="s">
        <v>16</v>
      </c>
      <c r="F20" t="s">
        <v>33</v>
      </c>
    </row>
    <row r="21" spans="1:6" x14ac:dyDescent="0.25">
      <c r="C21" t="s">
        <v>18</v>
      </c>
      <c r="D21" t="s">
        <v>63</v>
      </c>
      <c r="E21" s="5" t="s">
        <v>17</v>
      </c>
      <c r="F21" t="s">
        <v>324</v>
      </c>
    </row>
    <row r="23" spans="1:6" x14ac:dyDescent="0.25">
      <c r="A23" t="s">
        <v>114</v>
      </c>
      <c r="B23" t="s">
        <v>13</v>
      </c>
      <c r="D23" t="s">
        <v>138</v>
      </c>
      <c r="E23" s="5" t="s">
        <v>16</v>
      </c>
      <c r="F23" t="s">
        <v>52</v>
      </c>
    </row>
    <row r="24" spans="1:6" x14ac:dyDescent="0.25">
      <c r="D24" t="s">
        <v>317</v>
      </c>
      <c r="E24" s="5" t="s">
        <v>16</v>
      </c>
      <c r="F24" t="s">
        <v>19</v>
      </c>
    </row>
    <row r="26" spans="1:6" x14ac:dyDescent="0.25">
      <c r="A26" t="s">
        <v>302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25">
      <c r="C27" t="s">
        <v>14</v>
      </c>
      <c r="D27" t="s">
        <v>257</v>
      </c>
      <c r="E27" s="5" t="s">
        <v>16</v>
      </c>
      <c r="F27" t="s">
        <v>33</v>
      </c>
    </row>
    <row r="28" spans="1:6" x14ac:dyDescent="0.25">
      <c r="C28" t="s">
        <v>18</v>
      </c>
      <c r="D28" t="s">
        <v>290</v>
      </c>
      <c r="E28" s="5" t="s">
        <v>16</v>
      </c>
      <c r="F28" t="s">
        <v>60</v>
      </c>
    </row>
    <row r="29" spans="1:6" x14ac:dyDescent="0.25">
      <c r="C29" t="s">
        <v>20</v>
      </c>
      <c r="D29" t="s">
        <v>116</v>
      </c>
      <c r="E29" s="5" t="s">
        <v>16</v>
      </c>
      <c r="F29" t="s">
        <v>30</v>
      </c>
    </row>
    <row r="30" spans="1:6" x14ac:dyDescent="0.25">
      <c r="C30" t="s">
        <v>21</v>
      </c>
      <c r="D30" t="s">
        <v>281</v>
      </c>
      <c r="E30" s="5" t="s">
        <v>17</v>
      </c>
      <c r="F30" t="s">
        <v>325</v>
      </c>
    </row>
    <row r="32" spans="1:6" x14ac:dyDescent="0.25">
      <c r="A32" t="s">
        <v>101</v>
      </c>
      <c r="B32" t="s">
        <v>13</v>
      </c>
      <c r="C32" t="s">
        <v>75</v>
      </c>
      <c r="D32" t="s">
        <v>116</v>
      </c>
      <c r="E32" s="5" t="s">
        <v>16</v>
      </c>
      <c r="F32" t="s">
        <v>275</v>
      </c>
    </row>
    <row r="33" spans="1:6" x14ac:dyDescent="0.25">
      <c r="C33" t="s">
        <v>15</v>
      </c>
      <c r="D33" t="s">
        <v>118</v>
      </c>
      <c r="E33" s="5" t="s">
        <v>16</v>
      </c>
      <c r="F33" t="s">
        <v>311</v>
      </c>
    </row>
    <row r="34" spans="1:6" x14ac:dyDescent="0.25">
      <c r="C34" t="s">
        <v>14</v>
      </c>
      <c r="D34" t="s">
        <v>97</v>
      </c>
      <c r="E34" s="5" t="s">
        <v>16</v>
      </c>
      <c r="F34" t="s">
        <v>274</v>
      </c>
    </row>
    <row r="35" spans="1:6" x14ac:dyDescent="0.25">
      <c r="C35" t="s">
        <v>18</v>
      </c>
      <c r="D35" t="s">
        <v>105</v>
      </c>
      <c r="E35" s="5" t="s">
        <v>17</v>
      </c>
      <c r="F35" t="s">
        <v>310</v>
      </c>
    </row>
    <row r="37" spans="1:6" x14ac:dyDescent="0.25">
      <c r="A37" t="s">
        <v>80</v>
      </c>
      <c r="B37" t="s">
        <v>13</v>
      </c>
      <c r="C37" t="s">
        <v>37</v>
      </c>
      <c r="D37" t="s">
        <v>119</v>
      </c>
      <c r="E37" s="5" t="s">
        <v>16</v>
      </c>
      <c r="F37" t="s">
        <v>306</v>
      </c>
    </row>
    <row r="38" spans="1:6" x14ac:dyDescent="0.25">
      <c r="C38" t="s">
        <v>75</v>
      </c>
      <c r="D38" t="s">
        <v>315</v>
      </c>
      <c r="E38" s="5" t="s">
        <v>16</v>
      </c>
      <c r="F38" t="s">
        <v>307</v>
      </c>
    </row>
    <row r="39" spans="1:6" x14ac:dyDescent="0.25">
      <c r="C39" t="s">
        <v>15</v>
      </c>
      <c r="D39" t="s">
        <v>318</v>
      </c>
      <c r="E39" s="5" t="s">
        <v>16</v>
      </c>
      <c r="F39" t="s">
        <v>308</v>
      </c>
    </row>
    <row r="40" spans="1:6" x14ac:dyDescent="0.25">
      <c r="C40" t="s">
        <v>14</v>
      </c>
      <c r="D40" t="s">
        <v>319</v>
      </c>
      <c r="E40" s="5" t="s">
        <v>16</v>
      </c>
      <c r="F40" t="s">
        <v>309</v>
      </c>
    </row>
    <row r="41" spans="1:6" x14ac:dyDescent="0.25">
      <c r="C41" t="s">
        <v>18</v>
      </c>
      <c r="D41" t="s">
        <v>281</v>
      </c>
      <c r="E41" s="5" t="s">
        <v>16</v>
      </c>
      <c r="F41" t="s">
        <v>305</v>
      </c>
    </row>
    <row r="42" spans="1:6" x14ac:dyDescent="0.25">
      <c r="C42" t="s">
        <v>20</v>
      </c>
      <c r="D42" t="s">
        <v>105</v>
      </c>
      <c r="E42" s="5" t="s">
        <v>16</v>
      </c>
      <c r="F42" t="s">
        <v>304</v>
      </c>
    </row>
    <row r="43" spans="1:6" x14ac:dyDescent="0.25">
      <c r="C43" t="s">
        <v>21</v>
      </c>
      <c r="D43" t="s">
        <v>99</v>
      </c>
      <c r="E43" s="5" t="s">
        <v>17</v>
      </c>
      <c r="F43" t="s">
        <v>24</v>
      </c>
    </row>
    <row r="45" spans="1:6" x14ac:dyDescent="0.25">
      <c r="A45" t="s">
        <v>125</v>
      </c>
      <c r="B45" t="s">
        <v>83</v>
      </c>
      <c r="C45" t="s">
        <v>75</v>
      </c>
      <c r="D45" t="s">
        <v>303</v>
      </c>
      <c r="E45" s="5" t="s">
        <v>16</v>
      </c>
      <c r="F45" t="s">
        <v>40</v>
      </c>
    </row>
    <row r="46" spans="1:6" x14ac:dyDescent="0.25">
      <c r="C46" t="s">
        <v>15</v>
      </c>
      <c r="D46" t="s">
        <v>124</v>
      </c>
      <c r="E46" s="5" t="s">
        <v>17</v>
      </c>
      <c r="F46" t="s">
        <v>273</v>
      </c>
    </row>
    <row r="48" spans="1:6" x14ac:dyDescent="0.25">
      <c r="A48" t="s">
        <v>84</v>
      </c>
      <c r="B48" t="s">
        <v>83</v>
      </c>
      <c r="C48" t="s">
        <v>37</v>
      </c>
      <c r="D48" t="s">
        <v>108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opLeftCell="A4" workbookViewId="0">
      <selection activeCell="F9" sqref="F9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333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25">
      <c r="C3" t="s">
        <v>14</v>
      </c>
      <c r="D3" t="s">
        <v>339</v>
      </c>
      <c r="E3" s="5" t="s">
        <v>16</v>
      </c>
      <c r="F3" t="s">
        <v>332</v>
      </c>
    </row>
    <row r="4" spans="1:6" x14ac:dyDescent="0.25">
      <c r="C4" t="s">
        <v>18</v>
      </c>
      <c r="D4" t="s">
        <v>99</v>
      </c>
      <c r="E4" s="6" t="s">
        <v>17</v>
      </c>
      <c r="F4" t="s">
        <v>336</v>
      </c>
    </row>
    <row r="6" spans="1:6" x14ac:dyDescent="0.25">
      <c r="A6" t="s">
        <v>93</v>
      </c>
      <c r="B6" t="s">
        <v>25</v>
      </c>
      <c r="C6" t="s">
        <v>37</v>
      </c>
      <c r="D6" t="s">
        <v>257</v>
      </c>
      <c r="E6" s="6" t="s">
        <v>17</v>
      </c>
      <c r="F6" t="s">
        <v>337</v>
      </c>
    </row>
    <row r="8" spans="1:6" x14ac:dyDescent="0.25">
      <c r="A8" t="s">
        <v>334</v>
      </c>
      <c r="B8" t="s">
        <v>25</v>
      </c>
      <c r="C8" t="s">
        <v>15</v>
      </c>
      <c r="D8" t="s">
        <v>78</v>
      </c>
      <c r="E8" s="6" t="s">
        <v>17</v>
      </c>
      <c r="F8" t="s">
        <v>331</v>
      </c>
    </row>
    <row r="10" spans="1:6" x14ac:dyDescent="0.25">
      <c r="A10" t="s">
        <v>536</v>
      </c>
      <c r="B10" t="s">
        <v>25</v>
      </c>
      <c r="C10" t="s">
        <v>15</v>
      </c>
      <c r="D10" t="s">
        <v>319</v>
      </c>
      <c r="E10" s="5" t="s">
        <v>16</v>
      </c>
      <c r="F10" t="s">
        <v>338</v>
      </c>
    </row>
    <row r="11" spans="1:6" x14ac:dyDescent="0.25">
      <c r="C11" t="s">
        <v>14</v>
      </c>
      <c r="D11" t="s">
        <v>340</v>
      </c>
      <c r="E11" s="6" t="s">
        <v>17</v>
      </c>
      <c r="F11" t="s">
        <v>330</v>
      </c>
    </row>
    <row r="13" spans="1:6" x14ac:dyDescent="0.25">
      <c r="A13" t="s">
        <v>284</v>
      </c>
      <c r="B13" t="s">
        <v>25</v>
      </c>
      <c r="C13" t="s">
        <v>75</v>
      </c>
      <c r="D13" t="s">
        <v>303</v>
      </c>
      <c r="E13" s="6" t="s">
        <v>17</v>
      </c>
      <c r="F13" t="s">
        <v>216</v>
      </c>
    </row>
    <row r="15" spans="1:6" x14ac:dyDescent="0.25">
      <c r="A15" t="s">
        <v>335</v>
      </c>
      <c r="B15" t="s">
        <v>13</v>
      </c>
      <c r="C15" t="s">
        <v>15</v>
      </c>
      <c r="D15" t="s">
        <v>341</v>
      </c>
      <c r="E15" s="6" t="s">
        <v>17</v>
      </c>
      <c r="F15" t="s">
        <v>329</v>
      </c>
    </row>
    <row r="17" spans="1:6" x14ac:dyDescent="0.25">
      <c r="A17" t="s">
        <v>146</v>
      </c>
      <c r="B17" t="s">
        <v>25</v>
      </c>
      <c r="C17" t="s">
        <v>75</v>
      </c>
      <c r="D17" t="s">
        <v>129</v>
      </c>
      <c r="E17" s="6" t="s">
        <v>17</v>
      </c>
      <c r="F17" t="s">
        <v>328</v>
      </c>
    </row>
    <row r="19" spans="1:6" x14ac:dyDescent="0.25">
      <c r="A19" t="s">
        <v>43</v>
      </c>
      <c r="B19" t="s">
        <v>25</v>
      </c>
      <c r="C19" t="s">
        <v>37</v>
      </c>
      <c r="D19" t="s">
        <v>342</v>
      </c>
      <c r="E19" s="5" t="s">
        <v>16</v>
      </c>
      <c r="F19" t="s">
        <v>79</v>
      </c>
    </row>
    <row r="20" spans="1:6" x14ac:dyDescent="0.25">
      <c r="C20" t="s">
        <v>75</v>
      </c>
      <c r="D20" t="s">
        <v>343</v>
      </c>
      <c r="E20" s="6" t="s">
        <v>17</v>
      </c>
      <c r="F20" t="s">
        <v>60</v>
      </c>
    </row>
    <row r="22" spans="1:6" x14ac:dyDescent="0.25">
      <c r="A22" t="s">
        <v>101</v>
      </c>
      <c r="B22" t="s">
        <v>13</v>
      </c>
      <c r="C22" t="s">
        <v>75</v>
      </c>
      <c r="D22" t="s">
        <v>344</v>
      </c>
      <c r="E22" s="5" t="s">
        <v>16</v>
      </c>
      <c r="F22" t="s">
        <v>327</v>
      </c>
    </row>
    <row r="23" spans="1:6" x14ac:dyDescent="0.25">
      <c r="C23" t="s">
        <v>15</v>
      </c>
      <c r="D23" t="s">
        <v>345</v>
      </c>
      <c r="E23" s="5" t="s">
        <v>16</v>
      </c>
      <c r="F23" t="s">
        <v>32</v>
      </c>
    </row>
    <row r="24" spans="1:6" x14ac:dyDescent="0.25">
      <c r="C24" t="s">
        <v>14</v>
      </c>
      <c r="D24" t="s">
        <v>346</v>
      </c>
      <c r="E24" s="5" t="s">
        <v>16</v>
      </c>
      <c r="F24" t="s">
        <v>326</v>
      </c>
    </row>
    <row r="25" spans="1:6" x14ac:dyDescent="0.25">
      <c r="C25" t="s">
        <v>18</v>
      </c>
      <c r="D25" t="s">
        <v>121</v>
      </c>
      <c r="E25" s="5" t="s">
        <v>16</v>
      </c>
      <c r="F25" t="s">
        <v>77</v>
      </c>
    </row>
    <row r="26" spans="1:6" x14ac:dyDescent="0.25">
      <c r="C26" t="s">
        <v>20</v>
      </c>
      <c r="D26" t="s">
        <v>63</v>
      </c>
      <c r="E26" s="6" t="s">
        <v>17</v>
      </c>
      <c r="F26" t="s">
        <v>69</v>
      </c>
    </row>
    <row r="28" spans="1:6" x14ac:dyDescent="0.25">
      <c r="A28" t="s">
        <v>80</v>
      </c>
      <c r="B28" t="s">
        <v>13</v>
      </c>
      <c r="C28" t="s">
        <v>37</v>
      </c>
      <c r="D28" t="s">
        <v>347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opLeftCell="A28" workbookViewId="0">
      <selection activeCell="F9" sqref="F9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381</v>
      </c>
      <c r="B2" t="s">
        <v>25</v>
      </c>
      <c r="C2" t="s">
        <v>75</v>
      </c>
      <c r="D2" t="s">
        <v>394</v>
      </c>
      <c r="E2" s="6" t="s">
        <v>17</v>
      </c>
      <c r="F2" t="s">
        <v>363</v>
      </c>
    </row>
    <row r="4" spans="1:6" x14ac:dyDescent="0.25">
      <c r="A4" t="s">
        <v>382</v>
      </c>
      <c r="B4" t="s">
        <v>25</v>
      </c>
      <c r="C4" t="s">
        <v>15</v>
      </c>
      <c r="D4" t="s">
        <v>395</v>
      </c>
      <c r="E4" s="5" t="s">
        <v>16</v>
      </c>
      <c r="F4" t="s">
        <v>362</v>
      </c>
    </row>
    <row r="5" spans="1:6" x14ac:dyDescent="0.25">
      <c r="C5" t="s">
        <v>14</v>
      </c>
      <c r="D5" t="s">
        <v>396</v>
      </c>
      <c r="E5" s="5" t="s">
        <v>16</v>
      </c>
      <c r="F5" t="s">
        <v>361</v>
      </c>
    </row>
    <row r="6" spans="1:6" x14ac:dyDescent="0.25">
      <c r="C6" t="s">
        <v>18</v>
      </c>
      <c r="D6" t="s">
        <v>66</v>
      </c>
      <c r="E6" s="5" t="s">
        <v>16</v>
      </c>
      <c r="F6" t="s">
        <v>383</v>
      </c>
    </row>
    <row r="7" spans="1:6" x14ac:dyDescent="0.25">
      <c r="C7" t="s">
        <v>20</v>
      </c>
      <c r="D7" t="s">
        <v>397</v>
      </c>
      <c r="E7" s="6" t="s">
        <v>17</v>
      </c>
      <c r="F7" t="s">
        <v>210</v>
      </c>
    </row>
    <row r="9" spans="1:6" x14ac:dyDescent="0.25">
      <c r="A9" t="s">
        <v>93</v>
      </c>
      <c r="B9" t="s">
        <v>25</v>
      </c>
      <c r="C9" t="s">
        <v>37</v>
      </c>
      <c r="D9" t="s">
        <v>398</v>
      </c>
      <c r="E9" s="5" t="s">
        <v>16</v>
      </c>
      <c r="F9" t="s">
        <v>360</v>
      </c>
    </row>
    <row r="10" spans="1:6" x14ac:dyDescent="0.25">
      <c r="C10" t="s">
        <v>75</v>
      </c>
      <c r="D10" t="s">
        <v>399</v>
      </c>
      <c r="E10" s="5" t="s">
        <v>16</v>
      </c>
      <c r="F10" t="s">
        <v>436</v>
      </c>
    </row>
    <row r="11" spans="1:6" x14ac:dyDescent="0.25">
      <c r="C11" t="s">
        <v>15</v>
      </c>
      <c r="D11" t="s">
        <v>400</v>
      </c>
      <c r="E11" s="5" t="s">
        <v>16</v>
      </c>
      <c r="F11" t="s">
        <v>69</v>
      </c>
    </row>
    <row r="12" spans="1:6" x14ac:dyDescent="0.25">
      <c r="C12" t="s">
        <v>14</v>
      </c>
      <c r="D12" t="s">
        <v>394</v>
      </c>
      <c r="E12" s="6" t="s">
        <v>17</v>
      </c>
      <c r="F12" t="s">
        <v>435</v>
      </c>
    </row>
    <row r="14" spans="1:6" x14ac:dyDescent="0.25">
      <c r="A14" t="s">
        <v>536</v>
      </c>
      <c r="B14" t="s">
        <v>25</v>
      </c>
      <c r="C14" t="s">
        <v>75</v>
      </c>
      <c r="D14" t="s">
        <v>107</v>
      </c>
      <c r="E14" s="5" t="s">
        <v>16</v>
      </c>
      <c r="F14" t="s">
        <v>36</v>
      </c>
    </row>
    <row r="15" spans="1:6" x14ac:dyDescent="0.25">
      <c r="C15" t="s">
        <v>15</v>
      </c>
      <c r="D15" t="s">
        <v>401</v>
      </c>
      <c r="E15" s="6" t="s">
        <v>17</v>
      </c>
      <c r="F15" t="s">
        <v>359</v>
      </c>
    </row>
    <row r="17" spans="1:6" x14ac:dyDescent="0.25">
      <c r="A17" t="s">
        <v>95</v>
      </c>
      <c r="B17" t="s">
        <v>25</v>
      </c>
      <c r="C17" t="s">
        <v>75</v>
      </c>
      <c r="D17" t="s">
        <v>402</v>
      </c>
      <c r="E17" s="5" t="s">
        <v>16</v>
      </c>
      <c r="F17" t="s">
        <v>36</v>
      </c>
    </row>
    <row r="18" spans="1:6" x14ac:dyDescent="0.25">
      <c r="C18" t="s">
        <v>15</v>
      </c>
      <c r="D18" t="s">
        <v>403</v>
      </c>
      <c r="E18" s="5" t="s">
        <v>16</v>
      </c>
      <c r="F18" t="s">
        <v>358</v>
      </c>
    </row>
    <row r="19" spans="1:6" x14ac:dyDescent="0.25">
      <c r="C19" t="s">
        <v>14</v>
      </c>
      <c r="D19" t="s">
        <v>112</v>
      </c>
      <c r="E19" s="6" t="s">
        <v>17</v>
      </c>
      <c r="F19" t="s">
        <v>438</v>
      </c>
    </row>
    <row r="21" spans="1:6" x14ac:dyDescent="0.25">
      <c r="A21" t="s">
        <v>142</v>
      </c>
      <c r="B21" t="s">
        <v>13</v>
      </c>
      <c r="C21" t="s">
        <v>15</v>
      </c>
      <c r="D21" t="s">
        <v>70</v>
      </c>
      <c r="E21" s="5" t="s">
        <v>16</v>
      </c>
      <c r="F21" t="s">
        <v>357</v>
      </c>
    </row>
    <row r="22" spans="1:6" x14ac:dyDescent="0.25">
      <c r="C22" t="s">
        <v>14</v>
      </c>
      <c r="D22" t="s">
        <v>118</v>
      </c>
      <c r="E22" s="6" t="s">
        <v>17</v>
      </c>
      <c r="F22" t="s">
        <v>439</v>
      </c>
    </row>
    <row r="24" spans="1:6" x14ac:dyDescent="0.25">
      <c r="A24" t="s">
        <v>384</v>
      </c>
      <c r="B24" t="s">
        <v>13</v>
      </c>
      <c r="C24" t="s">
        <v>75</v>
      </c>
      <c r="D24" t="s">
        <v>404</v>
      </c>
      <c r="E24" s="6" t="s">
        <v>17</v>
      </c>
      <c r="F24" t="s">
        <v>356</v>
      </c>
    </row>
    <row r="26" spans="1:6" x14ac:dyDescent="0.25">
      <c r="A26" t="s">
        <v>101</v>
      </c>
      <c r="B26" t="s">
        <v>13</v>
      </c>
      <c r="C26" t="s">
        <v>75</v>
      </c>
      <c r="D26" t="s">
        <v>78</v>
      </c>
      <c r="E26" s="6" t="s">
        <v>17</v>
      </c>
      <c r="F26" t="s">
        <v>348</v>
      </c>
    </row>
    <row r="28" spans="1:6" x14ac:dyDescent="0.25">
      <c r="A28" t="s">
        <v>80</v>
      </c>
      <c r="B28" t="s">
        <v>13</v>
      </c>
      <c r="C28" t="s">
        <v>37</v>
      </c>
      <c r="D28" t="s">
        <v>405</v>
      </c>
      <c r="E28" s="5" t="s">
        <v>16</v>
      </c>
      <c r="F28" t="s">
        <v>355</v>
      </c>
    </row>
    <row r="29" spans="1:6" x14ac:dyDescent="0.25">
      <c r="C29" t="s">
        <v>75</v>
      </c>
      <c r="D29" t="s">
        <v>406</v>
      </c>
      <c r="E29" s="5" t="s">
        <v>16</v>
      </c>
      <c r="F29" t="s">
        <v>24</v>
      </c>
    </row>
    <row r="30" spans="1:6" x14ac:dyDescent="0.25">
      <c r="C30" t="s">
        <v>15</v>
      </c>
      <c r="D30" t="s">
        <v>346</v>
      </c>
      <c r="E30" s="5" t="s">
        <v>16</v>
      </c>
      <c r="F30" t="s">
        <v>32</v>
      </c>
    </row>
    <row r="31" spans="1:6" x14ac:dyDescent="0.25">
      <c r="C31" t="s">
        <v>14</v>
      </c>
      <c r="D31" t="s">
        <v>407</v>
      </c>
      <c r="E31" s="6" t="s">
        <v>17</v>
      </c>
      <c r="F31" t="s">
        <v>437</v>
      </c>
    </row>
    <row r="33" spans="1:6" x14ac:dyDescent="0.25">
      <c r="A33" t="s">
        <v>385</v>
      </c>
      <c r="B33" t="s">
        <v>83</v>
      </c>
      <c r="C33" t="s">
        <v>15</v>
      </c>
      <c r="D33" t="s">
        <v>408</v>
      </c>
      <c r="E33" s="6" t="s">
        <v>17</v>
      </c>
      <c r="F33" t="s">
        <v>92</v>
      </c>
    </row>
    <row r="35" spans="1:6" x14ac:dyDescent="0.25">
      <c r="A35" t="s">
        <v>125</v>
      </c>
      <c r="B35" t="s">
        <v>83</v>
      </c>
      <c r="C35" t="s">
        <v>15</v>
      </c>
      <c r="D35" t="s">
        <v>409</v>
      </c>
      <c r="E35" s="6" t="s">
        <v>17</v>
      </c>
      <c r="F35" t="s">
        <v>354</v>
      </c>
    </row>
    <row r="37" spans="1:6" x14ac:dyDescent="0.25">
      <c r="A37" t="s">
        <v>84</v>
      </c>
      <c r="B37" t="s">
        <v>83</v>
      </c>
      <c r="C37" t="s">
        <v>37</v>
      </c>
      <c r="D37" t="s">
        <v>410</v>
      </c>
      <c r="E37" s="5" t="s">
        <v>16</v>
      </c>
      <c r="F37" t="s">
        <v>434</v>
      </c>
    </row>
    <row r="38" spans="1:6" x14ac:dyDescent="0.25">
      <c r="C38" t="s">
        <v>75</v>
      </c>
      <c r="D38" t="s">
        <v>411</v>
      </c>
      <c r="E38" s="6" t="s">
        <v>17</v>
      </c>
      <c r="F38" t="s">
        <v>433</v>
      </c>
    </row>
    <row r="40" spans="1:6" x14ac:dyDescent="0.25">
      <c r="A40" t="s">
        <v>386</v>
      </c>
      <c r="B40" t="s">
        <v>25</v>
      </c>
      <c r="C40" t="s">
        <v>75</v>
      </c>
      <c r="D40" t="s">
        <v>294</v>
      </c>
      <c r="E40" s="5" t="s">
        <v>16</v>
      </c>
      <c r="F40" t="s">
        <v>428</v>
      </c>
    </row>
    <row r="41" spans="1:6" x14ac:dyDescent="0.25">
      <c r="C41" t="s">
        <v>15</v>
      </c>
      <c r="D41" t="s">
        <v>413</v>
      </c>
      <c r="E41" s="5" t="s">
        <v>16</v>
      </c>
      <c r="F41" t="s">
        <v>60</v>
      </c>
    </row>
    <row r="42" spans="1:6" x14ac:dyDescent="0.25">
      <c r="C42" t="s">
        <v>14</v>
      </c>
      <c r="D42" t="s">
        <v>414</v>
      </c>
      <c r="E42" s="5" t="s">
        <v>16</v>
      </c>
      <c r="F42" t="s">
        <v>429</v>
      </c>
    </row>
    <row r="43" spans="1:6" x14ac:dyDescent="0.25">
      <c r="C43" t="s">
        <v>18</v>
      </c>
      <c r="D43" t="s">
        <v>407</v>
      </c>
      <c r="E43" s="5" t="s">
        <v>16</v>
      </c>
      <c r="F43" t="s">
        <v>430</v>
      </c>
    </row>
    <row r="44" spans="1:6" x14ac:dyDescent="0.25">
      <c r="C44" t="s">
        <v>20</v>
      </c>
      <c r="D44" t="s">
        <v>121</v>
      </c>
      <c r="E44" s="5" t="s">
        <v>16</v>
      </c>
      <c r="F44" t="s">
        <v>431</v>
      </c>
    </row>
    <row r="45" spans="1:6" x14ac:dyDescent="0.25">
      <c r="C45" t="s">
        <v>21</v>
      </c>
      <c r="D45" t="s">
        <v>403</v>
      </c>
      <c r="E45" s="6" t="s">
        <v>17</v>
      </c>
      <c r="F45" t="s">
        <v>432</v>
      </c>
    </row>
    <row r="47" spans="1:6" x14ac:dyDescent="0.25">
      <c r="A47" t="s">
        <v>146</v>
      </c>
      <c r="B47" t="s">
        <v>25</v>
      </c>
      <c r="C47" t="s">
        <v>75</v>
      </c>
      <c r="D47" t="s">
        <v>403</v>
      </c>
      <c r="E47" s="6" t="s">
        <v>17</v>
      </c>
      <c r="F47" t="s">
        <v>39</v>
      </c>
    </row>
    <row r="49" spans="1:6" x14ac:dyDescent="0.25">
      <c r="A49" t="s">
        <v>387</v>
      </c>
      <c r="B49" t="s">
        <v>25</v>
      </c>
      <c r="C49" t="s">
        <v>15</v>
      </c>
      <c r="D49" t="s">
        <v>415</v>
      </c>
      <c r="E49" s="5" t="s">
        <v>16</v>
      </c>
      <c r="F49" t="s">
        <v>48</v>
      </c>
    </row>
    <row r="50" spans="1:6" x14ac:dyDescent="0.25">
      <c r="C50" t="s">
        <v>14</v>
      </c>
      <c r="D50" t="s">
        <v>416</v>
      </c>
      <c r="E50" s="5" t="s">
        <v>16</v>
      </c>
      <c r="F50" t="s">
        <v>417</v>
      </c>
    </row>
    <row r="51" spans="1:6" x14ac:dyDescent="0.25">
      <c r="C51" t="s">
        <v>18</v>
      </c>
      <c r="D51" t="s">
        <v>418</v>
      </c>
      <c r="E51" s="6" t="s">
        <v>17</v>
      </c>
      <c r="F51" t="s">
        <v>353</v>
      </c>
    </row>
    <row r="53" spans="1:6" x14ac:dyDescent="0.25">
      <c r="A53" t="s">
        <v>43</v>
      </c>
      <c r="B53" t="s">
        <v>25</v>
      </c>
      <c r="C53" t="s">
        <v>37</v>
      </c>
      <c r="D53" t="s">
        <v>419</v>
      </c>
      <c r="E53" s="5" t="s">
        <v>16</v>
      </c>
      <c r="F53" t="s">
        <v>44</v>
      </c>
    </row>
    <row r="54" spans="1:6" x14ac:dyDescent="0.25">
      <c r="C54" t="s">
        <v>75</v>
      </c>
      <c r="D54" t="s">
        <v>97</v>
      </c>
      <c r="E54" s="6" t="s">
        <v>17</v>
      </c>
      <c r="F54" t="s">
        <v>352</v>
      </c>
    </row>
    <row r="56" spans="1:6" x14ac:dyDescent="0.25">
      <c r="A56" t="s">
        <v>388</v>
      </c>
      <c r="B56" t="s">
        <v>25</v>
      </c>
      <c r="C56" t="s">
        <v>15</v>
      </c>
      <c r="D56" t="s">
        <v>416</v>
      </c>
      <c r="E56" s="5" t="s">
        <v>16</v>
      </c>
      <c r="F56" t="s">
        <v>40</v>
      </c>
    </row>
    <row r="57" spans="1:6" x14ac:dyDescent="0.25">
      <c r="C57" t="s">
        <v>14</v>
      </c>
      <c r="D57" t="s">
        <v>420</v>
      </c>
      <c r="E57" s="5" t="s">
        <v>16</v>
      </c>
      <c r="F57" t="s">
        <v>69</v>
      </c>
    </row>
    <row r="58" spans="1:6" x14ac:dyDescent="0.25">
      <c r="C58" t="s">
        <v>18</v>
      </c>
      <c r="D58" t="s">
        <v>124</v>
      </c>
      <c r="E58" s="5" t="s">
        <v>16</v>
      </c>
      <c r="F58" t="s">
        <v>56</v>
      </c>
    </row>
    <row r="59" spans="1:6" x14ac:dyDescent="0.25">
      <c r="C59" t="s">
        <v>20</v>
      </c>
      <c r="D59" t="s">
        <v>421</v>
      </c>
      <c r="E59" s="6" t="s">
        <v>17</v>
      </c>
      <c r="F59" t="s">
        <v>351</v>
      </c>
    </row>
    <row r="61" spans="1:6" x14ac:dyDescent="0.25">
      <c r="A61" t="s">
        <v>389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25">
      <c r="C62" t="s">
        <v>15</v>
      </c>
      <c r="D62" t="s">
        <v>412</v>
      </c>
      <c r="E62" s="5" t="s">
        <v>16</v>
      </c>
      <c r="F62" t="s">
        <v>31</v>
      </c>
    </row>
    <row r="63" spans="1:6" x14ac:dyDescent="0.25">
      <c r="C63" t="s">
        <v>14</v>
      </c>
      <c r="D63" t="s">
        <v>422</v>
      </c>
      <c r="E63" s="5" t="s">
        <v>16</v>
      </c>
      <c r="F63" t="s">
        <v>33</v>
      </c>
    </row>
    <row r="64" spans="1:6" x14ac:dyDescent="0.25">
      <c r="C64" t="s">
        <v>18</v>
      </c>
      <c r="D64" t="s">
        <v>423</v>
      </c>
      <c r="E64" s="5" t="s">
        <v>16</v>
      </c>
      <c r="F64" t="s">
        <v>350</v>
      </c>
    </row>
    <row r="65" spans="1:6" x14ac:dyDescent="0.25">
      <c r="C65" t="s">
        <v>20</v>
      </c>
      <c r="D65" t="s">
        <v>397</v>
      </c>
      <c r="E65" s="7" t="s">
        <v>390</v>
      </c>
      <c r="F65" t="s">
        <v>391</v>
      </c>
    </row>
    <row r="67" spans="1:6" x14ac:dyDescent="0.25">
      <c r="A67" t="s">
        <v>145</v>
      </c>
      <c r="B67" t="s">
        <v>25</v>
      </c>
      <c r="C67" t="s">
        <v>37</v>
      </c>
      <c r="D67" t="s">
        <v>424</v>
      </c>
      <c r="E67" s="6" t="s">
        <v>17</v>
      </c>
      <c r="F67" t="s">
        <v>349</v>
      </c>
    </row>
    <row r="69" spans="1:6" x14ac:dyDescent="0.25">
      <c r="A69" t="s">
        <v>392</v>
      </c>
      <c r="B69" t="s">
        <v>25</v>
      </c>
      <c r="C69" t="s">
        <v>15</v>
      </c>
      <c r="D69" t="s">
        <v>425</v>
      </c>
      <c r="E69" s="5" t="s">
        <v>16</v>
      </c>
      <c r="F69" t="s">
        <v>36</v>
      </c>
    </row>
    <row r="70" spans="1:6" x14ac:dyDescent="0.25">
      <c r="C70" t="s">
        <v>14</v>
      </c>
      <c r="D70" t="s">
        <v>426</v>
      </c>
      <c r="E70" s="5" t="s">
        <v>16</v>
      </c>
      <c r="F70" t="s">
        <v>32</v>
      </c>
    </row>
    <row r="71" spans="1:6" x14ac:dyDescent="0.25">
      <c r="C71" t="s">
        <v>18</v>
      </c>
      <c r="D71" t="s">
        <v>412</v>
      </c>
      <c r="E71" s="5" t="s">
        <v>16</v>
      </c>
      <c r="F71" t="s">
        <v>348</v>
      </c>
    </row>
    <row r="72" spans="1:6" x14ac:dyDescent="0.25">
      <c r="C72" t="s">
        <v>20</v>
      </c>
      <c r="D72" t="s">
        <v>410</v>
      </c>
      <c r="E72" s="6" t="s">
        <v>17</v>
      </c>
      <c r="F72" t="s">
        <v>19</v>
      </c>
    </row>
    <row r="74" spans="1:6" x14ac:dyDescent="0.25">
      <c r="A74" t="s">
        <v>393</v>
      </c>
      <c r="B74" t="s">
        <v>25</v>
      </c>
      <c r="D74" t="s">
        <v>427</v>
      </c>
      <c r="E74" s="5" t="s">
        <v>16</v>
      </c>
      <c r="F74" t="s">
        <v>24</v>
      </c>
    </row>
    <row r="75" spans="1:6" x14ac:dyDescent="0.25">
      <c r="D75" t="s">
        <v>424</v>
      </c>
      <c r="E75" s="5" t="s">
        <v>16</v>
      </c>
      <c r="F75" t="s">
        <v>348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workbookViewId="0">
      <selection activeCell="D7" sqref="D7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440</v>
      </c>
      <c r="B2" t="s">
        <v>25</v>
      </c>
      <c r="C2" t="s">
        <v>15</v>
      </c>
      <c r="D2" t="s">
        <v>424</v>
      </c>
      <c r="E2" s="5" t="s">
        <v>16</v>
      </c>
      <c r="F2" t="s">
        <v>372</v>
      </c>
    </row>
    <row r="3" spans="1:6" x14ac:dyDescent="0.25">
      <c r="C3" t="s">
        <v>14</v>
      </c>
      <c r="D3" t="s">
        <v>441</v>
      </c>
      <c r="E3" s="6" t="s">
        <v>17</v>
      </c>
      <c r="F3" t="s">
        <v>371</v>
      </c>
    </row>
    <row r="5" spans="1:6" x14ac:dyDescent="0.25">
      <c r="A5" t="s">
        <v>93</v>
      </c>
      <c r="B5" t="s">
        <v>25</v>
      </c>
      <c r="C5" t="s">
        <v>37</v>
      </c>
      <c r="D5" t="s">
        <v>232</v>
      </c>
      <c r="E5" s="5" t="s">
        <v>16</v>
      </c>
      <c r="F5" t="s">
        <v>40</v>
      </c>
    </row>
    <row r="6" spans="1:6" x14ac:dyDescent="0.25">
      <c r="C6" t="s">
        <v>75</v>
      </c>
      <c r="D6" t="s">
        <v>408</v>
      </c>
      <c r="E6" s="5" t="s">
        <v>16</v>
      </c>
      <c r="F6" t="s">
        <v>98</v>
      </c>
    </row>
    <row r="7" spans="1:6" x14ac:dyDescent="0.25">
      <c r="C7" t="s">
        <v>15</v>
      </c>
      <c r="D7" t="s">
        <v>112</v>
      </c>
      <c r="E7" s="6" t="s">
        <v>17</v>
      </c>
      <c r="F7" t="s">
        <v>442</v>
      </c>
    </row>
    <row r="9" spans="1:6" x14ac:dyDescent="0.25">
      <c r="A9" t="s">
        <v>443</v>
      </c>
      <c r="B9" t="s">
        <v>25</v>
      </c>
      <c r="C9" t="s">
        <v>15</v>
      </c>
      <c r="D9" t="s">
        <v>400</v>
      </c>
      <c r="E9" s="6" t="s">
        <v>17</v>
      </c>
      <c r="F9" t="s">
        <v>370</v>
      </c>
    </row>
    <row r="11" spans="1:6" x14ac:dyDescent="0.25">
      <c r="A11" t="s">
        <v>536</v>
      </c>
      <c r="B11" t="s">
        <v>25</v>
      </c>
      <c r="C11" t="s">
        <v>26</v>
      </c>
      <c r="D11" t="s">
        <v>444</v>
      </c>
      <c r="E11" s="5" t="s">
        <v>16</v>
      </c>
      <c r="F11" t="s">
        <v>272</v>
      </c>
    </row>
    <row r="12" spans="1:6" x14ac:dyDescent="0.25">
      <c r="C12" t="s">
        <v>27</v>
      </c>
      <c r="D12" t="s">
        <v>445</v>
      </c>
      <c r="E12" s="5" t="s">
        <v>16</v>
      </c>
      <c r="F12" t="s">
        <v>369</v>
      </c>
    </row>
    <row r="13" spans="1:6" x14ac:dyDescent="0.25">
      <c r="C13" t="s">
        <v>34</v>
      </c>
      <c r="D13" t="s">
        <v>446</v>
      </c>
      <c r="E13" s="5" t="s">
        <v>16</v>
      </c>
      <c r="F13" t="s">
        <v>368</v>
      </c>
    </row>
    <row r="14" spans="1:6" x14ac:dyDescent="0.25">
      <c r="C14" t="s">
        <v>15</v>
      </c>
      <c r="D14" t="s">
        <v>423</v>
      </c>
      <c r="E14" s="5" t="s">
        <v>16</v>
      </c>
      <c r="F14" t="s">
        <v>447</v>
      </c>
    </row>
    <row r="15" spans="1:6" x14ac:dyDescent="0.25">
      <c r="C15" t="s">
        <v>14</v>
      </c>
      <c r="D15" t="s">
        <v>448</v>
      </c>
      <c r="E15" s="5" t="s">
        <v>16</v>
      </c>
      <c r="F15" t="s">
        <v>48</v>
      </c>
    </row>
    <row r="16" spans="1:6" x14ac:dyDescent="0.25">
      <c r="C16" t="s">
        <v>18</v>
      </c>
      <c r="D16" t="s">
        <v>449</v>
      </c>
      <c r="E16" s="5" t="s">
        <v>16</v>
      </c>
      <c r="F16" t="s">
        <v>91</v>
      </c>
    </row>
    <row r="17" spans="1:6" x14ac:dyDescent="0.25">
      <c r="C17" t="s">
        <v>20</v>
      </c>
      <c r="D17" t="s">
        <v>450</v>
      </c>
      <c r="E17" s="7" t="s">
        <v>390</v>
      </c>
      <c r="F17" t="s">
        <v>391</v>
      </c>
    </row>
    <row r="19" spans="1:6" x14ac:dyDescent="0.25">
      <c r="A19" t="s">
        <v>145</v>
      </c>
      <c r="B19" t="s">
        <v>25</v>
      </c>
      <c r="C19" t="s">
        <v>75</v>
      </c>
      <c r="D19" t="s">
        <v>451</v>
      </c>
      <c r="E19" s="5" t="s">
        <v>16</v>
      </c>
      <c r="F19" t="s">
        <v>24</v>
      </c>
    </row>
    <row r="20" spans="1:6" x14ac:dyDescent="0.25">
      <c r="C20" t="s">
        <v>15</v>
      </c>
      <c r="D20" t="s">
        <v>410</v>
      </c>
      <c r="E20" s="5" t="s">
        <v>16</v>
      </c>
      <c r="F20" t="s">
        <v>367</v>
      </c>
    </row>
    <row r="21" spans="1:6" x14ac:dyDescent="0.25">
      <c r="C21" t="s">
        <v>14</v>
      </c>
      <c r="D21" t="s">
        <v>450</v>
      </c>
      <c r="E21" s="6" t="s">
        <v>17</v>
      </c>
      <c r="F21" t="s">
        <v>366</v>
      </c>
    </row>
    <row r="23" spans="1:6" x14ac:dyDescent="0.25">
      <c r="A23" t="s">
        <v>393</v>
      </c>
      <c r="B23" t="s">
        <v>13</v>
      </c>
      <c r="D23" t="s">
        <v>452</v>
      </c>
      <c r="E23" s="5" t="s">
        <v>16</v>
      </c>
      <c r="F23" t="s">
        <v>35</v>
      </c>
    </row>
    <row r="24" spans="1:6" x14ac:dyDescent="0.25">
      <c r="D24" t="s">
        <v>453</v>
      </c>
      <c r="E24" s="5" t="s">
        <v>16</v>
      </c>
      <c r="F24" t="s">
        <v>210</v>
      </c>
    </row>
    <row r="26" spans="1:6" x14ac:dyDescent="0.25">
      <c r="A26" t="s">
        <v>142</v>
      </c>
      <c r="B26" t="s">
        <v>13</v>
      </c>
      <c r="C26" t="s">
        <v>15</v>
      </c>
      <c r="D26" t="s">
        <v>409</v>
      </c>
      <c r="E26" s="6" t="s">
        <v>17</v>
      </c>
      <c r="F26" t="s">
        <v>67</v>
      </c>
    </row>
    <row r="28" spans="1:6" x14ac:dyDescent="0.25">
      <c r="A28" t="s">
        <v>454</v>
      </c>
      <c r="B28" t="s">
        <v>25</v>
      </c>
      <c r="C28" t="s">
        <v>15</v>
      </c>
      <c r="D28" t="s">
        <v>455</v>
      </c>
      <c r="E28" s="6" t="s">
        <v>17</v>
      </c>
      <c r="F28" t="s">
        <v>69</v>
      </c>
    </row>
    <row r="30" spans="1:6" x14ac:dyDescent="0.25">
      <c r="A30" t="s">
        <v>456</v>
      </c>
      <c r="B30" t="s">
        <v>25</v>
      </c>
      <c r="C30" t="s">
        <v>15</v>
      </c>
      <c r="D30" t="s">
        <v>457</v>
      </c>
      <c r="E30" s="5" t="s">
        <v>16</v>
      </c>
      <c r="F30" t="s">
        <v>30</v>
      </c>
    </row>
    <row r="31" spans="1:6" x14ac:dyDescent="0.25">
      <c r="C31" t="s">
        <v>14</v>
      </c>
      <c r="D31" t="s">
        <v>458</v>
      </c>
      <c r="E31" s="5" t="s">
        <v>16</v>
      </c>
      <c r="F31" t="s">
        <v>32</v>
      </c>
    </row>
    <row r="32" spans="1:6" x14ac:dyDescent="0.25">
      <c r="C32" t="s">
        <v>18</v>
      </c>
      <c r="D32" t="s">
        <v>459</v>
      </c>
      <c r="E32" s="5" t="s">
        <v>16</v>
      </c>
      <c r="F32" t="s">
        <v>330</v>
      </c>
    </row>
    <row r="33" spans="1:6" x14ac:dyDescent="0.25">
      <c r="C33" t="s">
        <v>20</v>
      </c>
      <c r="D33" t="s">
        <v>460</v>
      </c>
      <c r="E33" s="5" t="s">
        <v>16</v>
      </c>
      <c r="F33" t="s">
        <v>272</v>
      </c>
    </row>
    <row r="34" spans="1:6" x14ac:dyDescent="0.25">
      <c r="C34" t="s">
        <v>21</v>
      </c>
      <c r="D34" t="s">
        <v>461</v>
      </c>
      <c r="E34" s="5" t="s">
        <v>16</v>
      </c>
      <c r="F34" t="s">
        <v>56</v>
      </c>
    </row>
    <row r="36" spans="1:6" x14ac:dyDescent="0.25">
      <c r="A36" t="s">
        <v>393</v>
      </c>
      <c r="B36" t="s">
        <v>25</v>
      </c>
      <c r="D36" t="s">
        <v>423</v>
      </c>
      <c r="E36" s="5" t="s">
        <v>16</v>
      </c>
      <c r="F36" t="s">
        <v>336</v>
      </c>
    </row>
    <row r="38" spans="1:6" x14ac:dyDescent="0.25">
      <c r="A38" t="s">
        <v>462</v>
      </c>
      <c r="B38" t="s">
        <v>25</v>
      </c>
      <c r="C38" t="s">
        <v>15</v>
      </c>
      <c r="D38" t="s">
        <v>463</v>
      </c>
      <c r="E38" s="5" t="s">
        <v>16</v>
      </c>
      <c r="F38" t="s">
        <v>365</v>
      </c>
    </row>
    <row r="39" spans="1:6" x14ac:dyDescent="0.25">
      <c r="C39" t="s">
        <v>14</v>
      </c>
      <c r="D39" t="s">
        <v>464</v>
      </c>
      <c r="E39" s="5" t="s">
        <v>16</v>
      </c>
      <c r="F39" t="s">
        <v>22</v>
      </c>
    </row>
    <row r="40" spans="1:6" x14ac:dyDescent="0.25">
      <c r="C40" t="s">
        <v>18</v>
      </c>
      <c r="D40" t="s">
        <v>465</v>
      </c>
      <c r="E40" s="6" t="s">
        <v>17</v>
      </c>
      <c r="F40" t="s">
        <v>364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2025-07-23T02:14:40Z</dcterms:modified>
</cp:coreProperties>
</file>