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415" documentId="114_{AC9F4747-BE0F-452C-A2C8-58738AABDFF9}" xr6:coauthVersionLast="47" xr6:coauthVersionMax="47" xr10:uidLastSave="{70114762-D7AC-4C37-A824-241C742B2222}"/>
  <bookViews>
    <workbookView xWindow="-120" yWindow="-120" windowWidth="20730" windowHeight="11160" firstSheet="11" activeTab="14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YTD Stats" sheetId="1" r:id="rId14"/>
    <sheet name="Wins-Losses" sheetId="35" r:id="rId15"/>
    <sheet name="Winning Percentile Range" sheetId="3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<sst xmlns="http://schemas.openxmlformats.org/spreadsheetml/2006/main" count="2624" uniqueCount="768">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</sst>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Stats'!$D$2:$D$14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4-4173-8530-A68F085D13C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Stats'!$E$2:$E$14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4-4173-8530-A68F085D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88656"/>
        <c:axId val="2122886160"/>
      </c:barChart>
      <c:catAx>
        <c:axId val="21228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6160"/>
        <c:crosses val="autoZero"/>
        <c:auto val="1"/>
        <c:lblAlgn val="ctr"/>
        <c:lblOffset val="100"/>
        <c:noMultiLvlLbl val="0"/>
      </c:catAx>
      <c:valAx>
        <c:axId val="21228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Barbora Krejčíková (CZECH REPUBLIC):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Stats'!$F$2:$F$14</c:f>
              <c:numCache>
                <c:formatCode>0%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D-4619-89BF-49D8C386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932720"/>
        <c:axId val="1676932304"/>
      </c:lineChart>
      <c:catAx>
        <c:axId val="16769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304"/>
        <c:crosses val="autoZero"/>
        <c:auto val="1"/>
        <c:lblAlgn val="ctr"/>
        <c:lblOffset val="100"/>
        <c:noMultiLvlLbl val="0"/>
      </c:catAx>
      <c:valAx>
        <c:axId val="16769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72E42C-BFFA-44AC-B2ED-BAF32A86CB2B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640561-B0A2-43B8-B32F-5FC12D7A15C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89296-D908-43BB-B914-B25376336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0E5C6-762E-4212-979E-13CDF2A3A2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0" sqref="D10:D14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25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25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25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25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25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25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25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25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25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25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25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25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25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25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25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25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25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25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25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25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25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25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25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25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25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8" workbookViewId="0">
      <selection activeCell="D35" sqref="D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25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25">
      <c r="C6" t="s">
        <v>26</v>
      </c>
      <c r="D6" t="s">
        <v>615</v>
      </c>
      <c r="E6" s="5" t="s">
        <v>14</v>
      </c>
      <c r="F6" t="s">
        <v>35</v>
      </c>
    </row>
    <row r="7" spans="1:6" x14ac:dyDescent="0.25">
      <c r="C7" t="s">
        <v>241</v>
      </c>
      <c r="D7" t="s">
        <v>285</v>
      </c>
      <c r="E7" s="5" t="s">
        <v>14</v>
      </c>
      <c r="F7" t="s">
        <v>49</v>
      </c>
    </row>
    <row r="8" spans="1:6" x14ac:dyDescent="0.25">
      <c r="C8" t="s">
        <v>534</v>
      </c>
      <c r="D8" t="s">
        <v>614</v>
      </c>
      <c r="E8" s="5" t="s">
        <v>14</v>
      </c>
      <c r="F8" t="s">
        <v>616</v>
      </c>
    </row>
    <row r="9" spans="1:6" x14ac:dyDescent="0.25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25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25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25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25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25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25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25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25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25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25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25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25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25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25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opLeftCell="A28" workbookViewId="0">
      <selection activeCell="D32" sqref="D32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646</v>
      </c>
      <c r="E3" s="6" t="s">
        <v>15</v>
      </c>
      <c r="F3" t="s">
        <v>36</v>
      </c>
    </row>
    <row r="5" spans="1:6" x14ac:dyDescent="0.25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25">
      <c r="C6" t="s">
        <v>12</v>
      </c>
      <c r="D6" t="s">
        <v>650</v>
      </c>
      <c r="E6" s="5" t="s">
        <v>14</v>
      </c>
      <c r="F6" t="s">
        <v>648</v>
      </c>
    </row>
    <row r="7" spans="1:6" x14ac:dyDescent="0.25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25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25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25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25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25">
      <c r="C16" t="s">
        <v>13</v>
      </c>
      <c r="D16" t="s">
        <v>72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25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662</v>
      </c>
      <c r="E20" s="6" t="s">
        <v>15</v>
      </c>
      <c r="F20" t="s">
        <v>654</v>
      </c>
    </row>
    <row r="22" spans="1:6" ht="15" customHeight="1" x14ac:dyDescent="0.25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25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25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25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25">
      <c r="A28" t="s">
        <v>532</v>
      </c>
      <c r="B28" t="s">
        <v>11</v>
      </c>
      <c r="C28" t="s">
        <v>48</v>
      </c>
      <c r="D28" t="s">
        <v>725</v>
      </c>
      <c r="E28" s="6" t="s">
        <v>15</v>
      </c>
      <c r="F28" t="s">
        <v>177</v>
      </c>
    </row>
    <row r="30" spans="1:6" ht="15" customHeight="1" x14ac:dyDescent="0.25">
      <c r="A30" t="s">
        <v>663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664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658</v>
      </c>
      <c r="E32" s="6" t="s">
        <v>15</v>
      </c>
      <c r="F32" t="s">
        <v>665</v>
      </c>
    </row>
    <row r="34" spans="1:6" ht="15" customHeight="1" x14ac:dyDescent="0.25">
      <c r="A34" t="s">
        <v>666</v>
      </c>
      <c r="B34" t="s">
        <v>11</v>
      </c>
      <c r="C34" t="s">
        <v>13</v>
      </c>
      <c r="D34" t="s">
        <v>671</v>
      </c>
      <c r="E34" s="5" t="s">
        <v>14</v>
      </c>
      <c r="F34" t="s">
        <v>669</v>
      </c>
    </row>
    <row r="35" spans="1:6" x14ac:dyDescent="0.25">
      <c r="C35" t="s">
        <v>12</v>
      </c>
      <c r="D35" t="s">
        <v>493</v>
      </c>
      <c r="E35" s="5" t="s">
        <v>14</v>
      </c>
      <c r="F35" t="s">
        <v>670</v>
      </c>
    </row>
    <row r="36" spans="1:6" x14ac:dyDescent="0.25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25">
      <c r="C37" t="s">
        <v>18</v>
      </c>
      <c r="D37" t="s">
        <v>668</v>
      </c>
      <c r="E37" s="5" t="s">
        <v>14</v>
      </c>
      <c r="F37" t="s">
        <v>667</v>
      </c>
    </row>
    <row r="38" spans="1:6" x14ac:dyDescent="0.25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534</v>
      </c>
      <c r="D40" t="s">
        <v>672</v>
      </c>
      <c r="E40" s="5" t="s">
        <v>14</v>
      </c>
      <c r="F40" t="s">
        <v>676</v>
      </c>
    </row>
    <row r="41" spans="1:6" x14ac:dyDescent="0.25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675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674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673</v>
      </c>
      <c r="E44" s="5" t="s">
        <v>14</v>
      </c>
      <c r="F44" t="s">
        <v>654</v>
      </c>
    </row>
    <row r="45" spans="1:6" x14ac:dyDescent="0.25">
      <c r="C45" t="s">
        <v>18</v>
      </c>
      <c r="D45" t="s">
        <v>271</v>
      </c>
      <c r="E45" s="5" t="s">
        <v>14</v>
      </c>
      <c r="F45" t="s">
        <v>677</v>
      </c>
    </row>
    <row r="46" spans="1:6" x14ac:dyDescent="0.25">
      <c r="C46" t="s">
        <v>19</v>
      </c>
      <c r="D46" t="s">
        <v>679</v>
      </c>
      <c r="E46" s="5" t="s">
        <v>14</v>
      </c>
      <c r="F46" t="s">
        <v>678</v>
      </c>
    </row>
    <row r="48" spans="1:6" ht="15" customHeight="1" x14ac:dyDescent="0.25">
      <c r="A48" t="s">
        <v>53</v>
      </c>
      <c r="B48" t="s">
        <v>52</v>
      </c>
      <c r="C48" t="s">
        <v>534</v>
      </c>
      <c r="D48" t="s">
        <v>684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682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681</v>
      </c>
      <c r="E50" s="5" t="s">
        <v>14</v>
      </c>
      <c r="F50" t="s">
        <v>683</v>
      </c>
    </row>
    <row r="51" spans="1:6" x14ac:dyDescent="0.25">
      <c r="C51" t="s">
        <v>12</v>
      </c>
      <c r="D51" t="s">
        <v>680</v>
      </c>
      <c r="E51" s="6" t="s">
        <v>15</v>
      </c>
      <c r="F51" t="s">
        <v>41</v>
      </c>
    </row>
    <row r="53" spans="1:6" ht="15" customHeight="1" x14ac:dyDescent="0.25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25">
      <c r="C55" t="s">
        <v>16</v>
      </c>
      <c r="D55" t="s">
        <v>685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686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25">
      <c r="A59" t="s">
        <v>687</v>
      </c>
      <c r="B59" t="s">
        <v>24</v>
      </c>
      <c r="C59" t="s">
        <v>48</v>
      </c>
      <c r="D59" t="s">
        <v>688</v>
      </c>
      <c r="E59" s="5" t="s">
        <v>14</v>
      </c>
      <c r="F59" t="s">
        <v>692</v>
      </c>
    </row>
    <row r="60" spans="1:6" x14ac:dyDescent="0.25">
      <c r="C60" t="s">
        <v>13</v>
      </c>
      <c r="D60" t="s">
        <v>690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691</v>
      </c>
      <c r="E61" s="6" t="s">
        <v>15</v>
      </c>
      <c r="F61" t="s">
        <v>689</v>
      </c>
    </row>
    <row r="63" spans="1:6" ht="15" customHeight="1" x14ac:dyDescent="0.25">
      <c r="A63" t="s">
        <v>693</v>
      </c>
      <c r="B63" t="s">
        <v>24</v>
      </c>
      <c r="C63" t="s">
        <v>48</v>
      </c>
      <c r="D63" t="s">
        <v>695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694</v>
      </c>
      <c r="E64" s="5" t="s">
        <v>14</v>
      </c>
      <c r="F64" t="s">
        <v>605</v>
      </c>
    </row>
    <row r="65" spans="1:6" x14ac:dyDescent="0.25">
      <c r="C65" t="s">
        <v>12</v>
      </c>
      <c r="D65" t="s">
        <v>662</v>
      </c>
      <c r="E65" s="5" t="s">
        <v>14</v>
      </c>
      <c r="F65" t="s">
        <v>696</v>
      </c>
    </row>
    <row r="66" spans="1:6" x14ac:dyDescent="0.25">
      <c r="C66" t="s">
        <v>16</v>
      </c>
      <c r="D66" t="s">
        <v>680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534</v>
      </c>
      <c r="D68" t="s">
        <v>700</v>
      </c>
      <c r="E68" s="5" t="s">
        <v>14</v>
      </c>
      <c r="F68" t="s">
        <v>63</v>
      </c>
    </row>
    <row r="69" spans="1:6" x14ac:dyDescent="0.25">
      <c r="C69" t="s">
        <v>48</v>
      </c>
      <c r="D69" t="s">
        <v>701</v>
      </c>
      <c r="E69" s="5" t="s">
        <v>14</v>
      </c>
      <c r="F69" t="s">
        <v>22</v>
      </c>
    </row>
    <row r="70" spans="1:6" x14ac:dyDescent="0.25">
      <c r="C70" t="s">
        <v>13</v>
      </c>
      <c r="D70" t="s">
        <v>702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662</v>
      </c>
      <c r="E71" s="5" t="s">
        <v>14</v>
      </c>
      <c r="F71" t="s">
        <v>67</v>
      </c>
    </row>
    <row r="72" spans="1:6" x14ac:dyDescent="0.25">
      <c r="C72" t="s">
        <v>16</v>
      </c>
      <c r="D72" t="s">
        <v>703</v>
      </c>
      <c r="E72" s="6" t="s">
        <v>15</v>
      </c>
      <c r="F72" t="s">
        <v>50</v>
      </c>
    </row>
    <row r="74" spans="1:6" x14ac:dyDescent="0.25">
      <c r="A74" t="s">
        <v>707</v>
      </c>
      <c r="B74" t="s">
        <v>24</v>
      </c>
      <c r="C74" t="s">
        <v>48</v>
      </c>
      <c r="D74" t="s">
        <v>704</v>
      </c>
      <c r="E74" s="5" t="s">
        <v>14</v>
      </c>
      <c r="F74" t="s">
        <v>705</v>
      </c>
    </row>
    <row r="75" spans="1:6" x14ac:dyDescent="0.25">
      <c r="C75" t="s">
        <v>13</v>
      </c>
      <c r="D75" t="s">
        <v>706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721</v>
      </c>
      <c r="E76" s="6" t="s">
        <v>15</v>
      </c>
      <c r="F76" t="s">
        <v>177</v>
      </c>
    </row>
    <row r="78" spans="1:6" x14ac:dyDescent="0.25">
      <c r="A78" t="s">
        <v>708</v>
      </c>
      <c r="B78" t="s">
        <v>24</v>
      </c>
      <c r="D78" t="s">
        <v>709</v>
      </c>
      <c r="E78" s="6" t="s">
        <v>15</v>
      </c>
      <c r="F78" t="s">
        <v>711</v>
      </c>
    </row>
    <row r="79" spans="1:6" x14ac:dyDescent="0.25">
      <c r="D79" t="s">
        <v>710</v>
      </c>
      <c r="E79" s="6" t="s">
        <v>15</v>
      </c>
      <c r="F79" t="s">
        <v>68</v>
      </c>
    </row>
    <row r="81" spans="1:6" x14ac:dyDescent="0.25">
      <c r="A81" t="s">
        <v>712</v>
      </c>
      <c r="B81" t="s">
        <v>24</v>
      </c>
      <c r="C81" t="s">
        <v>713</v>
      </c>
      <c r="D81" t="s">
        <v>714</v>
      </c>
      <c r="E81" s="6" t="s">
        <v>15</v>
      </c>
      <c r="F81" t="s">
        <v>17</v>
      </c>
    </row>
    <row r="82" spans="1:6" x14ac:dyDescent="0.25">
      <c r="C82" t="s">
        <v>713</v>
      </c>
      <c r="D82" t="s">
        <v>662</v>
      </c>
      <c r="E82" s="6" t="s">
        <v>15</v>
      </c>
      <c r="F82" t="s">
        <v>715</v>
      </c>
    </row>
    <row r="83" spans="1:6" x14ac:dyDescent="0.25">
      <c r="C83" t="s">
        <v>713</v>
      </c>
      <c r="D83" t="s">
        <v>45</v>
      </c>
      <c r="E83" s="6" t="s">
        <v>15</v>
      </c>
      <c r="F83" t="s">
        <v>716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topLeftCell="A43" workbookViewId="0">
      <selection activeCell="D56" sqref="D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717</v>
      </c>
      <c r="B2" t="s">
        <v>24</v>
      </c>
      <c r="C2" t="s">
        <v>12</v>
      </c>
      <c r="D2" t="s">
        <v>718</v>
      </c>
      <c r="E2" s="5" t="s">
        <v>14</v>
      </c>
      <c r="F2" t="s">
        <v>177</v>
      </c>
    </row>
    <row r="3" spans="1:6" x14ac:dyDescent="0.25">
      <c r="C3" t="s">
        <v>16</v>
      </c>
      <c r="D3" t="s">
        <v>719</v>
      </c>
      <c r="E3" s="5" t="s">
        <v>14</v>
      </c>
      <c r="F3" t="s">
        <v>161</v>
      </c>
    </row>
    <row r="4" spans="1:6" x14ac:dyDescent="0.25">
      <c r="C4" t="s">
        <v>18</v>
      </c>
      <c r="D4" t="s">
        <v>714</v>
      </c>
      <c r="E4" s="5" t="s">
        <v>14</v>
      </c>
      <c r="F4" t="s">
        <v>722</v>
      </c>
    </row>
    <row r="5" spans="1:6" x14ac:dyDescent="0.25">
      <c r="C5" t="s">
        <v>19</v>
      </c>
      <c r="D5" t="s">
        <v>721</v>
      </c>
      <c r="E5" s="6" t="s">
        <v>15</v>
      </c>
      <c r="F5" t="s">
        <v>723</v>
      </c>
    </row>
    <row r="7" spans="1:6" x14ac:dyDescent="0.25">
      <c r="A7" t="s">
        <v>61</v>
      </c>
      <c r="B7" t="s">
        <v>24</v>
      </c>
      <c r="C7" t="s">
        <v>534</v>
      </c>
      <c r="D7" t="s">
        <v>720</v>
      </c>
      <c r="E7" s="5" t="s">
        <v>14</v>
      </c>
      <c r="F7" t="s">
        <v>40</v>
      </c>
    </row>
    <row r="8" spans="1:6" x14ac:dyDescent="0.25">
      <c r="C8" t="s">
        <v>48</v>
      </c>
      <c r="D8" t="s">
        <v>724</v>
      </c>
      <c r="E8" s="5" t="s">
        <v>14</v>
      </c>
      <c r="F8" t="s">
        <v>38</v>
      </c>
    </row>
    <row r="9" spans="1:6" x14ac:dyDescent="0.25">
      <c r="C9" t="s">
        <v>13</v>
      </c>
      <c r="D9" t="s">
        <v>72</v>
      </c>
      <c r="E9" s="5" t="s">
        <v>14</v>
      </c>
      <c r="F9" t="s">
        <v>726</v>
      </c>
    </row>
    <row r="10" spans="1:6" x14ac:dyDescent="0.25">
      <c r="C10" t="s">
        <v>12</v>
      </c>
      <c r="D10" t="s">
        <v>636</v>
      </c>
      <c r="E10" s="5" t="s">
        <v>14</v>
      </c>
      <c r="F10" t="s">
        <v>20</v>
      </c>
    </row>
    <row r="11" spans="1:6" x14ac:dyDescent="0.25">
      <c r="C11" t="s">
        <v>16</v>
      </c>
      <c r="D11" t="s">
        <v>727</v>
      </c>
      <c r="E11" s="6" t="s">
        <v>15</v>
      </c>
      <c r="F11" t="s">
        <v>29</v>
      </c>
    </row>
    <row r="13" spans="1:6" x14ac:dyDescent="0.25">
      <c r="A13" t="s">
        <v>617</v>
      </c>
      <c r="B13" t="s">
        <v>24</v>
      </c>
      <c r="C13" t="s">
        <v>13</v>
      </c>
      <c r="D13" t="s">
        <v>719</v>
      </c>
      <c r="E13" s="5" t="s">
        <v>14</v>
      </c>
      <c r="F13" t="s">
        <v>728</v>
      </c>
    </row>
    <row r="14" spans="1:6" x14ac:dyDescent="0.25">
      <c r="C14" t="s">
        <v>12</v>
      </c>
      <c r="D14" t="s">
        <v>729</v>
      </c>
      <c r="E14" s="6" t="s">
        <v>15</v>
      </c>
      <c r="F14" t="s">
        <v>730</v>
      </c>
    </row>
    <row r="16" spans="1:6" x14ac:dyDescent="0.25">
      <c r="A16" t="s">
        <v>731</v>
      </c>
      <c r="B16" t="s">
        <v>24</v>
      </c>
      <c r="C16" t="s">
        <v>13</v>
      </c>
      <c r="D16" t="s">
        <v>767</v>
      </c>
      <c r="E16" s="5" t="s">
        <v>14</v>
      </c>
      <c r="F16" t="s">
        <v>23</v>
      </c>
    </row>
    <row r="17" spans="1:6" x14ac:dyDescent="0.25">
      <c r="C17" t="s">
        <v>732</v>
      </c>
      <c r="D17" t="s">
        <v>72</v>
      </c>
      <c r="E17" s="6" t="s">
        <v>15</v>
      </c>
      <c r="F17" t="s">
        <v>29</v>
      </c>
    </row>
    <row r="19" spans="1:6" x14ac:dyDescent="0.25">
      <c r="A19" t="s">
        <v>51</v>
      </c>
      <c r="B19" t="s">
        <v>11</v>
      </c>
      <c r="C19" t="s">
        <v>534</v>
      </c>
      <c r="D19" t="s">
        <v>733</v>
      </c>
      <c r="E19" s="6" t="s">
        <v>15</v>
      </c>
      <c r="F19" t="s">
        <v>689</v>
      </c>
    </row>
    <row r="21" spans="1:6" x14ac:dyDescent="0.25">
      <c r="A21" t="s">
        <v>734</v>
      </c>
      <c r="B21" t="s">
        <v>52</v>
      </c>
      <c r="C21" t="s">
        <v>13</v>
      </c>
      <c r="D21" t="s">
        <v>735</v>
      </c>
      <c r="E21" s="6" t="s">
        <v>15</v>
      </c>
      <c r="F21" t="s">
        <v>736</v>
      </c>
    </row>
    <row r="23" spans="1:6" x14ac:dyDescent="0.25">
      <c r="A23" t="s">
        <v>53</v>
      </c>
      <c r="B23" t="s">
        <v>52</v>
      </c>
      <c r="C23" t="s">
        <v>534</v>
      </c>
      <c r="D23" t="s">
        <v>737</v>
      </c>
      <c r="E23" s="5" t="s">
        <v>14</v>
      </c>
      <c r="F23" t="s">
        <v>69</v>
      </c>
    </row>
    <row r="24" spans="1:6" x14ac:dyDescent="0.25">
      <c r="C24" t="s">
        <v>48</v>
      </c>
      <c r="D24" t="s">
        <v>738</v>
      </c>
      <c r="E24" s="5" t="s">
        <v>14</v>
      </c>
      <c r="F24" t="s">
        <v>17</v>
      </c>
    </row>
    <row r="25" spans="1:6" x14ac:dyDescent="0.25">
      <c r="C25" t="s">
        <v>13</v>
      </c>
      <c r="D25" t="s">
        <v>739</v>
      </c>
      <c r="E25" s="6" t="s">
        <v>15</v>
      </c>
      <c r="F25" t="s">
        <v>740</v>
      </c>
    </row>
    <row r="27" spans="1:6" x14ac:dyDescent="0.25">
      <c r="A27" t="s">
        <v>741</v>
      </c>
      <c r="B27" t="s">
        <v>11</v>
      </c>
      <c r="C27" t="s">
        <v>13</v>
      </c>
      <c r="D27" t="s">
        <v>724</v>
      </c>
      <c r="E27" s="6" t="s">
        <v>15</v>
      </c>
      <c r="F27" t="s">
        <v>742</v>
      </c>
    </row>
    <row r="29" spans="1:6" x14ac:dyDescent="0.25">
      <c r="A29" t="s">
        <v>743</v>
      </c>
      <c r="B29" t="s">
        <v>11</v>
      </c>
      <c r="C29" t="s">
        <v>13</v>
      </c>
      <c r="D29" t="s">
        <v>744</v>
      </c>
      <c r="E29" s="5" t="s">
        <v>14</v>
      </c>
      <c r="F29" t="s">
        <v>46</v>
      </c>
    </row>
    <row r="30" spans="1:6" x14ac:dyDescent="0.25">
      <c r="C30" t="s">
        <v>12</v>
      </c>
      <c r="D30" t="s">
        <v>746</v>
      </c>
      <c r="E30" s="5" t="s">
        <v>14</v>
      </c>
      <c r="F30" t="s">
        <v>49</v>
      </c>
    </row>
    <row r="31" spans="1:6" x14ac:dyDescent="0.25">
      <c r="C31" t="s">
        <v>16</v>
      </c>
      <c r="D31" t="s">
        <v>745</v>
      </c>
      <c r="E31" s="6" t="s">
        <v>15</v>
      </c>
      <c r="F31" t="s">
        <v>23</v>
      </c>
    </row>
    <row r="33" spans="1:6" x14ac:dyDescent="0.25">
      <c r="A33" t="s">
        <v>326</v>
      </c>
      <c r="B33" t="s">
        <v>24</v>
      </c>
      <c r="C33" t="s">
        <v>13</v>
      </c>
      <c r="D33" t="s">
        <v>747</v>
      </c>
      <c r="E33" s="5" t="s">
        <v>14</v>
      </c>
      <c r="F33" t="s">
        <v>22</v>
      </c>
    </row>
    <row r="34" spans="1:6" x14ac:dyDescent="0.25">
      <c r="C34" t="s">
        <v>12</v>
      </c>
      <c r="D34" t="s">
        <v>748</v>
      </c>
      <c r="E34" s="6" t="s">
        <v>15</v>
      </c>
      <c r="F34" t="s">
        <v>749</v>
      </c>
    </row>
    <row r="36" spans="1:6" x14ac:dyDescent="0.25">
      <c r="A36" t="s">
        <v>750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25">
      <c r="A38" t="s">
        <v>693</v>
      </c>
      <c r="B38" t="s">
        <v>24</v>
      </c>
      <c r="C38" t="s">
        <v>48</v>
      </c>
      <c r="D38" t="s">
        <v>751</v>
      </c>
      <c r="E38" s="6" t="s">
        <v>15</v>
      </c>
      <c r="F38" t="s">
        <v>31</v>
      </c>
    </row>
    <row r="40" spans="1:6" x14ac:dyDescent="0.25">
      <c r="A40" t="s">
        <v>752</v>
      </c>
      <c r="B40" t="s">
        <v>24</v>
      </c>
      <c r="C40" t="s">
        <v>13</v>
      </c>
      <c r="D40" t="s">
        <v>753</v>
      </c>
      <c r="E40" s="5" t="s">
        <v>14</v>
      </c>
      <c r="F40" t="s">
        <v>22</v>
      </c>
    </row>
    <row r="41" spans="1:6" x14ac:dyDescent="0.25">
      <c r="C41" t="s">
        <v>12</v>
      </c>
      <c r="D41" t="s">
        <v>754</v>
      </c>
      <c r="E41" s="6" t="s">
        <v>15</v>
      </c>
      <c r="F41" t="s">
        <v>42</v>
      </c>
    </row>
    <row r="43" spans="1:6" x14ac:dyDescent="0.25">
      <c r="A43" t="s">
        <v>39</v>
      </c>
      <c r="B43" t="s">
        <v>24</v>
      </c>
      <c r="C43" t="s">
        <v>534</v>
      </c>
      <c r="D43" t="s">
        <v>755</v>
      </c>
      <c r="E43" s="5" t="s">
        <v>14</v>
      </c>
      <c r="F43" t="s">
        <v>63</v>
      </c>
    </row>
    <row r="44" spans="1:6" x14ac:dyDescent="0.25">
      <c r="C44" t="s">
        <v>48</v>
      </c>
      <c r="D44" t="s">
        <v>231</v>
      </c>
      <c r="E44" s="6" t="s">
        <v>15</v>
      </c>
      <c r="F44" t="s">
        <v>533</v>
      </c>
    </row>
    <row r="46" spans="1:6" x14ac:dyDescent="0.25">
      <c r="A46" t="s">
        <v>756</v>
      </c>
      <c r="B46" t="s">
        <v>24</v>
      </c>
      <c r="C46" t="s">
        <v>13</v>
      </c>
      <c r="D46" t="s">
        <v>739</v>
      </c>
      <c r="E46" s="5" t="s">
        <v>14</v>
      </c>
      <c r="F46" t="s">
        <v>757</v>
      </c>
    </row>
    <row r="47" spans="1:6" x14ac:dyDescent="0.25">
      <c r="C47" t="s">
        <v>12</v>
      </c>
      <c r="D47" t="s">
        <v>735</v>
      </c>
      <c r="E47" s="5" t="s">
        <v>14</v>
      </c>
      <c r="F47" t="s">
        <v>41</v>
      </c>
    </row>
    <row r="48" spans="1:6" x14ac:dyDescent="0.25">
      <c r="C48" t="s">
        <v>16</v>
      </c>
      <c r="D48" t="s">
        <v>758</v>
      </c>
      <c r="E48" s="5" t="s">
        <v>14</v>
      </c>
      <c r="F48" t="s">
        <v>17</v>
      </c>
    </row>
    <row r="49" spans="1:6" x14ac:dyDescent="0.25">
      <c r="C49" t="s">
        <v>18</v>
      </c>
      <c r="D49" t="s">
        <v>710</v>
      </c>
      <c r="E49" s="5" t="s">
        <v>14</v>
      </c>
      <c r="F49" t="s">
        <v>759</v>
      </c>
    </row>
    <row r="50" spans="1:6" x14ac:dyDescent="0.25">
      <c r="C50" t="s">
        <v>19</v>
      </c>
      <c r="D50" t="s">
        <v>714</v>
      </c>
      <c r="E50" s="5" t="s">
        <v>14</v>
      </c>
      <c r="F50" t="s">
        <v>38</v>
      </c>
    </row>
    <row r="52" spans="1:6" x14ac:dyDescent="0.25">
      <c r="A52" t="s">
        <v>633</v>
      </c>
      <c r="B52" t="s">
        <v>24</v>
      </c>
      <c r="C52" t="s">
        <v>13</v>
      </c>
      <c r="D52" t="s">
        <v>760</v>
      </c>
      <c r="E52" s="5" t="s">
        <v>14</v>
      </c>
      <c r="F52" t="s">
        <v>20</v>
      </c>
    </row>
    <row r="53" spans="1:6" x14ac:dyDescent="0.25">
      <c r="C53" t="s">
        <v>12</v>
      </c>
      <c r="D53" t="s">
        <v>710</v>
      </c>
      <c r="E53" s="7" t="s">
        <v>14</v>
      </c>
      <c r="F53" t="s">
        <v>192</v>
      </c>
    </row>
    <row r="54" spans="1:6" x14ac:dyDescent="0.25">
      <c r="C54" t="s">
        <v>16</v>
      </c>
      <c r="D54" t="s">
        <v>761</v>
      </c>
      <c r="E54" s="5" t="s">
        <v>14</v>
      </c>
      <c r="F54" t="s">
        <v>130</v>
      </c>
    </row>
    <row r="55" spans="1:6" x14ac:dyDescent="0.25">
      <c r="C55" t="s">
        <v>18</v>
      </c>
      <c r="D55" t="s">
        <v>762</v>
      </c>
      <c r="E55" s="5" t="s">
        <v>14</v>
      </c>
      <c r="F55" t="s">
        <v>763</v>
      </c>
    </row>
    <row r="56" spans="1:6" x14ac:dyDescent="0.25">
      <c r="C56" t="s">
        <v>19</v>
      </c>
      <c r="D56" t="s">
        <v>658</v>
      </c>
      <c r="E56" s="5" t="s">
        <v>14</v>
      </c>
      <c r="F56" t="s">
        <v>764</v>
      </c>
    </row>
    <row r="58" spans="1:6" x14ac:dyDescent="0.25">
      <c r="A58" t="s">
        <v>765</v>
      </c>
      <c r="B58" t="s">
        <v>24</v>
      </c>
      <c r="C58" t="s">
        <v>48</v>
      </c>
      <c r="D58" t="s">
        <v>766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698</v>
      </c>
      <c r="C1" s="1" t="s">
        <v>699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4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25">
      <c r="A15" s="1" t="s">
        <v>6</v>
      </c>
      <c r="B15" s="2">
        <f>SUM(B2:B14)</f>
        <v>202</v>
      </c>
      <c r="C15" s="2">
        <f>SUM(C2:C14)</f>
        <v>5</v>
      </c>
      <c r="D15" s="2">
        <f>SUM(D2:D14)</f>
        <v>343</v>
      </c>
      <c r="E15" s="2">
        <f>SUM(E2:E14)</f>
        <v>185</v>
      </c>
      <c r="F15" s="3">
        <f>(D15-E15)/D15</f>
        <v>0.46064139941690962</v>
      </c>
    </row>
    <row r="16" spans="1:6" x14ac:dyDescent="0.25">
      <c r="A16" s="1" t="s">
        <v>697</v>
      </c>
      <c r="B16" s="2">
        <f>AVERAGE(B2:B14)</f>
        <v>15.538461538461538</v>
      </c>
      <c r="C16" s="2">
        <f>AVERAGE(C2:C14)</f>
        <v>0.38461538461538464</v>
      </c>
      <c r="D16" s="2">
        <f>AVERAGE(D2:D14)</f>
        <v>26.384615384615383</v>
      </c>
      <c r="E16" s="2">
        <f>AVERAGE(E2:E14)</f>
        <v>14.23076923076923</v>
      </c>
      <c r="F16" s="3">
        <f>(D16-E16)/D16</f>
        <v>0.46064139941690962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25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25"/>
    <row r="5" spans="1:6" x14ac:dyDescent="0.25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25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25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25">
      <c r="C9" t="s">
        <v>26</v>
      </c>
      <c r="D9" t="s">
        <v>92</v>
      </c>
      <c r="E9" s="6" t="s">
        <v>15</v>
      </c>
      <c r="F9" t="s">
        <v>93</v>
      </c>
    </row>
    <row r="11" spans="1:6" x14ac:dyDescent="0.25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25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25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99</v>
      </c>
      <c r="E17" s="6" t="s">
        <v>15</v>
      </c>
      <c r="F17" t="s">
        <v>98</v>
      </c>
    </row>
    <row r="19" spans="1:6" x14ac:dyDescent="0.25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25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25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25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25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25">
      <c r="C3" t="s">
        <v>12</v>
      </c>
      <c r="D3" t="s">
        <v>116</v>
      </c>
      <c r="E3" s="5" t="s">
        <v>14</v>
      </c>
      <c r="F3" t="s">
        <v>31</v>
      </c>
    </row>
    <row r="4" spans="1:6" x14ac:dyDescent="0.25">
      <c r="C4" t="s">
        <v>16</v>
      </c>
      <c r="D4" t="s">
        <v>114</v>
      </c>
      <c r="E4" s="6" t="s">
        <v>15</v>
      </c>
      <c r="F4" t="s">
        <v>68</v>
      </c>
    </row>
    <row r="6" spans="1:6" x14ac:dyDescent="0.25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25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25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25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25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25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25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25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25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25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25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25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25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25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155</v>
      </c>
      <c r="E3" s="5" t="s">
        <v>14</v>
      </c>
      <c r="F3" t="s">
        <v>151</v>
      </c>
    </row>
    <row r="4" spans="1:6" x14ac:dyDescent="0.25">
      <c r="C4" t="s">
        <v>16</v>
      </c>
      <c r="D4" t="s">
        <v>154</v>
      </c>
      <c r="E4" s="5" t="s">
        <v>14</v>
      </c>
      <c r="F4" t="s">
        <v>152</v>
      </c>
    </row>
    <row r="5" spans="1:6" x14ac:dyDescent="0.25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25">
      <c r="C8" t="s">
        <v>12</v>
      </c>
      <c r="D8" t="s">
        <v>159</v>
      </c>
      <c r="E8" s="5" t="s">
        <v>14</v>
      </c>
      <c r="F8" t="s">
        <v>158</v>
      </c>
    </row>
    <row r="9" spans="1:6" x14ac:dyDescent="0.25">
      <c r="C9" t="s">
        <v>16</v>
      </c>
      <c r="D9" t="s">
        <v>160</v>
      </c>
      <c r="E9" s="5" t="s">
        <v>14</v>
      </c>
      <c r="F9" t="s">
        <v>161</v>
      </c>
    </row>
    <row r="10" spans="1:6" x14ac:dyDescent="0.25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25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25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25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25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25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25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25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25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25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25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25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25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96</v>
      </c>
      <c r="E38" s="6" t="s">
        <v>15</v>
      </c>
      <c r="F38" t="s">
        <v>23</v>
      </c>
    </row>
    <row r="40" spans="1:6" x14ac:dyDescent="0.25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25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25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25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25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25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25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25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25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25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25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25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25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25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25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25">
      <c r="C3" t="s">
        <v>12</v>
      </c>
      <c r="D3" t="s">
        <v>223</v>
      </c>
      <c r="E3" s="5" t="s">
        <v>14</v>
      </c>
      <c r="F3" t="s">
        <v>32</v>
      </c>
    </row>
    <row r="4" spans="1:6" x14ac:dyDescent="0.25">
      <c r="C4" t="s">
        <v>16</v>
      </c>
      <c r="D4" t="s">
        <v>225</v>
      </c>
      <c r="E4" s="5" t="s">
        <v>14</v>
      </c>
      <c r="F4" t="s">
        <v>71</v>
      </c>
    </row>
    <row r="5" spans="1:6" x14ac:dyDescent="0.25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25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25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25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25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25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25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25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25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25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25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25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25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25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25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25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25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25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25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25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25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25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25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25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25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25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25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25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25">
      <c r="C5" t="s">
        <v>26</v>
      </c>
      <c r="D5" t="s">
        <v>297</v>
      </c>
      <c r="E5" s="5" t="s">
        <v>14</v>
      </c>
      <c r="F5" t="s">
        <v>300</v>
      </c>
    </row>
    <row r="6" spans="1:6" x14ac:dyDescent="0.25">
      <c r="C6" t="s">
        <v>241</v>
      </c>
      <c r="D6" t="s">
        <v>298</v>
      </c>
      <c r="E6" s="6" t="s">
        <v>15</v>
      </c>
      <c r="F6" t="s">
        <v>299</v>
      </c>
    </row>
    <row r="8" spans="1:6" x14ac:dyDescent="0.25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25">
      <c r="C9" t="s">
        <v>26</v>
      </c>
      <c r="D9" t="s">
        <v>304</v>
      </c>
      <c r="E9" s="6" t="s">
        <v>15</v>
      </c>
      <c r="F9" t="s">
        <v>303</v>
      </c>
    </row>
    <row r="11" spans="1:6" x14ac:dyDescent="0.25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25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25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25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25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25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25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25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25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25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25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25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25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25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25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25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25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25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25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25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25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25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25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25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25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25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25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25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25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25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25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25">
      <c r="C3" t="s">
        <v>26</v>
      </c>
      <c r="D3" t="s">
        <v>380</v>
      </c>
      <c r="E3" s="5" t="s">
        <v>14</v>
      </c>
      <c r="F3" t="s">
        <v>29</v>
      </c>
    </row>
    <row r="4" spans="1:6" x14ac:dyDescent="0.25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25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25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25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25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25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25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25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25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25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25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25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25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25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25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25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25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25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25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25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25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25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25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25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25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25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25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25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25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25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25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25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25">
      <c r="C3" t="s">
        <v>12</v>
      </c>
      <c r="D3" t="s">
        <v>446</v>
      </c>
      <c r="E3" s="5" t="s">
        <v>14</v>
      </c>
      <c r="F3" t="s">
        <v>33</v>
      </c>
    </row>
    <row r="4" spans="1:6" x14ac:dyDescent="0.25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25">
      <c r="C7" t="s">
        <v>26</v>
      </c>
      <c r="D7" t="s">
        <v>387</v>
      </c>
      <c r="E7" s="6" t="s">
        <v>15</v>
      </c>
      <c r="F7" t="s">
        <v>37</v>
      </c>
    </row>
    <row r="9" spans="1:6" x14ac:dyDescent="0.25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25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25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25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25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25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25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25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25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25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25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25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25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25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25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25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25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25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25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25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25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25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25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25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25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25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25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25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25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25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25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25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D2" sqref="D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25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25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25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25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25">
      <c r="A14" t="s">
        <v>707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25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25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25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25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25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25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25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25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25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25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25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25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25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25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25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25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25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25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25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25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25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25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2022-11-05T23:10:38Z</dcterms:modified>
</cp:coreProperties>
</file>