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298" documentId="114_{AC9F4747-BE0F-452C-A2C8-58738AABDFF9}" xr6:coauthVersionLast="47" xr6:coauthVersionMax="47" xr10:uidLastSave="{8AB3EBB4-5D4F-4818-A94C-76329F795651}"/>
  <bookViews>
    <workbookView xWindow="-120" yWindow="-120" windowWidth="20730" windowHeight="11160" firstSheet="6" activeTab="10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YTD Stats" sheetId="1" r:id="rId11"/>
    <sheet name="Wins-Losses" sheetId="32" r:id="rId12"/>
    <sheet name="Winning Percentile Range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/>
  <c r="F7" i="1"/>
  <c r="F6" i="1"/>
  <c r="F5" i="1"/>
  <c r="F4" i="1"/>
  <c r="F13" i="1" l="1"/>
  <c r="F12" i="1"/>
  <c r="F3" i="1"/>
  <c r="F2" i="1"/>
</calcChain>
</file>

<file path=xl/sharedStrings.xml><?xml version="1.0" encoding="utf-8"?>
<sst xmlns="http://schemas.openxmlformats.org/spreadsheetml/2006/main" count="1900" uniqueCount="545">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</sst>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</a:t>
            </a:r>
            <a:r>
              <a:rPr lang="en-US" b="1" baseline="0"/>
              <a:t> </a:t>
            </a:r>
            <a:r>
              <a:rPr lang="en-US" b="1"/>
              <a:t>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A-43BF-B653-82F0E63CEA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A-43BF-B653-82F0E63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619295"/>
        <c:axId val="2033618047"/>
      </c:barChart>
      <c:catAx>
        <c:axId val="203361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8047"/>
        <c:crosses val="autoZero"/>
        <c:auto val="1"/>
        <c:lblAlgn val="ctr"/>
        <c:lblOffset val="100"/>
        <c:noMultiLvlLbl val="0"/>
      </c:catAx>
      <c:valAx>
        <c:axId val="20336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41A5-A920-05297A79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647583"/>
        <c:axId val="2033643007"/>
      </c:lineChart>
      <c:catAx>
        <c:axId val="203364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3007"/>
        <c:crosses val="autoZero"/>
        <c:auto val="1"/>
        <c:lblAlgn val="ctr"/>
        <c:lblOffset val="100"/>
        <c:noMultiLvlLbl val="0"/>
      </c:catAx>
      <c:valAx>
        <c:axId val="20336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A12103-3306-4374-B303-4A022C1E68F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9B11A-5972-439D-AFDE-E971F8E0B67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EA14-078C-419B-8F05-487A7E4A9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600FD-CA5C-4784-AC67-24C37C59F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topLeftCell="A25" workbookViewId="0">
      <selection activeCell="E40" activeCellId="14" sqref="E4 E6 E8 E10 E12 E14 E16 E18 E22 E24 E26 E28 E33 E37 E40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515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25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25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25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25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25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25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25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25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25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1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15</v>
      </c>
      <c r="C11">
        <v>0</v>
      </c>
      <c r="D11">
        <v>10</v>
      </c>
      <c r="E11">
        <v>15</v>
      </c>
      <c r="F11" s="4">
        <f t="shared" si="0"/>
        <v>-0.5</v>
      </c>
    </row>
    <row r="12" spans="1:6" x14ac:dyDescent="0.25">
      <c r="A12" s="1" t="s">
        <v>6</v>
      </c>
      <c r="B12" s="2">
        <f>SUM(B2:B11)</f>
        <v>154</v>
      </c>
      <c r="C12" s="2">
        <f>SUM(C2:C11)</f>
        <v>5</v>
      </c>
      <c r="D12" s="2">
        <f>SUM(D2:D11)</f>
        <v>233</v>
      </c>
      <c r="E12" s="2">
        <f>SUM(E2:E11)</f>
        <v>145</v>
      </c>
      <c r="F12" s="3">
        <f>(D12-E12)/D12</f>
        <v>0.37768240343347642</v>
      </c>
    </row>
    <row r="13" spans="1:6" x14ac:dyDescent="0.25">
      <c r="A13" s="1" t="s">
        <v>512</v>
      </c>
      <c r="B13" s="2">
        <f>AVERAGE(B2:B11)</f>
        <v>15.4</v>
      </c>
      <c r="C13" s="2">
        <f>AVERAGE(C2:C11)</f>
        <v>0.5</v>
      </c>
      <c r="D13" s="2">
        <f>AVERAGE(D2:D11)</f>
        <v>23.3</v>
      </c>
      <c r="E13" s="2">
        <f>AVERAGE(E2:E11)</f>
        <v>14.5</v>
      </c>
      <c r="F13" s="3">
        <f>(D13-E13)/D13</f>
        <v>0.37768240343347642</v>
      </c>
    </row>
  </sheetData>
  <conditionalFormatting sqref="F2:F11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7:D7 F7">
    <cfRule type="duplicateValues" dxfId="27" priority="5"/>
  </conditionalFormatting>
  <conditionalFormatting sqref="C12:C16">
    <cfRule type="duplicateValues" dxfId="26" priority="4"/>
  </conditionalFormatting>
  <conditionalFormatting sqref="C18:C19">
    <cfRule type="duplicateValues" dxfId="25" priority="3"/>
  </conditionalFormatting>
  <conditionalFormatting sqref="C33:C35">
    <cfRule type="duplicateValues" dxfId="24" priority="2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25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25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25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25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25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25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25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25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25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25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25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25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25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25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25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25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25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25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386</v>
      </c>
      <c r="E4" s="5" t="s">
        <v>16</v>
      </c>
      <c r="F4" t="s">
        <v>273</v>
      </c>
    </row>
    <row r="5" spans="1:6" x14ac:dyDescent="0.25">
      <c r="C5" t="s">
        <v>20</v>
      </c>
      <c r="D5" t="s">
        <v>359</v>
      </c>
      <c r="E5" s="5" t="s">
        <v>16</v>
      </c>
      <c r="F5" t="s">
        <v>193</v>
      </c>
    </row>
    <row r="6" spans="1:6" x14ac:dyDescent="0.25">
      <c r="C6" t="s">
        <v>21</v>
      </c>
      <c r="D6" t="s">
        <v>360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25">
      <c r="C9" t="s">
        <v>227</v>
      </c>
      <c r="D9" t="s">
        <v>388</v>
      </c>
      <c r="E9" s="6" t="s">
        <v>17</v>
      </c>
      <c r="F9" t="s">
        <v>390</v>
      </c>
    </row>
    <row r="11" spans="1:6" x14ac:dyDescent="0.25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25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25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25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25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25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25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25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25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25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25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25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25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25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25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25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25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25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25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25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25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25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25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25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25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25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25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25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25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25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25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7" workbookViewId="0">
      <selection activeCell="A21" sqref="A21:C2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25">
      <c r="C3" t="s">
        <v>14</v>
      </c>
      <c r="D3" t="s">
        <v>54</v>
      </c>
      <c r="E3" s="6" t="s">
        <v>17</v>
      </c>
      <c r="F3" t="s">
        <v>459</v>
      </c>
    </row>
    <row r="5" spans="1:6" x14ac:dyDescent="0.25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25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25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25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25">
      <c r="D17" t="s">
        <v>423</v>
      </c>
      <c r="E17" s="5" t="s">
        <v>16</v>
      </c>
      <c r="F17" t="s">
        <v>22</v>
      </c>
    </row>
    <row r="19" spans="1:6" x14ac:dyDescent="0.25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25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25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25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25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25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25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25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25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25">
      <c r="C3" t="s">
        <v>15</v>
      </c>
      <c r="D3" t="s">
        <v>386</v>
      </c>
      <c r="E3" s="5" t="s">
        <v>16</v>
      </c>
      <c r="F3" t="s">
        <v>494</v>
      </c>
    </row>
    <row r="4" spans="1:6" x14ac:dyDescent="0.25">
      <c r="C4" t="s">
        <v>14</v>
      </c>
      <c r="D4" t="s">
        <v>492</v>
      </c>
      <c r="E4" s="5" t="s">
        <v>16</v>
      </c>
      <c r="F4" t="s">
        <v>406</v>
      </c>
    </row>
    <row r="5" spans="1:6" x14ac:dyDescent="0.25">
      <c r="C5" t="s">
        <v>18</v>
      </c>
      <c r="D5" t="s">
        <v>344</v>
      </c>
      <c r="E5" s="6" t="s">
        <v>17</v>
      </c>
      <c r="F5" t="s">
        <v>495</v>
      </c>
    </row>
    <row r="7" spans="1:6" x14ac:dyDescent="0.25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25">
      <c r="C8" t="s">
        <v>14</v>
      </c>
      <c r="D8" t="s">
        <v>154</v>
      </c>
      <c r="E8" s="5" t="s">
        <v>16</v>
      </c>
      <c r="F8" t="s">
        <v>499</v>
      </c>
    </row>
    <row r="9" spans="1:6" x14ac:dyDescent="0.25">
      <c r="C9" t="s">
        <v>18</v>
      </c>
      <c r="D9" t="s">
        <v>447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25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25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25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25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25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25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2022-12-15T23:09:56Z</dcterms:modified>
</cp:coreProperties>
</file>