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5" windowWidth="15135" windowHeight="8640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E14" i="1"/>
  <c r="D14"/>
  <c r="F13"/>
  <c r="F12"/>
  <c r="B17" s="1"/>
  <c r="F11"/>
  <c r="F10"/>
  <c r="B19" s="1"/>
  <c r="F9"/>
  <c r="B24" s="1"/>
  <c r="F8"/>
  <c r="B18" s="1"/>
  <c r="F7"/>
  <c r="B22" s="1"/>
  <c r="F6"/>
  <c r="B21" s="1"/>
  <c r="F5"/>
  <c r="B20" s="1"/>
  <c r="F4"/>
  <c r="F14" s="1"/>
  <c r="B25" l="1"/>
</calcChain>
</file>

<file path=xl/sharedStrings.xml><?xml version="1.0" encoding="utf-8"?>
<sst xmlns="http://schemas.openxmlformats.org/spreadsheetml/2006/main" count="39" uniqueCount="25">
  <si>
    <t>Type</t>
  </si>
  <si>
    <t>Inv Date</t>
  </si>
  <si>
    <t>Placed with</t>
  </si>
  <si>
    <t>Cost ea.</t>
  </si>
  <si>
    <t>Quantity</t>
  </si>
  <si>
    <t>Ext. Cost</t>
  </si>
  <si>
    <t>Newspaper</t>
  </si>
  <si>
    <t>Village Reader</t>
  </si>
  <si>
    <t>Radio spot</t>
  </si>
  <si>
    <t>WHAT</t>
  </si>
  <si>
    <t>Subway</t>
  </si>
  <si>
    <t>Advertising Concepts</t>
  </si>
  <si>
    <t>Yellow Pages</t>
  </si>
  <si>
    <t>NYNEX</t>
  </si>
  <si>
    <t>Blow-in cards</t>
  </si>
  <si>
    <t>Magazine</t>
  </si>
  <si>
    <t>Young Upstart</t>
  </si>
  <si>
    <t>Pens</t>
  </si>
  <si>
    <t>Mass Appeal, Inc.</t>
  </si>
  <si>
    <t>Billboard</t>
  </si>
  <si>
    <t>Total</t>
  </si>
  <si>
    <t>Summary</t>
  </si>
  <si>
    <t>Amount</t>
  </si>
  <si>
    <t>Radio Spots</t>
  </si>
  <si>
    <t>Advertising Expenses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</si>
</sst>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name val="Arial"/>
    </font>
    <font>
      <sz val="10"/>
      <name val="Arial"/>
    </font>
    <font>
      <b/>
      <u/>
      <sz val="10"/>
      <name val="Arial"/>
      <family val="2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4" fillId="0" borderId="0" xfId="0" applyFont="1"/>
    <xf numFmtId="43" fontId="0" fillId="0" borderId="0" xfId="1" applyFont="1"/>
    <xf numFmtId="41" fontId="0" fillId="0" borderId="0" xfId="1" applyNumberFormat="1" applyFont="1"/>
    <xf numFmtId="44" fontId="0" fillId="0" borderId="0" xfId="2" applyFont="1"/>
    <xf numFmtId="0" fontId="3" fillId="0" borderId="0" xfId="0" applyFont="1" applyAlignment="1">
      <alignment horizontal="right"/>
    </xf>
    <xf numFmtId="0" fontId="5" fillId="0" borderId="0" xfId="0" applyFont="1"/>
    <xf numFmtId="0" fontId="0" fillId="0" borderId="0" xfId="0" applyAlignment="1">
      <alignment horizontal="right"/>
    </xf>
    <xf numFmtId="44" fontId="0" fillId="0" borderId="0" xfId="0" applyNumberFormat="1"/>
    <xf numFmtId="0" fontId="6" fillId="0" borderId="0" xfId="0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15"/>
  <cols>
    <col min="1" max="1" width="13.28515625" customWidth="1"/>
    <col min="2" max="2" width="10.5703125" bestFit="1" customWidth="1"/>
    <col min="3" max="3" width="18.7109375" bestFit="1" customWidth="1"/>
    <col min="6" max="6" width="10.5703125" bestFit="1" customWidth="1"/>
  </cols>
  <sheetData>
    <row r="1" spans="1:6" ht="15.75">
      <c r="A1" s="1" t="s">
        <v>24</v>
      </c>
      <c r="B1" s="2"/>
      <c r="C1" s="2"/>
      <c r="D1" s="2"/>
      <c r="E1" s="2"/>
      <c r="F1" s="2"/>
    </row>
    <row r="3" spans="1:6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>
      <c r="A4" t="s">
        <v>6</v>
      </c>
      <c r="B4" s="4">
        <v>40179</v>
      </c>
      <c r="C4" s="5" t="s">
        <v>7</v>
      </c>
      <c r="D4" s="6">
        <v>65.11</v>
      </c>
      <c r="E4" s="7">
        <v>8</v>
      </c>
      <c r="F4" s="8">
        <f>D4*E4</f>
        <v>520.88</v>
      </c>
    </row>
    <row r="5" spans="1:6">
      <c r="A5" t="s">
        <v>8</v>
      </c>
      <c r="B5" s="4">
        <v>40185</v>
      </c>
      <c r="C5" s="5" t="s">
        <v>9</v>
      </c>
      <c r="D5" s="6">
        <v>11</v>
      </c>
      <c r="E5" s="7">
        <v>15</v>
      </c>
      <c r="F5" s="8">
        <f t="shared" ref="F5:F12" si="0">D5*E5</f>
        <v>165</v>
      </c>
    </row>
    <row r="6" spans="1:6">
      <c r="A6" t="s">
        <v>10</v>
      </c>
      <c r="B6" s="4">
        <v>40198</v>
      </c>
      <c r="C6" s="5" t="s">
        <v>11</v>
      </c>
      <c r="D6" s="6">
        <v>37.5</v>
      </c>
      <c r="E6" s="7">
        <v>30</v>
      </c>
      <c r="F6" s="8">
        <f t="shared" si="0"/>
        <v>1125</v>
      </c>
    </row>
    <row r="7" spans="1:6">
      <c r="A7" t="s">
        <v>12</v>
      </c>
      <c r="B7" s="4">
        <v>40179</v>
      </c>
      <c r="C7" s="5" t="s">
        <v>13</v>
      </c>
      <c r="D7" s="6">
        <v>232.64</v>
      </c>
      <c r="E7" s="7">
        <v>5</v>
      </c>
      <c r="F7" s="8">
        <f t="shared" si="0"/>
        <v>1163.1999999999998</v>
      </c>
    </row>
    <row r="8" spans="1:6">
      <c r="A8" t="s">
        <v>14</v>
      </c>
      <c r="B8" s="4">
        <v>40191</v>
      </c>
      <c r="C8" s="5" t="s">
        <v>11</v>
      </c>
      <c r="D8" s="6">
        <v>0.22</v>
      </c>
      <c r="E8" s="7">
        <v>350</v>
      </c>
      <c r="F8" s="8">
        <f t="shared" si="0"/>
        <v>77</v>
      </c>
    </row>
    <row r="9" spans="1:6">
      <c r="A9" t="s">
        <v>15</v>
      </c>
      <c r="B9" s="4">
        <v>40185</v>
      </c>
      <c r="C9" s="5" t="s">
        <v>16</v>
      </c>
      <c r="D9" s="6">
        <v>100.92</v>
      </c>
      <c r="E9" s="7">
        <v>12</v>
      </c>
      <c r="F9" s="8">
        <f t="shared" si="0"/>
        <v>1211.04</v>
      </c>
    </row>
    <row r="10" spans="1:6">
      <c r="A10" t="s">
        <v>17</v>
      </c>
      <c r="B10" s="4">
        <v>40183</v>
      </c>
      <c r="C10" s="5" t="s">
        <v>18</v>
      </c>
      <c r="D10" s="6">
        <v>0.123</v>
      </c>
      <c r="E10" s="7">
        <v>275</v>
      </c>
      <c r="F10" s="8">
        <f t="shared" si="0"/>
        <v>33.825000000000003</v>
      </c>
    </row>
    <row r="11" spans="1:6">
      <c r="A11" t="s">
        <v>8</v>
      </c>
      <c r="B11" s="4">
        <v>40193</v>
      </c>
      <c r="C11" s="5" t="s">
        <v>9</v>
      </c>
      <c r="D11" s="6">
        <v>11</v>
      </c>
      <c r="E11" s="7">
        <v>15</v>
      </c>
      <c r="F11" s="8">
        <f t="shared" si="0"/>
        <v>165</v>
      </c>
    </row>
    <row r="12" spans="1:6">
      <c r="A12" t="s">
        <v>19</v>
      </c>
      <c r="B12" s="4">
        <v>40190</v>
      </c>
      <c r="C12" s="5" t="s">
        <v>11</v>
      </c>
      <c r="D12" s="6">
        <v>101.87</v>
      </c>
      <c r="E12" s="7">
        <v>9</v>
      </c>
      <c r="F12" s="8">
        <f t="shared" si="0"/>
        <v>916.83</v>
      </c>
    </row>
    <row r="13" spans="1:6">
      <c r="A13" t="s">
        <v>19</v>
      </c>
      <c r="B13" s="4">
        <v>40206</v>
      </c>
      <c r="C13" s="5" t="s">
        <v>11</v>
      </c>
      <c r="D13" s="6">
        <v>101.87</v>
      </c>
      <c r="E13" s="7">
        <v>14</v>
      </c>
      <c r="F13" s="8">
        <f>D13*E13</f>
        <v>1426.18</v>
      </c>
    </row>
    <row r="14" spans="1:6">
      <c r="A14" s="9" t="s">
        <v>20</v>
      </c>
      <c r="D14" s="6">
        <f>SUM(D4:D13)</f>
        <v>662.25300000000004</v>
      </c>
      <c r="E14" s="7">
        <f>SUM(E4:E13)</f>
        <v>733</v>
      </c>
      <c r="F14" s="8">
        <f>SUM(F4:F13)</f>
        <v>6803.9549999999999</v>
      </c>
    </row>
    <row r="16" spans="1:6">
      <c r="A16" s="10" t="s">
        <v>21</v>
      </c>
      <c r="B16" s="10" t="s">
        <v>22</v>
      </c>
      <c r="C16" s="10"/>
    </row>
    <row r="17" spans="1:2">
      <c r="A17" s="11" t="s">
        <v>19</v>
      </c>
      <c r="B17" s="12">
        <f>SUM(F12:F13)</f>
        <v>2343.0100000000002</v>
      </c>
    </row>
    <row r="18" spans="1:2">
      <c r="A18" s="11" t="s">
        <v>14</v>
      </c>
      <c r="B18" s="12">
        <f>F8</f>
        <v>77</v>
      </c>
    </row>
    <row r="19" spans="1:2">
      <c r="A19" s="11" t="s">
        <v>17</v>
      </c>
      <c r="B19" s="12">
        <f>F10</f>
        <v>33.825000000000003</v>
      </c>
    </row>
    <row r="20" spans="1:2">
      <c r="A20" s="11" t="s">
        <v>23</v>
      </c>
      <c r="B20" s="12">
        <f>F5+F5</f>
        <v>330</v>
      </c>
    </row>
    <row r="21" spans="1:2">
      <c r="A21" s="11" t="s">
        <v>10</v>
      </c>
      <c r="B21" s="12">
        <f>F6</f>
        <v>1125</v>
      </c>
    </row>
    <row r="22" spans="1:2">
      <c r="A22" s="11" t="s">
        <v>12</v>
      </c>
      <c r="B22" s="12">
        <f>F7</f>
        <v>1163.1999999999998</v>
      </c>
    </row>
    <row r="23" spans="1:2">
      <c r="A23" s="11" t="s">
        <v>6</v>
      </c>
      <c r="B23" s="12">
        <v>520.88</v>
      </c>
    </row>
    <row r="24" spans="1:2">
      <c r="A24" s="11" t="s">
        <v>15</v>
      </c>
      <c r="B24" s="12">
        <f>F9</f>
        <v>1211.04</v>
      </c>
    </row>
    <row r="25" spans="1:2">
      <c r="A25" s="13" t="s">
        <v>20</v>
      </c>
      <c r="B25" s="12">
        <f>SUM(B17:B24)</f>
        <v>6803.9549999999999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Elizabeth Reding</cp:lastModifiedBy>
  <dcterms:created xsi:type="dcterms:W3CDTF">2006-08-29T16:36:58Z</dcterms:created>
  <dcterms:modified xsi:type="dcterms:W3CDTF">2006-11-16T20:30:23Z</dcterms:modified>
</cp:coreProperties>
</file>