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ocuments\Personal\Website\Soumya's Website\Spreadsheet Applications\Illustrated Series-Microsoft Office-Excel-Elizabeth Eisner Reding-Lynn Wermers\"/>
    </mc:Choice>
  </mc:AlternateContent>
  <xr:revisionPtr revIDLastSave="0" documentId="13_ncr:1_{9B6AED7E-7F7B-42C4-A745-A4C4A28184D7}" xr6:coauthVersionLast="40" xr6:coauthVersionMax="40" xr10:uidLastSave="{00000000-0000-0000-0000-000000000000}"/>
  <bookViews>
    <workbookView xWindow="0" yWindow="0" windowWidth="21600" windowHeight="8865" xr2:uid="{01D7DA2F-8B58-4B77-972A-434784927DA4}"/>
  </bookViews>
  <sheets>
    <sheet name="Tour Guide Payroll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 l="1"/>
  <c r="F15" i="1" s="1"/>
  <c r="F7" i="1"/>
  <c r="F8" i="1"/>
  <c r="F9" i="1"/>
  <c r="F10" i="1"/>
  <c r="F11" i="1"/>
  <c r="F12" i="1"/>
  <c r="F13" i="1"/>
  <c r="F14" i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5" i="1"/>
  <c r="E15" i="1" s="1"/>
  <c r="C15" i="1"/>
  <c r="D15" i="1"/>
  <c r="B15" i="1"/>
  <c r="G5" i="1" l="1"/>
  <c r="G15" i="1" s="1"/>
</calcChain>
</file>

<file path=xl/sharedStrings.xml><?xml version="1.0" encoding="utf-8"?>
<sst xmlns="http://schemas.openxmlformats.org/spreadsheetml/2006/main" count="20" uniqueCount="20">
  <si>
    <t>Quest Specialty Travel</t>
  </si>
  <si>
    <t>Tour Guide Payroll Calculator</t>
  </si>
  <si>
    <t>Name</t>
  </si>
  <si>
    <t>Hours</t>
  </si>
  <si>
    <t>Hourly Rate</t>
  </si>
  <si>
    <t>Regular Pay</t>
  </si>
  <si>
    <t>Overtime Pay</t>
  </si>
  <si>
    <t>Gross Pay</t>
  </si>
  <si>
    <t>Overtime Hours</t>
  </si>
  <si>
    <t>Peter Brueghel</t>
  </si>
  <si>
    <t>Livia Cortona</t>
  </si>
  <si>
    <t>Gustave Klimt</t>
  </si>
  <si>
    <t>Jean-Marie Le Pen</t>
  </si>
  <si>
    <t>Javier Maez</t>
  </si>
  <si>
    <t>Keiko Mioshi</t>
  </si>
  <si>
    <t>Burton Sherwood</t>
  </si>
  <si>
    <t>Riccardo Strano</t>
  </si>
  <si>
    <t>Alicia Wadsworth</t>
  </si>
  <si>
    <t>Johji Yamamoto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</si>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</sst>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2" xfId="3"/>
    <xf numFmtId="164" fontId="3" fillId="0" borderId="2" xfId="3" applyNumberForma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2" applyBorder="1" applyAlignment="1">
      <alignment horizontal="center"/>
    </xf>
  </cellXfs>
  <cellStyles count="4">
    <cellStyle name="Heading 1" xfId="2" builtinId="16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C4DF-2596-46A8-84D5-DCAB718DCB32}">
  <sheetPr>
    <pageSetUpPr fitToPage="1"/>
  </sheetPr>
  <dimension ref="A1:G16"/>
  <sheetViews>
    <sheetView tabSelected="1" workbookViewId="0">
      <selection activeCell="F5" sqref="F5"/>
    </sheetView>
  </sheetViews>
  <sheetFormatPr defaultRowHeight="15" x14ac:dyDescent="0.25"/>
  <cols>
    <col min="1" max="1" width="17.42578125" bestFit="1" customWidth="1"/>
    <col min="2" max="2" width="6.140625" bestFit="1" customWidth="1"/>
    <col min="3" max="3" width="15.140625" bestFit="1" customWidth="1"/>
    <col min="4" max="5" width="11.28515625" bestFit="1" customWidth="1"/>
    <col min="6" max="6" width="13.140625" bestFit="1" customWidth="1"/>
    <col min="7" max="7" width="9.42578125" bestFit="1" customWidth="1"/>
  </cols>
  <sheetData>
    <row r="1" spans="1:7" ht="23.25" x14ac:dyDescent="0.35">
      <c r="A1" s="5" t="s">
        <v>0</v>
      </c>
      <c r="B1" s="5"/>
      <c r="C1" s="5"/>
      <c r="D1" s="5"/>
      <c r="E1" s="5"/>
      <c r="F1" s="5"/>
      <c r="G1" s="5"/>
    </row>
    <row r="2" spans="1:7" ht="19.5" x14ac:dyDescent="0.3">
      <c r="A2" s="6" t="s">
        <v>1</v>
      </c>
      <c r="B2" s="6"/>
      <c r="C2" s="6"/>
      <c r="D2" s="6"/>
      <c r="E2" s="6"/>
      <c r="F2" s="6"/>
      <c r="G2" s="6"/>
    </row>
    <row r="4" spans="1:7" x14ac:dyDescent="0.25">
      <c r="A4" s="4" t="s">
        <v>2</v>
      </c>
      <c r="B4" s="4" t="s">
        <v>3</v>
      </c>
      <c r="C4" s="4" t="s">
        <v>8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x14ac:dyDescent="0.25">
      <c r="A5" t="s">
        <v>9</v>
      </c>
      <c r="B5">
        <v>40</v>
      </c>
      <c r="C5">
        <v>4</v>
      </c>
      <c r="D5" s="1">
        <v>15</v>
      </c>
      <c r="E5" s="1">
        <f>B5*D5</f>
        <v>600</v>
      </c>
      <c r="F5" s="1">
        <f>C5*(2*D5)</f>
        <v>120</v>
      </c>
      <c r="G5" s="1">
        <f>E5+F5</f>
        <v>720</v>
      </c>
    </row>
    <row r="6" spans="1:7" x14ac:dyDescent="0.25">
      <c r="A6" t="s">
        <v>10</v>
      </c>
      <c r="B6">
        <v>38</v>
      </c>
      <c r="C6">
        <v>0</v>
      </c>
      <c r="D6" s="1">
        <v>10</v>
      </c>
      <c r="E6" s="1">
        <f t="shared" ref="E6:E14" si="0">B6*D6</f>
        <v>380</v>
      </c>
      <c r="F6" s="1">
        <f t="shared" ref="F6:F14" si="1">C6*(2*D6)</f>
        <v>0</v>
      </c>
      <c r="G6" s="1">
        <f t="shared" ref="G6:G14" si="2">E6+F6</f>
        <v>380</v>
      </c>
    </row>
    <row r="7" spans="1:7" x14ac:dyDescent="0.25">
      <c r="A7" t="s">
        <v>11</v>
      </c>
      <c r="B7">
        <v>40</v>
      </c>
      <c r="C7">
        <v>2</v>
      </c>
      <c r="D7" s="1">
        <v>13</v>
      </c>
      <c r="E7" s="1">
        <f t="shared" si="0"/>
        <v>520</v>
      </c>
      <c r="F7" s="1">
        <f t="shared" si="1"/>
        <v>52</v>
      </c>
      <c r="G7" s="1">
        <f t="shared" si="2"/>
        <v>572</v>
      </c>
    </row>
    <row r="8" spans="1:7" x14ac:dyDescent="0.25">
      <c r="A8" t="s">
        <v>12</v>
      </c>
      <c r="B8">
        <v>29</v>
      </c>
      <c r="C8">
        <v>2</v>
      </c>
      <c r="D8" s="1">
        <v>15</v>
      </c>
      <c r="E8" s="1">
        <f t="shared" si="0"/>
        <v>435</v>
      </c>
      <c r="F8" s="1">
        <f t="shared" si="1"/>
        <v>60</v>
      </c>
      <c r="G8" s="1">
        <f t="shared" si="2"/>
        <v>495</v>
      </c>
    </row>
    <row r="9" spans="1:7" x14ac:dyDescent="0.25">
      <c r="A9" t="s">
        <v>13</v>
      </c>
      <c r="B9">
        <v>37</v>
      </c>
      <c r="C9">
        <v>0</v>
      </c>
      <c r="D9" s="1">
        <v>13</v>
      </c>
      <c r="E9" s="1">
        <f t="shared" si="0"/>
        <v>481</v>
      </c>
      <c r="F9" s="1">
        <f t="shared" si="1"/>
        <v>0</v>
      </c>
      <c r="G9" s="1">
        <f t="shared" si="2"/>
        <v>481</v>
      </c>
    </row>
    <row r="10" spans="1:7" x14ac:dyDescent="0.25">
      <c r="A10" t="s">
        <v>14</v>
      </c>
      <c r="B10">
        <v>39</v>
      </c>
      <c r="C10">
        <v>0</v>
      </c>
      <c r="D10" s="1">
        <v>20</v>
      </c>
      <c r="E10" s="1">
        <f t="shared" si="0"/>
        <v>780</v>
      </c>
      <c r="F10" s="1">
        <f t="shared" si="1"/>
        <v>0</v>
      </c>
      <c r="G10" s="1">
        <f t="shared" si="2"/>
        <v>780</v>
      </c>
    </row>
    <row r="11" spans="1:7" x14ac:dyDescent="0.25">
      <c r="A11" t="s">
        <v>15</v>
      </c>
      <c r="B11">
        <v>40</v>
      </c>
      <c r="C11">
        <v>0</v>
      </c>
      <c r="D11" s="1">
        <v>15</v>
      </c>
      <c r="E11" s="1">
        <f t="shared" si="0"/>
        <v>600</v>
      </c>
      <c r="F11" s="1">
        <f t="shared" si="1"/>
        <v>0</v>
      </c>
      <c r="G11" s="1">
        <f t="shared" si="2"/>
        <v>600</v>
      </c>
    </row>
    <row r="12" spans="1:7" x14ac:dyDescent="0.25">
      <c r="A12" t="s">
        <v>16</v>
      </c>
      <c r="B12">
        <v>40</v>
      </c>
      <c r="C12">
        <v>5</v>
      </c>
      <c r="D12" s="1">
        <v>15</v>
      </c>
      <c r="E12" s="1">
        <f t="shared" si="0"/>
        <v>600</v>
      </c>
      <c r="F12" s="1">
        <f t="shared" si="1"/>
        <v>150</v>
      </c>
      <c r="G12" s="1">
        <f t="shared" si="2"/>
        <v>750</v>
      </c>
    </row>
    <row r="13" spans="1:7" x14ac:dyDescent="0.25">
      <c r="A13" t="s">
        <v>17</v>
      </c>
      <c r="B13">
        <v>40</v>
      </c>
      <c r="C13">
        <v>5</v>
      </c>
      <c r="D13" s="1">
        <v>13</v>
      </c>
      <c r="E13" s="1">
        <f t="shared" si="0"/>
        <v>520</v>
      </c>
      <c r="F13" s="1">
        <f t="shared" si="1"/>
        <v>130</v>
      </c>
      <c r="G13" s="1">
        <f t="shared" si="2"/>
        <v>650</v>
      </c>
    </row>
    <row r="14" spans="1:7" x14ac:dyDescent="0.25">
      <c r="A14" t="s">
        <v>18</v>
      </c>
      <c r="B14">
        <v>38</v>
      </c>
      <c r="C14">
        <v>0</v>
      </c>
      <c r="D14" s="1">
        <v>15</v>
      </c>
      <c r="E14" s="1">
        <f t="shared" si="0"/>
        <v>570</v>
      </c>
      <c r="F14" s="1">
        <f t="shared" si="1"/>
        <v>0</v>
      </c>
      <c r="G14" s="1">
        <f t="shared" si="2"/>
        <v>570</v>
      </c>
    </row>
    <row r="15" spans="1:7" ht="15.75" thickBot="1" x14ac:dyDescent="0.3">
      <c r="A15" s="2" t="s">
        <v>19</v>
      </c>
      <c r="B15" s="2">
        <f>SUM(B5:B14)</f>
        <v>381</v>
      </c>
      <c r="C15" s="2">
        <f t="shared" ref="C15:D15" si="3">SUM(C5:C14)</f>
        <v>18</v>
      </c>
      <c r="D15" s="3">
        <f t="shared" si="3"/>
        <v>144</v>
      </c>
      <c r="E15" s="3">
        <f t="shared" ref="E15" si="4">SUM(E5:E14)</f>
        <v>5486</v>
      </c>
      <c r="F15" s="3">
        <f t="shared" ref="F15" si="5">SUM(F5:F14)</f>
        <v>512</v>
      </c>
      <c r="G15" s="3">
        <f t="shared" ref="G15" si="6">SUM(G5:G14)</f>
        <v>5998</v>
      </c>
    </row>
    <row r="16" spans="1:7" ht="15.75" thickTop="1" x14ac:dyDescent="0.25"/>
  </sheetData>
  <mergeCells count="2">
    <mergeCell ref="A1:G1"/>
    <mergeCell ref="A2:G2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 Guide Payroll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2018-12-08T16:24:37Z</cp:lastPrinted>
  <dcterms:created xsi:type="dcterms:W3CDTF">2018-12-08T16:11:50Z</dcterms:created>
  <dcterms:modified xsi:type="dcterms:W3CDTF">2018-12-15T18:16:46Z</dcterms:modified>
</cp:coreProperties>
</file>