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74" documentId="8_{B33A379A-342A-4FDA-8150-D4D50BE36A9D}" xr6:coauthVersionLast="47" xr6:coauthVersionMax="47" xr10:uidLastSave="{BE48AE48-7E12-470D-AB2F-F9A622887DE7}"/>
  <bookViews>
    <workbookView xWindow="-120" yWindow="-120" windowWidth="38640" windowHeight="21120" firstSheet="10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<sst xmlns="http://schemas.openxmlformats.org/spreadsheetml/2006/main" count="5123" uniqueCount="979">
  <si>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</si>
  <si>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</si>
  <si>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</si>
  <si>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</si>
  <si>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</si>
  <si>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</si>
  <si>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</si>
  <si>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</si>
  <si>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</si>
  <si>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</si>
  <si>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</si>
  <si>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</si>
  <si>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</si>
  <si>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</si>
  <si>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</si>
  <si>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</si>
  <si>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</si>
  <si>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</si>
  <si>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</si>
  <si>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</si>
  <si>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</si>
  <si>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</si>
  <si>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</si>
  <si>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</si>
  <si>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</si>
  <si>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</si>
  <si>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</si>
  <si>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</si>
  <si>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</si>
  <si>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</si>
  <si>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</si>
  <si>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</si>
  <si>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</si>
  <si>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</si>
  <si>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</si>
  <si>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</si>
  <si>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</si>
  <si>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</si>
  <si>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</si>
  <si>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</si>
  <si>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</si>
  <si>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</si>
  <si>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</si>
  <si>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</si>
  <si>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</si>
  <si>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</si>
  <si>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</si>
  <si>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</si>
  <si>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</si>
  <si>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</si>
  <si>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</si>
  <si>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</si>
  <si>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</si>
  <si>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</si>
  <si>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</si>
  <si>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</si>
  <si>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</si>
  <si>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</si>
  <si>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</si>
  <si>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</si>
  <si>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</si>
  <si>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</si>
  <si>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</si>
  <si>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</si>
  <si>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</si>
  <si>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</si>
  <si>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</si>
  <si>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</si>
  <si>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</si>
  <si>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</si>
  <si>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</si>
  <si>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</si>
  <si>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</si>
  <si>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</si>
  <si>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</si>
  <si>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</si>
  <si>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</si>
  <si>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</si>
  <si>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</si>
  <si>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</si>
  <si>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</si>
  <si>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</si>
  <si>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</si>
  <si>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</si>
  <si>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</si>
  <si>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</si>
  <si>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</si>
  <si>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</si>
  <si>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</si>
  <si>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</si>
  <si>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</si>
  <si>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</si>
  <si>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</si>
  <si>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</si>
  <si>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</si>
  <si>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</si>
  <si>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</si>
  <si>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</si>
  <si>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</si>
  <si>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</si>
  <si>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</si>
  <si>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</si>
  <si>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</si>
  <si>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</si>
  <si>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</si>
  <si>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</si>
  <si>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</si>
  <si>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</si>
  <si>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</si>
  <si>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</si>
  <si>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</si>
  <si>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</si>
  <si>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</si>
  <si>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</si>
  <si>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</si>
  <si>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</si>
  <si>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</si>
  <si>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</si>
  <si>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</si>
  <si>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</si>
  <si>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</si>
  <si>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</si>
  <si>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</si>
  <si>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</si>
  <si>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</si>
  <si>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</si>
  <si>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</si>
  <si>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</si>
  <si>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</si>
  <si>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</si>
  <si>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</si>
  <si>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</si>
  <si>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</si>
  <si>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</si>
  <si>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</si>
  <si>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</si>
  <si>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</si>
  <si>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</si>
  <si>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</si>
  <si>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</si>
  <si>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</si>
  <si>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</si>
  <si>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</si>
  <si>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</si>
  <si>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</si>
  <si>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</si>
  <si>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</si>
  <si>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</si>
  <si>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</si>
  <si>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</si>
  <si>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</si>
  <si>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</si>
  <si>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</si>
  <si>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</si>
  <si>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</si>
  <si>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</si>
  <si>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</si>
  <si>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</si>
  <si>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</si>
  <si>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</si>
  <si>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</si>
  <si>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</si>
  <si>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</si>
  <si>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</si>
  <si>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</si>
  <si>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</si>
  <si>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</si>
  <si>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</si>
  <si>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</si>
  <si>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</si>
  <si>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</si>
  <si>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</si>
  <si>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</si>
  <si>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</si>
  <si>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</si>
  <si>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</si>
  <si>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</si>
  <si>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</si>
  <si>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</si>
  <si>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</si>
  <si>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</si>
  <si>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</si>
  <si>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</si>
  <si>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</si>
  <si>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</si>
  <si>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</si>
  <si>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</si>
  <si>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</si>
  <si>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</si>
  <si>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</si>
  <si>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</si>
  <si>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</si>
  <si>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</si>
  <si>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</si>
  <si>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</si>
  <si>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</si>
  <si>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</si>
  <si>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</si>
  <si>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</si>
  <si>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</si>
  <si>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</si>
  <si>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</si>
  <si>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</si>
  <si>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</si>
  <si>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</si>
  <si>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</si>
  <si>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</si>
  <si>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</si>
  <si>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</si>
  <si>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</si>
  <si>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</si>
  <si>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</si>
  <si>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</si>
  <si>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</si>
  <si>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</si>
  <si>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</si>
  <si>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</si>
  <si>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</si>
  <si>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</si>
  <si>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</si>
  <si>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</si>
  <si>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</si>
  <si>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</si>
  <si>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</si>
  <si>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</si>
  <si>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</si>
  <si>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</si>
  <si>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</si>
  <si>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</si>
  <si>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</si>
  <si>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</si>
  <si>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</si>
  <si>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</si>
  <si>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</si>
  <si>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</si>
  <si>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</si>
  <si>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</si>
  <si>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</si>
  <si>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</si>
  <si>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</si>
  <si>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</si>
  <si>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</si>
  <si>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</si>
  <si>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</si>
  <si>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</si>
  <si>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</si>
  <si>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</si>
  <si>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</si>
  <si>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</si>
  <si>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</si>
  <si>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</si>
  <si>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</si>
  <si>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</si>
  <si>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</si>
  <si>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</si>
  <si>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</si>
  <si>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</si>
  <si>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</si>
  <si>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</si>
  <si>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</si>
  <si>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</si>
  <si>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</si>
  <si>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</si>
  <si>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</si>
  <si>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</si>
  <si>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</si>
  <si>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</si>
  <si>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</si>
  <si>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</si>
  <si>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</si>
  <si>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</si>
  <si>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</si>
  <si>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</si>
  <si>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</si>
  <si>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</si>
  <si>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</si>
  <si>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</si>
  <si>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</si>
  <si>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</si>
  <si>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</si>
  <si>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</si>
  <si>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</si>
  <si>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</si>
  <si>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</si>
  <si>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</si>
  <si>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</si>
  <si>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</si>
  <si>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</si>
  <si>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</si>
  <si>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</si>
  <si>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</si>
  <si>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</si>
  <si>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</si>
  <si>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</si>
  <si>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</si>
  <si>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</si>
  <si>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</si>
  <si>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</si>
  <si>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</si>
  <si>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</si>
  <si>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</si>
  <si>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</si>
  <si>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</si>
  <si>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</si>
  <si>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</si>
  <si>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</si>
  <si>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</si>
  <si>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</si>
  <si>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</si>
  <si>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</si>
  <si>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</si>
  <si>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</si>
  <si>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</si>
  <si>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</si>
  <si>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</si>
  <si>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</si>
  <si>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</si>
  <si>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</si>
  <si>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</si>
  <si>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</si>
  <si>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</si>
  <si>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</si>
  <si>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</si>
  <si>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</si>
  <si>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</si>
  <si>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</si>
  <si>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</si>
  <si>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</si>
  <si>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</si>
  <si>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</si>
  <si>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</si>
  <si>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</si>
  <si>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</si>
  <si>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</si>
  <si>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</si>
  <si>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</si>
  <si>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</si>
  <si>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</si>
  <si>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</si>
  <si>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</si>
  <si>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</si>
  <si>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</si>
  <si>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</si>
  <si>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</si>
  <si>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</si>
  <si>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</si>
  <si>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</si>
  <si>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</si>
  <si>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</si>
  <si>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</si>
  <si>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</si>
  <si>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</si>
  <si>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</si>
  <si>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</si>
  <si>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</si>
  <si>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</si>
  <si>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</si>
  <si>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</si>
  <si>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</si>
  <si>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</si>
  <si>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</si>
  <si>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</si>
  <si>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</si>
  <si>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</si>
  <si>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</si>
  <si>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</si>
  <si>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</si>
  <si>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</si>
  <si>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</si>
  <si>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</si>
  <si>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</si>
  <si>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</si>
  <si>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</si>
  <si>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</si>
  <si>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</si>
  <si>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</si>
  <si>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</si>
  <si>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</si>
  <si>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</si>
  <si>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</si>
  <si>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</si>
  <si>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</si>
  <si>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</si>
  <si>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</si>
  <si>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</si>
  <si>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</si>
  <si>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</si>
  <si>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</si>
  <si>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</si>
  <si>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</si>
  <si>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</si>
  <si>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</si>
  <si>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</si>
  <si>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</si>
  <si>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</si>
  <si>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</si>
  <si>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</si>
  <si>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</si>
  <si>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</si>
  <si>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</si>
  <si>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</si>
  <si>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</si>
  <si>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</si>
  <si>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</si>
  <si>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</si>
  <si>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</si>
  <si>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</si>
  <si>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</si>
  <si>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</si>
  <si>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</si>
  <si>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</si>
  <si>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</si>
  <si>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</si>
  <si>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</si>
  <si>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</si>
  <si>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</si>
  <si>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</si>
  <si>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</si>
  <si>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</si>
  <si>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</si>
  <si>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</si>
  <si>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</si>
  <si>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</si>
  <si>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</si>
  <si>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</si>
  <si>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</si>
  <si>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</si>
  <si>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</si>
  <si>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</si>
  <si>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</si>
  <si>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</si>
  <si>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</si>
  <si>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</si>
  <si>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</si>
  <si>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</si>
  <si>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</si>
  <si>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</si>
  <si>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</si>
  <si>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</si>
  <si>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</si>
  <si>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</si>
  <si>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</si>
  <si>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</si>
  <si>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</si>
  <si>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</si>
  <si>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</si>
  <si>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</si>
  <si>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</si>
  <si>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</si>
  <si>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</si>
  <si>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</si>
  <si>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</si>
  <si>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</si>
  <si>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</si>
  <si>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</si>
  <si>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</si>
  <si>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</si>
  <si>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</si>
  <si>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</si>
  <si>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</si>
  <si>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</si>
  <si>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</si>
  <si>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</si>
  <si>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</si>
  <si>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</si>
  <si>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</si>
  <si>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</si>
  <si>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</si>
  <si>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</si>
  <si>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</si>
  <si>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</si>
  <si>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</si>
  <si>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</si>
  <si>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</si>
  <si>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</si>
  <si>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</si>
  <si>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</si>
  <si>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</si>
  <si>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</si>
  <si>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</si>
  <si>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</si>
  <si>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</si>
  <si>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</si>
  <si>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</si>
  <si>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</si>
  <si>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</si>
  <si>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</si>
  <si>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</si>
  <si>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</si>
  <si>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</si>
  <si>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</si>
  <si>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</si>
  <si>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</si>
  <si>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</si>
  <si>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</si>
  <si>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</si>
  <si>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</si>
  <si>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</si>
  <si>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</si>
  <si>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</si>
  <si>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</si>
  <si>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</si>
  <si>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</si>
  <si>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</si>
  <si>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</si>
  <si>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</si>
  <si>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</si>
  <si>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</si>
  <si>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</si>
  <si>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</si>
  <si>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</si>
  <si>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</si>
  <si>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</si>
  <si>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</si>
  <si>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</si>
  <si>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</si>
  <si>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</si>
  <si>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</si>
  <si>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</si>
  <si>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</si>
  <si>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</si>
  <si>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</si>
  <si>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</si>
  <si>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</si>
  <si>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</si>
  <si>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</si>
  <si>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</si>
  <si>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</si>
  <si>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</si>
  <si>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</si>
  <si>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</si>
  <si>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</si>
  <si>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</si>
  <si>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</si>
  <si>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</si>
  <si>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</si>
  <si>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</si>
  <si>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</si>
  <si>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</si>
  <si>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</si>
  <si>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</si>
  <si>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</si>
  <si>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</si>
  <si>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</si>
  <si>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</si>
  <si>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</si>
  <si>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</si>
  <si>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</si>
  <si>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</si>
  <si>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</si>
  <si>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</si>
  <si>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</si>
  <si>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</si>
  <si>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</si>
  <si>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</si>
  <si>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</si>
  <si>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</si>
  <si>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</si>
  <si>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</si>
  <si>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</si>
  <si>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</si>
  <si>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</si>
  <si>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</si>
  <si>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</si>
  <si>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</si>
  <si>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</si>
  <si>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</si>
  <si>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</si>
  <si>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</si>
  <si>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</si>
  <si>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</si>
  <si>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</si>
  <si>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</si>
  <si>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</si>
  <si>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</si>
  <si>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</si>
  <si>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</si>
  <si>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</si>
  <si>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</si>
  <si>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</si>
  <si>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</si>
  <si>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</si>
  <si>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</si>
  <si>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</si>
  <si>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</si>
  <si>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</si>
  <si>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</si>
  <si>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</si>
  <si>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</si>
  <si>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</si>
  <si>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</si>
  <si>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</si>
  <si>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</si>
  <si>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</si>
  <si>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</si>
  <si>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</si>
  <si>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</si>
  <si>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</si>
  <si>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</si>
  <si>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</si>
  <si>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</si>
  <si>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</si>
  <si>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</si>
  <si>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</si>
  <si>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</si>
  <si>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</si>
  <si>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</si>
  <si>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</si>
  <si>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</si>
  <si>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</si>
  <si>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</si>
  <si>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</si>
  <si>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</si>
  <si>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</si>
  <si>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</si>
  <si>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</si>
  <si>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</si>
  <si>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</si>
  <si>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</si>
  <si>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</si>
  <si>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</si>
  <si>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</si>
  <si>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</si>
  <si>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</si>
  <si>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</si>
  <si>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</si>
  <si>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</si>
  <si>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</si>
  <si>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</si>
  <si>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</si>
  <si>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</si>
  <si>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</si>
  <si>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</si>
  <si>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</si>
  <si>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</si>
  <si>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</si>
  <si>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</si>
  <si>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</si>
  <si>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</si>
  <si>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</si>
  <si>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</si>
  <si>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</si>
  <si>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</si>
  <si>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</si>
  <si>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</si>
  <si>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</si>
  <si>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</si>
  <si>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</si>
  <si>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</si>
  <si>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</si>
  <si>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</si>
  <si>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</si>
  <si>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</si>
  <si>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</si>
  <si>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</si>
  <si>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</si>
  <si>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</si>
  <si>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</si>
  <si>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</si>
  <si>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</si>
  <si>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</si>
  <si>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</si>
  <si>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</si>
  <si>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</si>
  <si>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</si>
  <si>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</si>
  <si>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</si>
  <si>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</si>
  <si>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</si>
  <si>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</si>
  <si>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</si>
  <si>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</si>
  <si>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</si>
  <si>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</si>
  <si>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</si>
  <si>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</si>
  <si>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</si>
  <si>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</si>
  <si>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</si>
  <si>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</si>
  <si>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</si>
  <si>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</si>
  <si>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</si>
  <si>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</si>
  <si>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</si>
  <si>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</si>
  <si>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</si>
  <si>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</si>
  <si>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</si>
  <si>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</si>
  <si>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</si>
  <si>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</si>
  <si>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</si>
  <si>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</si>
  <si>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</si>
  <si>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</si>
  <si>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</si>
  <si>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</si>
  <si>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</si>
  <si>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</si>
  <si>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</si>
  <si>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</si>
  <si>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</si>
  <si>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</si>
  <si>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</si>
  <si>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</si>
  <si>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</si>
  <si>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</si>
  <si>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</si>
  <si>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</si>
  <si>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</si>
  <si>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</si>
  <si>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</si>
  <si>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</si>
  <si>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</si>
  <si>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</si>
  <si>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</si>
  <si>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</si>
  <si>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</si>
  <si>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</si>
  <si>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</si>
  <si>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</si>
  <si>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</si>
  <si>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</si>
  <si>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</si>
  <si>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</si>
  <si>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</si>
  <si>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</si>
  <si>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</si>
  <si>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</si>
  <si>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</si>
  <si>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</si>
  <si>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</si>
  <si>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</si>
  <si>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</si>
  <si>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</si>
  <si>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</si>
  <si>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</si>
  <si>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</si>
  <si>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</si>
  <si>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</si>
  <si>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</si>
  <si>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</si>
  <si>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</si>
  <si>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</si>
  <si>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</si>
  <si>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</si>
  <si>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</si>
  <si>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</si>
  <si>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</si>
  <si>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</si>
  <si>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</si>
  <si>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</si>
  <si>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</si>
  <si>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</si>
  <si>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</si>
  <si>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</si>
  <si>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</si>
  <si>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</si>
  <si>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</si>
  <si>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</si>
  <si>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</si>
  <si>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</si>
  <si>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</si>
  <si>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</si>
  <si>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</si>
  <si>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</si>
  <si>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</si>
  <si>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</si>
  <si>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</si>
  <si>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</si>
  <si>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</si>
  <si>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</si>
  <si>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</si>
  <si>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</si>
  <si>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</si>
  <si>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</si>
  <si>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</si>
  <si>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</si>
  <si>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</si>
  <si>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</si>
  <si>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</si>
  <si>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</si>
  <si>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</si>
  <si>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</si>
  <si>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</si>
  <si>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</si>
  <si>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</si>
  <si>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</si>
  <si>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</si>
  <si>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</si>
  <si>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</si>
  <si>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</si>
  <si>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</si>
  <si>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</si>
  <si>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</si>
  <si>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</si>
  <si>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</si>
  <si>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</si>
  <si>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</si>
  <si>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</si>
  <si>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</si>
  <si>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</si>
  <si>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</si>
  <si>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</si>
  <si>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</si>
  <si>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</si>
  <si>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</si>
  <si>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</si>
  <si>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</si>
  <si>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</si>
  <si>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</si>
  <si>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</si>
  <si>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</si>
  <si>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</si>
  <si>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</si>
  <si>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</si>
  <si>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</si>
  <si>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</si>
  <si>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</si>
  <si>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</si>
  <si>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</si>
  <si>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</si>
  <si>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</si>
  <si>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</si>
  <si>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</si>
  <si>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</si>
  <si>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</si>
  <si>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</si>
  <si>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</si>
  <si>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</si>
  <si>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</si>
  <si>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</si>
  <si>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</si>
  <si>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</si>
  <si>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</si>
  <si>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</si>
  <si>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</si>
  <si>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</si>
  <si>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</si>
  <si>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</si>
  <si>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</si>
  <si>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</si>
  <si>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</si>
  <si>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</si>
  <si>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</si>
  <si>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</si>
  <si>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</si>
  <si>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</si>
  <si>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</si>
  <si>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</si>
  <si>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</si>
  <si>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</si>
  <si>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</si>
  <si>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</si>
  <si>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</si>
  <si>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</si>
  <si>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</si>
  <si>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</si>
  <si>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</si>
  <si>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</si>
  <si>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</si>
  <si>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</si>
  <si>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</si>
  <si>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</si>
  <si>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</si>
  <si>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</si>
  <si>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</si>
  <si>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</si>
  <si>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</si>
  <si>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</si>
  <si>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</si>
  <si>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</si>
  <si>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</si>
  <si>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</si>
  <si>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</si>
  <si>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</si>
  <si>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</si>
  <si>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</si>
  <si>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</si>
  <si>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</si>
  <si>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</si>
  <si>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</si>
  <si>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</si>
  <si>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</si>
  <si>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</si>
  <si>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</si>
  <si>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</si>
  <si>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</si>
  <si>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</si>
  <si>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</si>
  <si>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</si>
  <si>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</si>
  <si>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</si>
  <si>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</si>
  <si>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</si>
  <si>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</si>
  <si>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</si>
  <si>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</si>
  <si>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</si>
  <si>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</si>
  <si>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</si>
  <si>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</si>
  <si>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</si>
  <si>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</si>
  <si>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</si>
  <si>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</si>
  <si>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</si>
  <si>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</si>
  <si>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</si>
  <si>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</si>
  <si>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</si>
  <si>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</si>
  <si>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</si>
  <si>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</si>
  <si>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</si>
  <si>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</si>
  <si>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</si>
  <si>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</si>
  <si>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</si>
  <si>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</si>
  <si>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</si>
  <si>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</si>
  <si>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</si>
  <si>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</si>
  <si>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</si>
  <si>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</si>
  <si>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</si>
  <si>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</si>
  <si>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</si>
  <si>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</si>
  <si>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</si>
  <si>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</si>
  <si>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</si>
  <si>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</si>
  <si>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</si>
  <si>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</si>
  <si>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</si>
  <si>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</si>
  <si>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</si>
  <si>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</si>
  <si>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</si>
  <si>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</si>
  <si>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</si>
  <si>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</si>
  <si>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</si>
  <si>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</si>
  <si>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</si>
  <si>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</si>
  <si>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</si>
  <si>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</si>
  <si>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</si>
  <si>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</si>
  <si>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</si>
  <si>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</si>
  <si>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</si>
  <si>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</si>
  <si>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</si>
  <si>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</si>
  <si>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</si>
  <si>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</si>
  <si>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</si>
  <si>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</si>
  <si>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</si>
  <si>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</si>
  <si>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</si>
  <si>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</si>
  <si>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</si>
  <si>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</si>
  <si>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</si>
  <si>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</si>
  <si>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</si>
  <si>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</si>
  <si>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</si>
  <si>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</si>
  <si>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</si>
  <si>
    <t>Emma Raducanu (GREAT BRITAIN)</t>
  </si>
  <si>
    <t>Lauren Davis (USA)</t>
  </si>
  <si>
    <t>Arantxa Rus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</si>
</sst>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-0.16666666666666666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7" sqref="D4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47" sqref="D4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15" workbookViewId="0">
      <selection activeCell="D36" sqref="D3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2" zoomScaleNormal="10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47" sqref="D4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D8" sqref="D8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F1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20"/>
  <sheetViews>
    <sheetView zoomScaleNormal="100" workbookViewId="0">
      <selection activeCell="D21" sqref="D21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  <row r="4" spans="1:6" x14ac:dyDescent="0.25">
      <c r="A4" t="s">
        <v>550</v>
      </c>
      <c r="B4" t="s">
        <v>10</v>
      </c>
      <c r="C4" t="s">
        <v>11</v>
      </c>
      <c r="D4" t="s">
        <v>962</v>
      </c>
      <c r="E4" s="2" t="s">
        <v>12</v>
      </c>
      <c r="F4" t="s">
        <v>274</v>
      </c>
    </row>
    <row r="6" spans="1:6" x14ac:dyDescent="0.25">
      <c r="A6" t="s">
        <v>938</v>
      </c>
      <c r="B6" t="s">
        <v>10</v>
      </c>
      <c r="C6" t="s">
        <v>308</v>
      </c>
      <c r="D6" t="s">
        <v>393</v>
      </c>
      <c r="E6" s="3" t="s">
        <v>20</v>
      </c>
      <c r="F6" t="s">
        <v>38</v>
      </c>
    </row>
    <row r="7" spans="1:6" x14ac:dyDescent="0.25">
      <c r="C7" t="s">
        <v>61</v>
      </c>
      <c r="D7" t="s">
        <v>857</v>
      </c>
      <c r="E7" s="3" t="s">
        <v>20</v>
      </c>
      <c r="F7" t="s">
        <v>975</v>
      </c>
    </row>
    <row r="8" spans="1:6" x14ac:dyDescent="0.25">
      <c r="C8" t="s">
        <v>11</v>
      </c>
      <c r="D8" t="s">
        <v>974</v>
      </c>
      <c r="E8" s="3" t="s">
        <v>20</v>
      </c>
      <c r="F8" t="s">
        <v>238</v>
      </c>
    </row>
    <row r="9" spans="1:6" x14ac:dyDescent="0.25">
      <c r="C9" t="s">
        <v>19</v>
      </c>
      <c r="D9" t="s">
        <v>838</v>
      </c>
      <c r="E9" s="2" t="s">
        <v>12</v>
      </c>
      <c r="F9" t="s">
        <v>40</v>
      </c>
    </row>
    <row r="11" spans="1:6" x14ac:dyDescent="0.25">
      <c r="A11" t="s">
        <v>372</v>
      </c>
      <c r="B11" t="s">
        <v>10</v>
      </c>
      <c r="C11" t="s">
        <v>308</v>
      </c>
      <c r="D11" t="s">
        <v>845</v>
      </c>
      <c r="E11" s="2" t="s">
        <v>12</v>
      </c>
      <c r="F11" t="s">
        <v>176</v>
      </c>
    </row>
    <row r="13" spans="1:6" x14ac:dyDescent="0.25">
      <c r="A13" t="s">
        <v>180</v>
      </c>
      <c r="B13" t="s">
        <v>17</v>
      </c>
      <c r="C13" t="s">
        <v>11</v>
      </c>
      <c r="D13" t="s">
        <v>976</v>
      </c>
      <c r="E13" s="2" t="s">
        <v>12</v>
      </c>
      <c r="F13" t="s">
        <v>30</v>
      </c>
    </row>
    <row r="15" spans="1:6" x14ac:dyDescent="0.25">
      <c r="C15" t="s">
        <v>308</v>
      </c>
      <c r="D15" t="s">
        <v>977</v>
      </c>
      <c r="E15" s="3" t="s">
        <v>20</v>
      </c>
      <c r="F15" t="s">
        <v>31</v>
      </c>
    </row>
    <row r="16" spans="1:6" x14ac:dyDescent="0.25">
      <c r="C16" t="s">
        <v>61</v>
      </c>
      <c r="D16" t="s">
        <v>974</v>
      </c>
      <c r="E16" s="3" t="s">
        <v>20</v>
      </c>
      <c r="F16" t="s">
        <v>181</v>
      </c>
    </row>
    <row r="17" spans="1:6" x14ac:dyDescent="0.25">
      <c r="C17" t="s">
        <v>11</v>
      </c>
      <c r="D17" t="s">
        <v>951</v>
      </c>
      <c r="E17" s="3" t="s">
        <v>20</v>
      </c>
      <c r="F17" t="s">
        <v>302</v>
      </c>
    </row>
    <row r="18" spans="1:6" x14ac:dyDescent="0.25">
      <c r="C18" t="s">
        <v>19</v>
      </c>
      <c r="D18" t="s">
        <v>945</v>
      </c>
      <c r="E18" s="2" t="s">
        <v>12</v>
      </c>
      <c r="F18" t="s">
        <v>187</v>
      </c>
    </row>
    <row r="20" spans="1:6" x14ac:dyDescent="0.25">
      <c r="A20" t="s">
        <v>307</v>
      </c>
      <c r="B20" t="s">
        <v>17</v>
      </c>
      <c r="C20" t="s">
        <v>308</v>
      </c>
      <c r="D20" t="s">
        <v>978</v>
      </c>
      <c r="E20" s="2" t="s">
        <v>12</v>
      </c>
      <c r="F20" t="s">
        <v>43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6</v>
      </c>
      <c r="C23">
        <v>0</v>
      </c>
      <c r="D23">
        <v>6</v>
      </c>
      <c r="E23">
        <v>7</v>
      </c>
      <c r="F23" s="5">
        <f t="shared" si="0"/>
        <v>-0.16666666666666666</v>
      </c>
    </row>
    <row r="24" spans="1:6" x14ac:dyDescent="0.25">
      <c r="A24" s="1" t="s">
        <v>13</v>
      </c>
      <c r="B24" s="1">
        <f>SUM(B2:B23)</f>
        <v>391</v>
      </c>
      <c r="C24" s="1">
        <f>SUM(C2:C23)</f>
        <v>14</v>
      </c>
      <c r="D24" s="1">
        <f>SUM(D2:D23)</f>
        <v>679</v>
      </c>
      <c r="E24" s="1">
        <f>SUM(E2:E23)</f>
        <v>368</v>
      </c>
      <c r="F24" s="9">
        <f>(D24-E24)/D24</f>
        <v>0.45802650957290131</v>
      </c>
    </row>
    <row r="25" spans="1:6" x14ac:dyDescent="0.25">
      <c r="A25" s="1" t="s">
        <v>14</v>
      </c>
      <c r="B25" s="8">
        <f>AVERAGE(B2:B23)</f>
        <v>17.772727272727273</v>
      </c>
      <c r="C25" s="8">
        <f>AVERAGE(C2:C23)</f>
        <v>0.63636363636363635</v>
      </c>
      <c r="D25" s="8">
        <f>AVERAGE(D2:D23)</f>
        <v>30.863636363636363</v>
      </c>
      <c r="E25" s="8">
        <f>AVERAGE(E2:E23)</f>
        <v>16.727272727272727</v>
      </c>
      <c r="F25" s="9">
        <f>(D25-E25)/D25</f>
        <v>0.45802650957290136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7" sqref="D47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47" sqref="D47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D47" sqref="D4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D47" sqref="D4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47" sqref="D47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D47" sqref="D4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D47" sqref="D4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2024-05-28T21:57:11Z</dcterms:modified>
</cp:coreProperties>
</file>