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2321" documentId="114_{AC9F4747-BE0F-452C-A2C8-58738AABDFF9}" xr6:coauthVersionLast="47" xr6:coauthVersionMax="47" xr10:uidLastSave="{58AD2F23-3565-40B9-81B1-D3779B34047A}"/>
  <bookViews>
    <workbookView minimized="1" xWindow="17085" yWindow="14610" windowWidth="17280" windowHeight="6960" firstSheet="5" activeTab="17" xr2:uid="{D410B975-7922-4813-88AB-46142460CDC8}"/>
  </bookViews>
  <sheets>
    <sheet name="2009" sheetId="15" r:id="rId1"/>
    <sheet name="2010" sheetId="16" r:id="rId2"/>
    <sheet name="2011" sheetId="17" r:id="rId3"/>
    <sheet name="2012" sheetId="18" r:id="rId4"/>
    <sheet name="2013" sheetId="19" r:id="rId5"/>
    <sheet name="2014" sheetId="20" r:id="rId6"/>
    <sheet name="2015" sheetId="22" r:id="rId7"/>
    <sheet name="2016" sheetId="23" r:id="rId8"/>
    <sheet name="2017" sheetId="24" r:id="rId9"/>
    <sheet name="2018" sheetId="25" r:id="rId10"/>
    <sheet name="2019" sheetId="26" r:id="rId11"/>
    <sheet name="2020" sheetId="27" r:id="rId12"/>
    <sheet name="2021" sheetId="28" r:id="rId13"/>
    <sheet name="2022" sheetId="31" r:id="rId14"/>
    <sheet name="2023" sheetId="34" r:id="rId15"/>
    <sheet name="2024" sheetId="37" r:id="rId16"/>
    <sheet name="2025" sheetId="40" r:id="rId17"/>
    <sheet name="Stats" sheetId="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3" i="1"/>
  <c r="F12" i="1"/>
  <c r="F11" i="1"/>
  <c r="F10" i="1"/>
  <c r="F9" i="1"/>
  <c r="F8" i="1" l="1"/>
  <c r="F7" i="1"/>
  <c r="F6" i="1"/>
  <c r="F5" i="1"/>
  <c r="F4" i="1"/>
  <c r="F3" i="1"/>
  <c r="B19" i="1"/>
  <c r="E19" i="1"/>
  <c r="E20" i="1"/>
  <c r="D19" i="1"/>
  <c r="D20" i="1"/>
  <c r="C19" i="1"/>
  <c r="C20" i="1"/>
  <c r="B20" i="1"/>
  <c r="F19" i="1" l="1"/>
  <c r="F2" i="1"/>
  <c r="F20" i="1" l="1"/>
</calcChain>
</file>

<file path=xl/sharedStrings.xml><?xml version="1.0" encoding="utf-8"?>
<sst xmlns="http://schemas.openxmlformats.org/spreadsheetml/2006/main" count="3172" uniqueCount="664">
  <si>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</si>
  <si>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</si>
  <si>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</si>
  <si>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</si>
  <si>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</si>
  <si>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</si>
  <si>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</si>
  <si>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</si>
  <si>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</si>
  <si>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</si>
  <si>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</si>
  <si>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</si>
  <si>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</si>
  <si>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</si>
  <si>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</si>
  <si>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</si>
  <si>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</si>
  <si>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</si>
  <si>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</si>
  <si>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</si>
  <si>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</si>
  <si>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</si>
  <si>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</si>
  <si>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</si>
  <si>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</si>
  <si>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</si>
  <si>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</si>
  <si>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</si>
  <si>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6-1 6-4</t>
  </si>
  <si>
    <t>Hard</t>
  </si>
  <si>
    <t>6-0 6-1</t>
  </si>
  <si>
    <t>6-2 7-5</t>
  </si>
  <si>
    <t>7-5 6-3</t>
  </si>
  <si>
    <t>3-6 6-4 6-3</t>
  </si>
  <si>
    <t>7-5 6-2</t>
  </si>
  <si>
    <t>6-0 6-3</t>
  </si>
  <si>
    <t>6-2 6-1</t>
  </si>
  <si>
    <t>Round of 64</t>
  </si>
  <si>
    <t>6-3 6-2</t>
  </si>
  <si>
    <t>6-3 6-3</t>
  </si>
  <si>
    <t>6-4 6-3</t>
  </si>
  <si>
    <t>6-3 6-0</t>
  </si>
  <si>
    <t>6-1 6-1</t>
  </si>
  <si>
    <t>6-4 6-0</t>
  </si>
  <si>
    <t>6-2 6-4</t>
  </si>
  <si>
    <t>6-4 6-4</t>
  </si>
  <si>
    <t>Round of 128</t>
  </si>
  <si>
    <t>6-4 7-5</t>
  </si>
  <si>
    <t>6-3 7-5</t>
  </si>
  <si>
    <t>6-2 6-3</t>
  </si>
  <si>
    <t>AUSTRALIAN OPEN</t>
  </si>
  <si>
    <t>6-1 7-5</t>
  </si>
  <si>
    <t>6-4 7-6(4)</t>
  </si>
  <si>
    <t>7-5 6-1</t>
  </si>
  <si>
    <t>7-5 6-4</t>
  </si>
  <si>
    <t>Grass</t>
  </si>
  <si>
    <t>7-6(2) 6-2</t>
  </si>
  <si>
    <t>AUCKLAND OPEN</t>
  </si>
  <si>
    <t>6-0 6-2</t>
  </si>
  <si>
    <t>3-6 6-4 6-1</t>
  </si>
  <si>
    <t>Donna Vekić (CROATIA)</t>
  </si>
  <si>
    <t>4-6 6-4 6-2</t>
  </si>
  <si>
    <t>4-6 6-0 6-1</t>
  </si>
  <si>
    <t>7-6(5) 6-2</t>
  </si>
  <si>
    <t>6-3 5-7 6-4</t>
  </si>
  <si>
    <t>Jeļena Ostapenko (LATVIA)</t>
  </si>
  <si>
    <t>6-3 3-6 6-4</t>
  </si>
  <si>
    <t>7-6(4) 6-4</t>
  </si>
  <si>
    <t>7-6(4) 6-1</t>
  </si>
  <si>
    <t>ADELAIDE INTERNATIONAL</t>
  </si>
  <si>
    <t>WALKOVER</t>
  </si>
  <si>
    <t>AVERAGE</t>
  </si>
  <si>
    <t>ITF FORT WALTON ($25,000)</t>
  </si>
  <si>
    <t>7-5 1-6 6-2</t>
  </si>
  <si>
    <t>7-6(5) 6-4</t>
  </si>
  <si>
    <t>ITF BAYAMON ($25,000)</t>
  </si>
  <si>
    <t>6-1 7-6(4)</t>
  </si>
  <si>
    <t>7-6(3) 6-3</t>
  </si>
  <si>
    <t>7-6(6) 4-6 6-3</t>
  </si>
  <si>
    <t>6-2 7-6(5)</t>
  </si>
  <si>
    <t>7-6(3) 6-4</t>
  </si>
  <si>
    <t>1-6 6-4 6-1</t>
  </si>
  <si>
    <t>6-3 7-6(2)</t>
  </si>
  <si>
    <t>3-6 6-3 6-4</t>
  </si>
  <si>
    <t>4-6 6-4 6-4</t>
  </si>
  <si>
    <t>2-6 6-2 6-2</t>
  </si>
  <si>
    <t>Jessica Pegula (USA)</t>
  </si>
  <si>
    <t>INDIAN WELLS MASTERS</t>
  </si>
  <si>
    <t>Iga Świątek (POLAND)</t>
  </si>
  <si>
    <t>Aryna Sabalenka (BELARUS)</t>
  </si>
  <si>
    <t>Belinda Bencic (SWITZERLAND)</t>
  </si>
  <si>
    <t>Anastasia Potapova (RUSSIA)</t>
  </si>
  <si>
    <t>6-0 6-0</t>
  </si>
  <si>
    <t>Jaqueline Cristian (ROMANIA)</t>
  </si>
  <si>
    <t>Elina Svitolina (UKRAINE)</t>
  </si>
  <si>
    <t>Lucia Bronzetti (ITALY)</t>
  </si>
  <si>
    <t>6-0 6-4</t>
  </si>
  <si>
    <t>Elena Rybakina (KAZAKHSTAN)</t>
  </si>
  <si>
    <t>6-4 7-6(2)</t>
  </si>
  <si>
    <t>Beatriz Haddad Maia (BRAZIL)</t>
  </si>
  <si>
    <t>Elise Mertens (BELGIUM)</t>
  </si>
  <si>
    <t>Ann Li (USA)</t>
  </si>
  <si>
    <t>Danielle Collins (USA)</t>
  </si>
  <si>
    <t>7-5 6-0</t>
  </si>
  <si>
    <t>6-7(4) 6-2 6-3</t>
  </si>
  <si>
    <t>AMELIA ISLAND CHAMPIONSHIPS</t>
  </si>
  <si>
    <t>Ekaterina Bychkova (RUSSIA)</t>
  </si>
  <si>
    <t>Alla Kudryavtseva (RUSSIA)</t>
  </si>
  <si>
    <t>Nadia Petrova (RUSSIA)</t>
  </si>
  <si>
    <t>Angelina Gabueva (RUSSIA)</t>
  </si>
  <si>
    <t>Rossana De Los Ríos (PARAGUAY)</t>
  </si>
  <si>
    <t>4-6 7-6(7) 6-3</t>
  </si>
  <si>
    <t>6-2 6-7(8) 6-4</t>
  </si>
  <si>
    <t>6-3 6-0 (ch)</t>
  </si>
  <si>
    <t>Clara Tauson (DENMARK)</t>
  </si>
  <si>
    <t>6-4 6-4 </t>
  </si>
  <si>
    <t>6-4 7-6(7) </t>
  </si>
  <si>
    <t>Liudmila Samsonova (RUSSIA)</t>
  </si>
  <si>
    <t>6-3 4-6 6-1</t>
  </si>
  <si>
    <t>7-6(1) 2-6 7-5 </t>
  </si>
  <si>
    <t>6-3 1-6 6-3 </t>
  </si>
  <si>
    <t>3-6 6-3 6-4 </t>
  </si>
  <si>
    <t>5-7 6-1 7-6(8) </t>
  </si>
  <si>
    <t>6-3 2-6 7-5 </t>
  </si>
  <si>
    <t>6-2 2-6 6-3</t>
  </si>
  <si>
    <t>Withdrew</t>
  </si>
  <si>
    <t>1-6 7-6(4) 6-3</t>
  </si>
  <si>
    <t>6-3 6-7(3) 6-3</t>
  </si>
  <si>
    <t>3-6 6-1 7-6(2)</t>
  </si>
  <si>
    <t>6-2 6-7(5) 6-2</t>
  </si>
  <si>
    <t>6-3 7-6(1)</t>
  </si>
  <si>
    <t>3-6 6-4 6-4</t>
  </si>
  <si>
    <t>4-6 6-3 6-4</t>
  </si>
  <si>
    <t>7-6(5) 3-6 6-1</t>
  </si>
  <si>
    <t>1-6 6-2 6-3</t>
  </si>
  <si>
    <t>5-7 7-5 6-3</t>
  </si>
  <si>
    <t>6-4 3-6 6-1</t>
  </si>
  <si>
    <t>2-6 7-5 6-1</t>
  </si>
  <si>
    <t>3-6 6-2 6-2</t>
  </si>
  <si>
    <t>6-7(4) 6-2 6-1</t>
  </si>
  <si>
    <t>2-6 6-1 6-4</t>
  </si>
  <si>
    <t>5-7 7-5 6-2</t>
  </si>
  <si>
    <t>6-1 2-6 7-6(6)</t>
  </si>
  <si>
    <t>7-6(0) 6-2</t>
  </si>
  <si>
    <t>2-6 6-3 7-6(3)</t>
  </si>
  <si>
    <t>3-6 6-3 7-6(3)</t>
  </si>
  <si>
    <t>6-4 1-6 6-2</t>
  </si>
  <si>
    <t>6-1 5-7 7-6(7)</t>
  </si>
  <si>
    <t>6-4 4-6 6-3</t>
  </si>
  <si>
    <t>4-6 7-6(2) 6-2</t>
  </si>
  <si>
    <t>6-3 6-7(3) 7-5</t>
  </si>
  <si>
    <t>7-6(4) 2-6 7-5</t>
  </si>
  <si>
    <t>4-6 6-1 6-4</t>
  </si>
  <si>
    <t>7-5 6-7(3) 6-2</t>
  </si>
  <si>
    <t>7-5 7-6(9)</t>
  </si>
  <si>
    <t>7-5 3-6 6-1</t>
  </si>
  <si>
    <t>6-2 2-6 6-2</t>
  </si>
  <si>
    <t>5-7 6-0 6-1</t>
  </si>
  <si>
    <t>6-7(4) 7-6(4) 6-3</t>
  </si>
  <si>
    <t>6-1 6-7(3) 7-6(4)</t>
  </si>
  <si>
    <t>7-6(0) 7-6(3)</t>
  </si>
  <si>
    <t>7-6(5) 1-6 7-5</t>
  </si>
  <si>
    <t>6-2 6-7(8) 9-7</t>
  </si>
  <si>
    <t>6-0 3-6 7-6(3)</t>
  </si>
  <si>
    <t>3-6 7-6(5) 6-1</t>
  </si>
  <si>
    <t>3-6 6-1 6-0</t>
  </si>
  <si>
    <t>6-2 4-6 7-6(4)</t>
  </si>
  <si>
    <t>6-4 7-6(3)</t>
  </si>
  <si>
    <t>6-7(6) 6-3 6-4</t>
  </si>
  <si>
    <t>4-6 7-6(3) 7-6(0)</t>
  </si>
  <si>
    <t>6-4 1-6 6-3</t>
  </si>
  <si>
    <t>5-7 6-4 6-3</t>
  </si>
  <si>
    <t>2-6 6-1 6-1</t>
  </si>
  <si>
    <t>4-6 4-1</t>
  </si>
  <si>
    <t>6-2 6-0</t>
  </si>
  <si>
    <t>7-6(1) 4-6 6-4</t>
  </si>
  <si>
    <t>6-3 6-7(2) 7-6(5)</t>
  </si>
  <si>
    <t>6-0 4-6 6-1</t>
  </si>
  <si>
    <t>6-1 4-6 6-4</t>
  </si>
  <si>
    <t>6-3 3-6 7-6(7)</t>
  </si>
  <si>
    <t>7-5 4-6 7-6(3)</t>
  </si>
  <si>
    <t>7-6(3) 1-6 6-0</t>
  </si>
  <si>
    <t>6-1 6-7(2) 6-3</t>
  </si>
  <si>
    <t>6-4 5-7 6-2</t>
  </si>
  <si>
    <t>6-7(1) 6-4 6-2</t>
  </si>
  <si>
    <t>7-6(2) 6-3</t>
  </si>
  <si>
    <t>6-4 6-1</t>
  </si>
  <si>
    <t>1-6 6-3 6-4</t>
  </si>
  <si>
    <t>6-7(3) 6-4 6-4</t>
  </si>
  <si>
    <t>3-6 6-3 6-3</t>
  </si>
  <si>
    <t>7-6(5) 6-1</t>
  </si>
  <si>
    <t>6-7(4) 6-3 6-3</t>
  </si>
  <si>
    <t>6-2 7-6(4)</t>
  </si>
  <si>
    <t>2-6 6-4 6-1</t>
  </si>
  <si>
    <t>6-3 7-6(6)</t>
  </si>
  <si>
    <t>6-4 3-6 7-6(3)</t>
  </si>
  <si>
    <t>6-4 3-6 6-3</t>
  </si>
  <si>
    <t>3-6 6-2 6-3</t>
  </si>
  <si>
    <t>6-4 6-7(10) 6-1</t>
  </si>
  <si>
    <t>3-6 6-3 6-1</t>
  </si>
  <si>
    <t>2-6 7-5 7-5</t>
  </si>
  <si>
    <t>6-4 4-6 6-4</t>
  </si>
  <si>
    <t>4-6 6-1 6-1</t>
  </si>
  <si>
    <t>5-7 7-5 3-0 RETIRED</t>
  </si>
  <si>
    <t>1-6 6-3 6-1</t>
  </si>
  <si>
    <t>4-6 6-1 6-2</t>
  </si>
  <si>
    <t>2-6 7-6(3) 6-4</t>
  </si>
  <si>
    <t>3-6 7-6(3) 6-4</t>
  </si>
  <si>
    <t>6-1 7-6(7)</t>
  </si>
  <si>
    <t>7-6(2) 7-6(0)</t>
  </si>
  <si>
    <t>7-6(7) 5-7 6-4</t>
  </si>
  <si>
    <t>6-2 6-7(5) 7-5</t>
  </si>
  <si>
    <t>6-1 3-6 6-3</t>
  </si>
  <si>
    <t>2-6 6-3 6-0</t>
  </si>
  <si>
    <t>US OPEN</t>
  </si>
  <si>
    <t>Qualifying R1</t>
  </si>
  <si>
    <t>Maria Elena Camerin (ITALY)</t>
  </si>
  <si>
    <t>ITF CLEVELAND ($10,000)</t>
  </si>
  <si>
    <t>Kaitlyn Christian (USA)</t>
  </si>
  <si>
    <t>Shivika Burman (INDIA)</t>
  </si>
  <si>
    <t>Anastasia Kharchenko (UKRAINE)</t>
  </si>
  <si>
    <t>Gabriela Paz (VENEZUELA)</t>
  </si>
  <si>
    <t>Piia Suomalainen (FINLAND)</t>
  </si>
  <si>
    <t>ITF ATLANTA ($10,000)</t>
  </si>
  <si>
    <t>Maureen Diaz (USA)</t>
  </si>
  <si>
    <t>Alexandra Mueller (USA)</t>
  </si>
  <si>
    <t>Lauren MacFarlane (USA)</t>
  </si>
  <si>
    <t>Irina Falconi (USA)</t>
  </si>
  <si>
    <t>ITF EVANSVILLE ($10,000)</t>
  </si>
  <si>
    <t>Ellen Tsay (USA)</t>
  </si>
  <si>
    <t>Kayla Rizzolo (USA)</t>
  </si>
  <si>
    <t>Sabrina Santamaria (USA)</t>
  </si>
  <si>
    <t>AMELIA ISLAND ($10,000)</t>
  </si>
  <si>
    <t>Stephanie Nauta (USA)</t>
  </si>
  <si>
    <t>Alexandra Haney (USA)</t>
  </si>
  <si>
    <t>Jan Abaza (USA)</t>
  </si>
  <si>
    <t>Lauren Herring (USA)</t>
  </si>
  <si>
    <t>7-5 RETIRED</t>
  </si>
  <si>
    <t>ITF PHOENIX ($75,000)</t>
  </si>
  <si>
    <t>Whitney Jones (USA)</t>
  </si>
  <si>
    <t>Florencia Molinero (ARGENTINA)</t>
  </si>
  <si>
    <t>Lauren Albanese (USA)</t>
  </si>
  <si>
    <t>Jo Konta (GREAT BRITAIN)</t>
  </si>
  <si>
    <t>Lauren Davis (USA)</t>
  </si>
  <si>
    <t>Anna Tatishvili (USA)</t>
  </si>
  <si>
    <t>2-6 6-4 6-4</t>
  </si>
  <si>
    <t>6-4 7-6(5)</t>
  </si>
  <si>
    <t>5-7 6-0 6-4</t>
  </si>
  <si>
    <t>3-6 7-6(5) 7-6(5)</t>
  </si>
  <si>
    <t>6-3 6-2 (ch)</t>
  </si>
  <si>
    <t>6-3 6-7(7) 6-4</t>
  </si>
  <si>
    <t>7-5 5-7 6-3</t>
  </si>
  <si>
    <t>6-7(2) 6-3 6-4</t>
  </si>
  <si>
    <t>7-6(5) 4-6 6-4</t>
  </si>
  <si>
    <t>3-6 6-1 7-5</t>
  </si>
  <si>
    <t>6-0 7-5</t>
  </si>
  <si>
    <t>6-3 1-6 7-6(7)</t>
  </si>
  <si>
    <t>7-5 7-6(5)</t>
  </si>
  <si>
    <t>7-6(4) 2-6 7-6(0)</t>
  </si>
  <si>
    <t>6-3 3-6 6-1</t>
  </si>
  <si>
    <t>4-6 6-2 7-5</t>
  </si>
  <si>
    <t>6-4 4-6 6-2</t>
  </si>
  <si>
    <t>6-4 6-7(4) 6-1</t>
  </si>
  <si>
    <t>5-7 6-3 6-3</t>
  </si>
  <si>
    <t>6-4 5-7 7-6(6)</t>
  </si>
  <si>
    <t>6-7(6) 6-4 6-3</t>
  </si>
  <si>
    <t>3-6 6-1 7-6(3)</t>
  </si>
  <si>
    <t>6-7(8) 6-3 6-4</t>
  </si>
  <si>
    <t>5-7 7-6(3) 6-3</t>
  </si>
  <si>
    <t>6-4 1-6 6-1</t>
  </si>
  <si>
    <t>4-6 6-3 7-6(2)</t>
  </si>
  <si>
    <t>3-6 6-2 7-5</t>
  </si>
  <si>
    <t>6-3 3-6 6-3</t>
  </si>
  <si>
    <t>7-6(4) 2-6 6-3</t>
  </si>
  <si>
    <t>Withrew</t>
  </si>
  <si>
    <t>6-3 7-6(3)</t>
  </si>
  <si>
    <t>5-7 6-2 6-2</t>
  </si>
  <si>
    <t>3-6 7-6(4) 6-2</t>
  </si>
  <si>
    <t>6-2 7-6(3)</t>
  </si>
  <si>
    <t>2-6 6-2 6-4</t>
  </si>
  <si>
    <t>6-7(5) 6-4 6-2</t>
  </si>
  <si>
    <t>6-2 3-6 6-1</t>
  </si>
  <si>
    <t>7-6(4) 6-3</t>
  </si>
  <si>
    <t>6-4 3-6 6-2</t>
  </si>
  <si>
    <t>7-6(7) 6-2</t>
  </si>
  <si>
    <t>6-7(5) 7-5 6-4</t>
  </si>
  <si>
    <t>7-6(5) 7-6(3)</t>
  </si>
  <si>
    <t>6-0 7-6(7)</t>
  </si>
  <si>
    <t>6-0 4-6 6-3</t>
  </si>
  <si>
    <t>7-6(4) 4-6 6-4</t>
  </si>
  <si>
    <t>7-6(3) 7-6(6)</t>
  </si>
  <si>
    <t>6-4 4-6 7-6(4)</t>
  </si>
  <si>
    <t>ITF RANCHO MIRAGE ($25,000)</t>
  </si>
  <si>
    <t>Julie Ditty (USA)</t>
  </si>
  <si>
    <t>Qualifying R2</t>
  </si>
  <si>
    <t>Junri Namigata (JAPAN)</t>
  </si>
  <si>
    <t xml:space="preserve">
Laura Pous Tió (SPAIN)</t>
  </si>
  <si>
    <t>MIAMI OPEN</t>
  </si>
  <si>
    <t>Patty Schnyder (SWITZERLAND)</t>
  </si>
  <si>
    <t>Alison Riske-Amritraj (USA)</t>
  </si>
  <si>
    <t>Lindsay Lee-Waters (USA)</t>
  </si>
  <si>
    <t>ITF LEXINGTON ($50,000)</t>
  </si>
  <si>
    <t>Jill Craybas (USA)</t>
  </si>
  <si>
    <t>6-2 6-4 </t>
  </si>
  <si>
    <t>3-6 7-5 6-4</t>
  </si>
  <si>
    <t>Lucie Šafářová (CZECH REPUBLIC)</t>
  </si>
  <si>
    <t>ITF ROCK HILL ($25,000)</t>
  </si>
  <si>
    <t>Olga Puchkova (RUSSIA)</t>
  </si>
  <si>
    <t>Grace Min (USA)</t>
  </si>
  <si>
    <t>Shuai Zhang (CHINA)</t>
  </si>
  <si>
    <t>ITF GRAPEVINE ($25,000)</t>
  </si>
  <si>
    <t>Jamie Hampton (USA)</t>
  </si>
  <si>
    <t>Victoria Duval (USA)</t>
  </si>
  <si>
    <t>Sesil Karatantcheva (KAZAKHSTAN)</t>
  </si>
  <si>
    <t>Jie Zheng (CHINA)</t>
  </si>
  <si>
    <t>Krista Hardebeck (USA)</t>
  </si>
  <si>
    <t>Michelle Larcher De Brito (PORTUGAL)</t>
  </si>
  <si>
    <t>Vera Dushevina (RUSSIA)</t>
  </si>
  <si>
    <t>ITF RANCHO SANTA FE ($25,000)</t>
  </si>
  <si>
    <t>6-4 7-6(0)</t>
  </si>
  <si>
    <t>6-2 6-1 </t>
  </si>
  <si>
    <t>6-3 6-2 </t>
  </si>
  <si>
    <t>Elena-Gabriela Ruse (ROMANIA)</t>
  </si>
  <si>
    <t>Elina Avaneysan (ARMENIA)</t>
  </si>
  <si>
    <t>Alex Eala (PHILIPPINES)</t>
  </si>
  <si>
    <t>ITF MIDLAND ($100,000)</t>
  </si>
  <si>
    <t>CELLULAR SOUTH CUP</t>
  </si>
  <si>
    <t>Gréta Arn (HUNGARY)</t>
  </si>
  <si>
    <t>Olga Govortsova (RUSSIA)</t>
  </si>
  <si>
    <t>Anastasia Rodionova (AUSTRALIA)</t>
  </si>
  <si>
    <t>Magdaléna Rybáriková (SLOVAKIA)</t>
  </si>
  <si>
    <t>Aga Radwańska (POLAND)</t>
  </si>
  <si>
    <t>ITF DOTHAN ($50,000)</t>
  </si>
  <si>
    <t>Stéphanie Dubois (CANADA)</t>
  </si>
  <si>
    <t>Round if 16</t>
  </si>
  <si>
    <t>Shelby Rogers (USA)</t>
  </si>
  <si>
    <t>ITF CHARLOTTESVILLE ($50,000)</t>
  </si>
  <si>
    <t>ITF NOTTINGHAM ($50,000)</t>
  </si>
  <si>
    <t>Vitalia Diatchenko (RUSSIA)</t>
  </si>
  <si>
    <t>WIMBLEDON</t>
  </si>
  <si>
    <t>Misaki Doi (JAPAN)</t>
  </si>
  <si>
    <t>Marta Domachowska (POLAND)</t>
  </si>
  <si>
    <t>ITF YAKIMA ($50,000)</t>
  </si>
  <si>
    <t>Jacqueline Cako (USA)</t>
  </si>
  <si>
    <t>Lena Litvak (USA)</t>
  </si>
  <si>
    <t>Yi Miao Zhou (CHINA)</t>
  </si>
  <si>
    <t>Jennifer Elie (USA)</t>
  </si>
  <si>
    <t>Julie Coin (FRANCE)</t>
  </si>
  <si>
    <t>Mallory Burdette (USA)</t>
  </si>
  <si>
    <t>Julia Glushko (ISRAEL)</t>
  </si>
  <si>
    <t>ITF VANCOUVER ($100,000)</t>
  </si>
  <si>
    <t>Carol Zhao (CANADA)</t>
  </si>
  <si>
    <t>CINCINNATI MASTERS</t>
  </si>
  <si>
    <t>Garbiñe Muguruza (SPAIN)</t>
  </si>
  <si>
    <t>Tímea Babos (HUNGARY)</t>
  </si>
  <si>
    <t>Roberta Vinci (ITALY)</t>
  </si>
  <si>
    <t>Madison Brengle (USA)</t>
  </si>
  <si>
    <t>ITF SAUGEUNAY ($50,000)</t>
  </si>
  <si>
    <t>Genie Bouchard (CANADA)</t>
  </si>
  <si>
    <t>Nicole Rottmann (AUSTRIA)</t>
  </si>
  <si>
    <t>Paula Ormaechea (ARGENTINA)</t>
  </si>
  <si>
    <t>Adriana Pérez (VENEZUELA)</t>
  </si>
  <si>
    <t>Yasmin Schnack (USA)</t>
  </si>
  <si>
    <t>Camila Giorgi (ITALY)</t>
  </si>
  <si>
    <t>Melanie Oudin (USA)</t>
  </si>
  <si>
    <t>ITF ENW BRAUNFELS ($50,000)</t>
  </si>
  <si>
    <t>Romana Tedjakusuma (INDONESIA)</t>
  </si>
  <si>
    <t>Bethanie Mattek-Sands (USA)</t>
  </si>
  <si>
    <t>Sharon Fichman (CANADA)</t>
  </si>
  <si>
    <t>Maria Sanchez (USA)</t>
  </si>
  <si>
    <t>Mirjana Lučić-Baroni (CROATIA)</t>
  </si>
  <si>
    <t>Çağla Büyükakçay (TURKEY)</t>
  </si>
  <si>
    <t>Luksika Kumkhum (THAILAND)</t>
  </si>
  <si>
    <t>Melinda Czink (HUNGARY)</t>
  </si>
  <si>
    <t>Johanna Larsson (SWEDEN)</t>
  </si>
  <si>
    <t>Na Li (CHINA)</t>
  </si>
  <si>
    <t>Casey Dellacqua (AUSTRALIA)</t>
  </si>
  <si>
    <t>SYDNEY INTERNATIONAL</t>
  </si>
  <si>
    <t>Qualifying R3</t>
  </si>
  <si>
    <t>Tamira Paszek (AUSTRIA)</t>
  </si>
  <si>
    <t>Angelique Kerber (GERMANY)</t>
  </si>
  <si>
    <t>Alexa Glatch (USA)</t>
  </si>
  <si>
    <t>Sabine Lisicki (GERMANY)</t>
  </si>
  <si>
    <t>Sam Stosur (AUSTRALIA)</t>
  </si>
  <si>
    <t>Allie Kiick (USA)</t>
  </si>
  <si>
    <t>CHARLESTON OPEN</t>
  </si>
  <si>
    <t>Alexandra Cadanțu-Ignatik (ROMANIA)</t>
  </si>
  <si>
    <t>Venus Williams (USA)</t>
  </si>
  <si>
    <t>MADRID OPEN</t>
  </si>
  <si>
    <t>Anabel Medina Garrigues (SPAIN)</t>
  </si>
  <si>
    <t>ITALIAN OPEN</t>
  </si>
  <si>
    <t>BRUSSELS OPEN</t>
  </si>
  <si>
    <t>Kirsten Flipkens (BELGIUM)</t>
  </si>
  <si>
    <t>ROLAND GARROS</t>
  </si>
  <si>
    <t>Monica Puig (PUERTO RICO)</t>
  </si>
  <si>
    <t>BIRMINGHAM CLASSIC</t>
  </si>
  <si>
    <t>Lesia Tsurenko (UKRAINE)</t>
  </si>
  <si>
    <t>Mona Barthel (GERMANY)</t>
  </si>
  <si>
    <t>EASTBOURNE INTERNATIONAL</t>
  </si>
  <si>
    <t>Emily Webley Smith (GREAT BRITAIN)</t>
  </si>
  <si>
    <t>Kristýna Plíšková (CZECH REPUBLIC)</t>
  </si>
  <si>
    <t>Heather Watson (GREAT BRITAIN)</t>
  </si>
  <si>
    <t>7-5 4-6 6-3</t>
  </si>
  <si>
    <t>SILICON VALLEY CLASSIC</t>
  </si>
  <si>
    <t>Caroline Dolehide (USA)</t>
  </si>
  <si>
    <t>6-3 7-6(4)</t>
  </si>
  <si>
    <t>Anna Kalinskaya (RUSSIA)</t>
  </si>
  <si>
    <t>WASHINGTON OPEN</t>
  </si>
  <si>
    <t>Monica Niculescu (ROMANIA)</t>
  </si>
  <si>
    <t>CANADIAN OPEN</t>
  </si>
  <si>
    <t>Sonja Molnar (CANADA)</t>
  </si>
  <si>
    <t>Jelena Janković (SERBIA)</t>
  </si>
  <si>
    <t>PAN PACIFIC OPEN</t>
  </si>
  <si>
    <t>Carla Suárez Navarro (SPAIN)</t>
  </si>
  <si>
    <t>Shuai Peng (CHINA)</t>
  </si>
  <si>
    <t>Petra Kvitová (CZECH REPUBLIC)</t>
  </si>
  <si>
    <t>CHINA OPEN</t>
  </si>
  <si>
    <t>Dominika Cibulková (SLOVAKIA)</t>
  </si>
  <si>
    <t>JAPAN WOMEN'S OPEN</t>
  </si>
  <si>
    <t>Anna Karolína Schmiedlová (SLOVAKIA)</t>
  </si>
  <si>
    <t>BRISBANE INTERNATIONAL</t>
  </si>
  <si>
    <t>Stefanie Vögele (SWITZERLAND)</t>
  </si>
  <si>
    <t>Simona Halep (ROMANIA)</t>
  </si>
  <si>
    <t>Ajla Tomljanović (AUSTRALIA)</t>
  </si>
  <si>
    <t>Patricia Mayr-Achleitner (AUSTRIA)</t>
  </si>
  <si>
    <t>3-2 RETIRED</t>
  </si>
  <si>
    <t>BILLIE JEAN KING CUP</t>
  </si>
  <si>
    <t>MEXICAN OPEN</t>
  </si>
  <si>
    <t>Victoria Rodríguez (MEXICO)</t>
  </si>
  <si>
    <t>Alisa Kleybanova (RUSSIA)</t>
  </si>
  <si>
    <t>Lara Arruabarrena (SPAIN)</t>
  </si>
  <si>
    <t>Tsvetana Pironkova (BULGARIA)</t>
  </si>
  <si>
    <t>Anett Kontaveit (ESTONIA)</t>
  </si>
  <si>
    <t xml:space="preserve">
Daniela Hantuchová (SLOVAKIA)</t>
  </si>
  <si>
    <t>Alizé Cornet (FRANCE)</t>
  </si>
  <si>
    <t>Caroline Garcia (FRANCE)</t>
  </si>
  <si>
    <t>Ana Ivanović (SERBIA)</t>
  </si>
  <si>
    <t>STRASBOURG GRAND PRIX</t>
  </si>
  <si>
    <t>Julia Görges (GERMANY)</t>
  </si>
  <si>
    <t>Sara Errani (ITALY)</t>
  </si>
  <si>
    <t>Teliana Pereira (BRAZIL)</t>
  </si>
  <si>
    <t>Elena Vesnina (RUSSIA)</t>
  </si>
  <si>
    <t>6-3 6-1 </t>
  </si>
  <si>
    <t>6-3 3-6 7-5</t>
  </si>
  <si>
    <t>Klára Koukalová (CZECH REPUBLIC)</t>
  </si>
  <si>
    <t>Slava Shvedova (KAZAKHSTAN)</t>
  </si>
  <si>
    <t>7-6(7) 6-6 RETIRED</t>
  </si>
  <si>
    <t>Kurumi Nara (JAPAN)</t>
  </si>
  <si>
    <t>6-1 3-2 RETIRED</t>
  </si>
  <si>
    <t>Svetlana Kuznetsova (RUSSIA)</t>
  </si>
  <si>
    <t>6-1 3-6 6-3 </t>
  </si>
  <si>
    <t>Maria Sharapova (RUSSIA)</t>
  </si>
  <si>
    <t>Jarmila Wolfe (AUSTRALIA)</t>
  </si>
  <si>
    <t>Aleksandra Krunić (SERBIA)</t>
  </si>
  <si>
    <t>6-7(4) 6-4 6-2</t>
  </si>
  <si>
    <t>WUHAN OPEN</t>
  </si>
  <si>
    <t>4-6 6-3 RETIRED</t>
  </si>
  <si>
    <t>Barbora Strýcová (CZECH REPUBLIC)</t>
  </si>
  <si>
    <t>Andrea Petkovic (GERMANY)</t>
  </si>
  <si>
    <t>Sachia Vickery (USA)</t>
  </si>
  <si>
    <t>6-2 4-3 RETIRED</t>
  </si>
  <si>
    <t>Varvara Lepchenko (USA)</t>
  </si>
  <si>
    <t>SYNDEY INTERNATIONL</t>
  </si>
  <si>
    <t>Serena Williams (USA)</t>
  </si>
  <si>
    <t>6-4 7-5 </t>
  </si>
  <si>
    <t>6-3 4-6 6-4 </t>
  </si>
  <si>
    <t>Sloane Stephens (USA)</t>
  </si>
  <si>
    <t>Andreea Mitu (ROMANIA)</t>
  </si>
  <si>
    <t>6-2 6-2 </t>
  </si>
  <si>
    <t>Kateryna Bondarenko (UKRAINE)</t>
  </si>
  <si>
    <t>Lucie Hradecká (CZECH REPUBLIC)</t>
  </si>
  <si>
    <t>6-2 4-6 7-5</t>
  </si>
  <si>
    <t>Kaia Kanepi (ESTONIA)</t>
  </si>
  <si>
    <t>Bojana Jovanovski Petrović (SERBIA)</t>
  </si>
  <si>
    <t>Christina McHale (USA)</t>
  </si>
  <si>
    <t>Kristina Mladenovic (FRANCE)</t>
  </si>
  <si>
    <t>María Teresa Torró Flor (SPAIN)</t>
  </si>
  <si>
    <t>Timea Bacsinszky (SWITZERLAND)</t>
  </si>
  <si>
    <t>6-4 6-2 </t>
  </si>
  <si>
    <t>Elizaveta Kulichkova (RUSSIA)</t>
  </si>
  <si>
    <t>Tatjana Maria (GERMANY)</t>
  </si>
  <si>
    <t>Olga Govortsova (BELARUS)</t>
  </si>
  <si>
    <t>7-6(3) 3-6 6-3</t>
  </si>
  <si>
    <t>Daria Kasatkina (AUSTRALIA)</t>
  </si>
  <si>
    <t>CONNECTICUT OPEN</t>
  </si>
  <si>
    <t>7-6(4) 4-2 RETIRED</t>
  </si>
  <si>
    <t>Dasha Saville (AUSTRALIA)</t>
  </si>
  <si>
    <t>4-6 6-1 6-2 </t>
  </si>
  <si>
    <t>Tereza Smitková (CZECH REPUBLIC)</t>
  </si>
  <si>
    <t>6-3 6-3 </t>
  </si>
  <si>
    <t>6-3 RETIRED</t>
  </si>
  <si>
    <t>Kateryna Bondarenko  (UKRAINE)</t>
  </si>
  <si>
    <t>WTA ELITE TROPHY</t>
  </si>
  <si>
    <t>Group Stage</t>
  </si>
  <si>
    <t>Saisai Zheng (CHINA)</t>
  </si>
  <si>
    <t>Zarina Diyas (KAZAKHSTAN)</t>
  </si>
  <si>
    <t>Nicole Gibbs (USA)</t>
  </si>
  <si>
    <t>Irina-Camelia Begu (ROMANIA)</t>
  </si>
  <si>
    <t>Laura Siegemund (GERMANY)</t>
  </si>
  <si>
    <t>6-3 6-4 </t>
  </si>
  <si>
    <t>Patricia Maria Țig (ROMANIA)</t>
  </si>
  <si>
    <t>7-6(5) 6-3 </t>
  </si>
  <si>
    <t>7-6(3) 6-3 </t>
  </si>
  <si>
    <t>7-6(4) 6-3 </t>
  </si>
  <si>
    <t>Mariana Duque-Mariño (COLOMBIA)</t>
  </si>
  <si>
    <t>Kiki Bertens (NETHERLANDS)</t>
  </si>
  <si>
    <t>6-7(5) 6-4 6-3</t>
  </si>
  <si>
    <t>Nastia Pavlyuchenkova (RUSSIA)</t>
  </si>
  <si>
    <t>Kristína Kučová (SLOVAKIA)</t>
  </si>
  <si>
    <t>4-6 7-6(5) 6-2</t>
  </si>
  <si>
    <t>Kayla Day (USA)</t>
  </si>
  <si>
    <t>Naomi Osaka (JAPAN)</t>
  </si>
  <si>
    <t>Caroline Wozniacki (DENMARK)</t>
  </si>
  <si>
    <t>Yulia Putintseva (KAZAKHSTAN)</t>
  </si>
  <si>
    <t>Duan Ying Ying (CHINA)</t>
  </si>
  <si>
    <t xml:space="preserve">WTA FINALS </t>
  </si>
  <si>
    <t>LINZ OPEN</t>
  </si>
  <si>
    <t>Océane Dodin (FRANCE)</t>
  </si>
  <si>
    <t>Viktorija Golubic (SWITZERLAND)</t>
  </si>
  <si>
    <t>7-5 7-5 </t>
  </si>
  <si>
    <t>Ashleigh Barty (AUSTRALIA)</t>
  </si>
  <si>
    <t>Petra Martić (CROATIA)</t>
  </si>
  <si>
    <t>Nao Hibino (JAPAN)</t>
  </si>
  <si>
    <t>Coco Vandeweghe (USA)</t>
  </si>
  <si>
    <t>7-6(2) 1-6 6-4</t>
  </si>
  <si>
    <t>4-6 6-4 6-3</t>
  </si>
  <si>
    <t>Qiang Wang (CHINA)</t>
  </si>
  <si>
    <t>Ekaterina Alexandrova (RUSSIA)</t>
  </si>
  <si>
    <t>Ana Bogdan (ROMANIA)</t>
  </si>
  <si>
    <t>QATAR OPEN</t>
  </si>
  <si>
    <t>Cici Bellis (USA)</t>
  </si>
  <si>
    <t>7-6(5) 2-0 RETIRED</t>
  </si>
  <si>
    <t>Victória Azárenka (BELARUS)</t>
  </si>
  <si>
    <t>Bernarda Pera (USA)</t>
  </si>
  <si>
    <t>Pauline Parmentier (FRANCE)</t>
  </si>
  <si>
    <t>6-4 6-7(2) 7-6(5)</t>
  </si>
  <si>
    <t>STUTTGART OPEN</t>
  </si>
  <si>
    <t>Sara Sorribes Tormo (SPAIN)</t>
  </si>
  <si>
    <t>Mihaela Buzărnescu (ROMANIA)</t>
  </si>
  <si>
    <t>Evgeniya Rodina (RUSSIA)</t>
  </si>
  <si>
    <t>7-5 5-7 6-4 </t>
  </si>
  <si>
    <t>6-4 6-1 </t>
  </si>
  <si>
    <t>6-1 6-3 </t>
  </si>
  <si>
    <t>6-0 4-1 RETIRED</t>
  </si>
  <si>
    <t>Anastasija Sevastova (LATVIA)</t>
  </si>
  <si>
    <t>Yafan Wang (CHINA)</t>
  </si>
  <si>
    <t>Destanee Aiava (AUSTRALIA)</t>
  </si>
  <si>
    <t>6-2 1-6 6-1 </t>
  </si>
  <si>
    <t>Sonya Kenin (USA)</t>
  </si>
  <si>
    <t>Kimberly Birrell (AUSTRALIA)</t>
  </si>
  <si>
    <t>7-6(6) 4-6 6-2 </t>
  </si>
  <si>
    <t>Sorana Cîrstea (ROMANIA)</t>
  </si>
  <si>
    <t>Polona Hercog (SLOVENIA)</t>
  </si>
  <si>
    <t>Priscilla Hon (AUSTRALIA)</t>
  </si>
  <si>
    <t>Anna Blinkova (RUSSIA)</t>
  </si>
  <si>
    <t>Kateřina Siniaková (CZECH REPUBLIC)</t>
  </si>
  <si>
    <t>6-3 7-5 </t>
  </si>
  <si>
    <t>7-6(4) 6-2 </t>
  </si>
  <si>
    <t>Hailey Baptiste (USA)</t>
  </si>
  <si>
    <t>6-7(4) 7-6(5) 6-4 </t>
  </si>
  <si>
    <t>6-1 3-6 7-5 </t>
  </si>
  <si>
    <t>6-2 6-3 </t>
  </si>
  <si>
    <t>7-5 6-4 </t>
  </si>
  <si>
    <t>7-5 7-6(5) </t>
  </si>
  <si>
    <t>Zhu Lin (CHINA)</t>
  </si>
  <si>
    <t>6-4 4-6 2-1 RETIRED</t>
  </si>
  <si>
    <t>Karolína Muchová (CZECH REPUBLIC)</t>
  </si>
  <si>
    <t>Jennifer Brady (USA)</t>
  </si>
  <si>
    <t>Marie Bouzková (CZECH REPUBLIC)</t>
  </si>
  <si>
    <t>Karolína Plíšková (CZECH REPUBLIC)</t>
  </si>
  <si>
    <t>6-4 4-6 7-5</t>
  </si>
  <si>
    <t>7-6(3) 6-2</t>
  </si>
  <si>
    <t>Arantxa Rus (NETHERLANDS)</t>
  </si>
  <si>
    <t>Maria Sakkari (GREECE)</t>
  </si>
  <si>
    <t>Ons Jabeur (TUNISIA)</t>
  </si>
  <si>
    <t>Aliona Bolsova (MOLDOVA)</t>
  </si>
  <si>
    <t>7-6(4) 3-2 RETIRED</t>
  </si>
  <si>
    <t>DUBAI OPEN</t>
  </si>
  <si>
    <t>Liang En-Shuo (CHINESE TAIPEI)</t>
  </si>
  <si>
    <t>Ana Konjuh (CROATIA)</t>
  </si>
  <si>
    <t>7-5 6-1 </t>
  </si>
  <si>
    <t>Leylah Fernandez (CANADA)</t>
  </si>
  <si>
    <t>GERMAN OPEN</t>
  </si>
  <si>
    <t>Magdalena Fręch (POLAND)</t>
  </si>
  <si>
    <t>6-4 1-6 7-5</t>
  </si>
  <si>
    <t>Katie Swan (GREAT BRITAIN)</t>
  </si>
  <si>
    <t>6-1 6-2 </t>
  </si>
  <si>
    <t>6-3 6-0 </t>
  </si>
  <si>
    <t>Rebecca Marino (CANADA)</t>
  </si>
  <si>
    <t>CHICAGO FALL TENNIS CLASSIC</t>
  </si>
  <si>
    <t>Aliaksandra Sasnovich (BELARUS)</t>
  </si>
  <si>
    <t>6-4 2-0 RETIRED</t>
  </si>
  <si>
    <t>MELBOURNE SUMMER SET 2</t>
  </si>
  <si>
    <t>Harriet Dart (GREAT BRITAIN)</t>
  </si>
  <si>
    <t>Tereza Martincová (CZECH REPUBLIC)</t>
  </si>
  <si>
    <t>Coco Gauff (USA)</t>
  </si>
  <si>
    <t>7-6(2) 7-5 </t>
  </si>
  <si>
    <t>Paula Badosa (SPAIN)</t>
  </si>
  <si>
    <t>Barbora Krejčíková (CZECH REPUBLIC)</t>
  </si>
  <si>
    <t>2022 ABIERTO ZAPOPAN</t>
  </si>
  <si>
    <t>Harmony Tan (FRANCE)</t>
  </si>
  <si>
    <t>MONTERREY OPEN</t>
  </si>
  <si>
    <t>6-1 6-0 </t>
  </si>
  <si>
    <t>Anhelina Kalinina (UKRAINE)</t>
  </si>
  <si>
    <t>Ulrikke Eikeri (NORWAY)</t>
  </si>
  <si>
    <t>Veronika Kudermetova (RUSSIA)</t>
  </si>
  <si>
    <t>Asia Muhammad (USA)</t>
  </si>
  <si>
    <t>Dayana Yastremska (UKRAINE)</t>
  </si>
  <si>
    <t>Coco Gauf (USA)</t>
  </si>
  <si>
    <t>TALLINN OPEN</t>
  </si>
  <si>
    <t>OSTRAVA OPEN</t>
  </si>
  <si>
    <t>SAN DIEGO OPEN</t>
  </si>
  <si>
    <t>Ellen Perez (AUSTRALIA)</t>
  </si>
  <si>
    <t>GUADALAJARA OPEN AKRON</t>
  </si>
  <si>
    <t>Magda Linette (POLAND)</t>
  </si>
  <si>
    <t>Xinyu Wang (CHINA)</t>
  </si>
  <si>
    <t>1-6 6-2 6-1 </t>
  </si>
  <si>
    <t>Jasmine Paolini (ITALY)</t>
  </si>
  <si>
    <t>6-2 7-5 </t>
  </si>
  <si>
    <t>6-1 RETIRED</t>
  </si>
  <si>
    <t>Robin Montgomery (USA)</t>
  </si>
  <si>
    <t>Emma Navarro (USA)</t>
  </si>
  <si>
    <t>6-1 3-6 6-1 </t>
  </si>
  <si>
    <t>6-2 4-6 6-4 </t>
  </si>
  <si>
    <t>Xiyu Wang (CHINA)</t>
  </si>
  <si>
    <t>6-2 7-6(13) </t>
  </si>
  <si>
    <t>Sonay Kartal (GREAT BRITAIN)</t>
  </si>
  <si>
    <t>Marta Kostyuk (UKRAINE)</t>
  </si>
  <si>
    <t>Mirra Andreeva (RUSSIA)</t>
  </si>
  <si>
    <t>Qinwen Zheng (CHINA)</t>
  </si>
  <si>
    <t>Markéta Vondroušová (CZECH REPUBLIC)</t>
  </si>
  <si>
    <t>Yanina Wickmayer (BELGIUM)</t>
  </si>
  <si>
    <t>0-6 7-6(1) 7-6(10-5) </t>
  </si>
  <si>
    <t>Diana Shnaider (RUSSIA)</t>
  </si>
  <si>
    <t>0-6 7-5 6-1 </t>
  </si>
  <si>
    <t>Camila Osorio (COLOMBIA)</t>
  </si>
  <si>
    <t>Renata Zarazúa (MEXICO)</t>
  </si>
  <si>
    <t>Mayar Sherif (EGYPT)</t>
  </si>
  <si>
    <t>6-3 6-7(6) 5-5 RETIRED</t>
  </si>
  <si>
    <t>Martina Trevisan (ITALY)</t>
  </si>
  <si>
    <t>6-4 6-3 </t>
  </si>
  <si>
    <t>3-6 7-5 3-0 RETIRED</t>
  </si>
  <si>
    <t>Peyton Stearns (USA)</t>
  </si>
  <si>
    <t>Maya Joint (AUSTRALIA)</t>
  </si>
  <si>
    <t>2-6 6-2 7-6(3)</t>
  </si>
  <si>
    <t>0-6 6-3 6-2</t>
  </si>
  <si>
    <t>7-5 7-6(3)</t>
  </si>
  <si>
    <t>Varvara Gracheva (FRANCE)</t>
  </si>
  <si>
    <t>4-6 6-3 7-5</t>
  </si>
  <si>
    <t>Katie Boulter (GREAT BRITAIN)</t>
  </si>
  <si>
    <t>6-7(6) 6-4 6-1</t>
  </si>
  <si>
    <t>7-5 7-6(6)</t>
  </si>
  <si>
    <t>2-6 6-3 6-4</t>
  </si>
  <si>
    <t>Anastasia Zakharova (RUSSIA)</t>
  </si>
  <si>
    <t>QUEENS CLUB CHAMPIONSHIPS</t>
  </si>
  <si>
    <t>6-7(4) 7-5 7-5</t>
  </si>
  <si>
    <t>Olga Danilović (SERBIA)</t>
  </si>
  <si>
    <t>6-7(10) 7-6(3) 7-5</t>
  </si>
  <si>
    <t>6-7(3) 6-4 6-2</t>
  </si>
  <si>
    <t>1-6 6-3 7-6(1)</t>
  </si>
  <si>
    <t>2-6 6-3 6-3</t>
  </si>
  <si>
    <t>Caty McNally (USA)</t>
  </si>
  <si>
    <t>Eva Lys (GERMANY)</t>
  </si>
  <si>
    <t>Aoi Ito (JAPAN)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</si>
</sst>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Madison Keys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Stats!$A$2:$A$18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Stats!$D$2:$D$18</c:f>
              <c:numCache>
                <c:formatCode>General</c:formatCode>
                <c:ptCount val="17"/>
                <c:pt idx="0">
                  <c:v>2</c:v>
                </c:pt>
                <c:pt idx="1">
                  <c:v>18</c:v>
                </c:pt>
                <c:pt idx="2">
                  <c:v>8</c:v>
                </c:pt>
                <c:pt idx="3">
                  <c:v>27</c:v>
                </c:pt>
                <c:pt idx="4">
                  <c:v>35</c:v>
                </c:pt>
                <c:pt idx="5">
                  <c:v>31</c:v>
                </c:pt>
                <c:pt idx="6">
                  <c:v>31</c:v>
                </c:pt>
                <c:pt idx="7">
                  <c:v>43</c:v>
                </c:pt>
                <c:pt idx="8">
                  <c:v>17</c:v>
                </c:pt>
                <c:pt idx="9">
                  <c:v>29</c:v>
                </c:pt>
                <c:pt idx="10">
                  <c:v>28</c:v>
                </c:pt>
                <c:pt idx="11">
                  <c:v>8</c:v>
                </c:pt>
                <c:pt idx="12">
                  <c:v>11</c:v>
                </c:pt>
                <c:pt idx="13">
                  <c:v>30</c:v>
                </c:pt>
                <c:pt idx="14">
                  <c:v>28</c:v>
                </c:pt>
                <c:pt idx="15">
                  <c:v>24</c:v>
                </c:pt>
                <c:pt idx="1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7-4F9F-8AAC-4E230A9C566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Stats!$A$2:$A$18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Stats!$E$2:$E$18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18</c:v>
                </c:pt>
                <c:pt idx="7">
                  <c:v>15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  <c:pt idx="11">
                  <c:v>5</c:v>
                </c:pt>
                <c:pt idx="12">
                  <c:v>15</c:v>
                </c:pt>
                <c:pt idx="13">
                  <c:v>20</c:v>
                </c:pt>
                <c:pt idx="14">
                  <c:v>15</c:v>
                </c:pt>
                <c:pt idx="15">
                  <c:v>12</c:v>
                </c:pt>
                <c:pt idx="1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7-4F9F-8AAC-4E230A9C5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59327"/>
        <c:axId val="89447327"/>
      </c:barChart>
      <c:catAx>
        <c:axId val="89459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7327"/>
        <c:crosses val="autoZero"/>
        <c:auto val="1"/>
        <c:lblAlgn val="ctr"/>
        <c:lblOffset val="100"/>
        <c:noMultiLvlLbl val="0"/>
      </c:catAx>
      <c:valAx>
        <c:axId val="894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5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Madison Keys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Stats!$A$2:$A$18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Stats!$F$2:$F$18</c:f>
              <c:numCache>
                <c:formatCode>0%</c:formatCode>
                <c:ptCount val="17"/>
                <c:pt idx="0">
                  <c:v>-0.5</c:v>
                </c:pt>
                <c:pt idx="1">
                  <c:v>0.72222222222222221</c:v>
                </c:pt>
                <c:pt idx="2">
                  <c:v>0</c:v>
                </c:pt>
                <c:pt idx="3">
                  <c:v>0.37037037037037035</c:v>
                </c:pt>
                <c:pt idx="4">
                  <c:v>0.42857142857142855</c:v>
                </c:pt>
                <c:pt idx="5">
                  <c:v>0.25806451612903225</c:v>
                </c:pt>
                <c:pt idx="6">
                  <c:v>0.41935483870967744</c:v>
                </c:pt>
                <c:pt idx="7">
                  <c:v>0.65116279069767447</c:v>
                </c:pt>
                <c:pt idx="8">
                  <c:v>0.41176470588235292</c:v>
                </c:pt>
                <c:pt idx="9">
                  <c:v>0.51724137931034486</c:v>
                </c:pt>
                <c:pt idx="10">
                  <c:v>0.4642857142857143</c:v>
                </c:pt>
                <c:pt idx="11">
                  <c:v>0.375</c:v>
                </c:pt>
                <c:pt idx="12">
                  <c:v>-0.36363636363636365</c:v>
                </c:pt>
                <c:pt idx="13">
                  <c:v>0.33333333333333331</c:v>
                </c:pt>
                <c:pt idx="14">
                  <c:v>0.4642857142857143</c:v>
                </c:pt>
                <c:pt idx="15">
                  <c:v>0.5</c:v>
                </c:pt>
                <c:pt idx="16">
                  <c:v>0.64864864864864868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A-479F-97D3-9683A6DED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15199"/>
        <c:axId val="95514239"/>
      </c:lineChart>
      <c:catAx>
        <c:axId val="9551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4239"/>
        <c:crosses val="autoZero"/>
        <c:auto val="1"/>
        <c:lblAlgn val="ctr"/>
        <c:lblOffset val="100"/>
        <c:noMultiLvlLbl val="0"/>
      </c:catAx>
      <c:valAx>
        <c:axId val="955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0</xdr:rowOff>
    </xdr:from>
    <xdr:to>
      <xdr:col>18</xdr:col>
      <xdr:colOff>9525</xdr:colOff>
      <xdr:row>15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C1EA5-5A7A-C739-96B0-151B93FAF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15</xdr:row>
      <xdr:rowOff>190499</xdr:rowOff>
    </xdr:from>
    <xdr:to>
      <xdr:col>18</xdr:col>
      <xdr:colOff>0</xdr:colOff>
      <xdr:row>31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CE22A71-B4F0-A7F7-5182-9690283D6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"/>
  <sheetViews>
    <sheetView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1.4257812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72</v>
      </c>
      <c r="B2" t="s">
        <v>29</v>
      </c>
      <c r="C2" t="s">
        <v>15</v>
      </c>
      <c r="D2" t="s">
        <v>106</v>
      </c>
      <c r="E2" s="6" t="s">
        <v>17</v>
      </c>
      <c r="F2" t="s">
        <v>104</v>
      </c>
    </row>
    <row r="4" spans="1:6" x14ac:dyDescent="0.25">
      <c r="A4" t="s">
        <v>105</v>
      </c>
      <c r="B4" t="s">
        <v>13</v>
      </c>
      <c r="C4" t="s">
        <v>15</v>
      </c>
      <c r="D4" t="s">
        <v>107</v>
      </c>
      <c r="E4" s="5" t="s">
        <v>16</v>
      </c>
      <c r="F4" t="s">
        <v>54</v>
      </c>
    </row>
    <row r="5" spans="1:6" x14ac:dyDescent="0.25">
      <c r="C5" t="s">
        <v>14</v>
      </c>
      <c r="D5" t="s">
        <v>108</v>
      </c>
      <c r="E5" s="6" t="s">
        <v>17</v>
      </c>
      <c r="F5" t="s">
        <v>38</v>
      </c>
    </row>
    <row r="7" spans="1:6" x14ac:dyDescent="0.25">
      <c r="A7" t="s">
        <v>75</v>
      </c>
      <c r="B7" t="s">
        <v>29</v>
      </c>
      <c r="C7" t="s">
        <v>15</v>
      </c>
      <c r="D7" t="s">
        <v>109</v>
      </c>
      <c r="E7" s="5" t="s">
        <v>16</v>
      </c>
      <c r="F7" t="s">
        <v>27</v>
      </c>
    </row>
    <row r="8" spans="1:6" x14ac:dyDescent="0.25">
      <c r="C8" t="s">
        <v>14</v>
      </c>
      <c r="D8" t="s">
        <v>110</v>
      </c>
      <c r="E8" s="6" t="s">
        <v>17</v>
      </c>
      <c r="F8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2"/>
  <sheetViews>
    <sheetView topLeftCell="A19" workbookViewId="0">
      <selection activeCell="C48" sqref="C48:C53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0.140625" bestFit="1" customWidth="1"/>
    <col min="5" max="5" width="8.710937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420</v>
      </c>
      <c r="B2" t="s">
        <v>29</v>
      </c>
      <c r="C2" t="s">
        <v>15</v>
      </c>
      <c r="D2" t="s">
        <v>242</v>
      </c>
      <c r="E2" s="6" t="s">
        <v>17</v>
      </c>
      <c r="F2" t="s">
        <v>525</v>
      </c>
    </row>
    <row r="4" spans="1:6" x14ac:dyDescent="0.25">
      <c r="A4" t="s">
        <v>50</v>
      </c>
      <c r="B4" t="s">
        <v>29</v>
      </c>
      <c r="C4" t="s">
        <v>46</v>
      </c>
      <c r="D4" t="s">
        <v>526</v>
      </c>
      <c r="E4" s="5" t="s">
        <v>16</v>
      </c>
      <c r="F4" t="s">
        <v>51</v>
      </c>
    </row>
    <row r="5" spans="1:6" x14ac:dyDescent="0.25">
      <c r="C5" t="s">
        <v>37</v>
      </c>
      <c r="D5" t="s">
        <v>527</v>
      </c>
      <c r="E5" s="5" t="s">
        <v>16</v>
      </c>
      <c r="F5" t="s">
        <v>30</v>
      </c>
    </row>
    <row r="6" spans="1:6" x14ac:dyDescent="0.25">
      <c r="C6" t="s">
        <v>15</v>
      </c>
      <c r="D6" t="s">
        <v>528</v>
      </c>
      <c r="E6" s="5" t="s">
        <v>16</v>
      </c>
      <c r="F6" t="s">
        <v>19</v>
      </c>
    </row>
    <row r="7" spans="1:6" x14ac:dyDescent="0.25">
      <c r="C7" t="s">
        <v>14</v>
      </c>
      <c r="D7" t="s">
        <v>435</v>
      </c>
      <c r="E7" s="5" t="s">
        <v>16</v>
      </c>
      <c r="F7" t="s">
        <v>38</v>
      </c>
    </row>
    <row r="8" spans="1:6" x14ac:dyDescent="0.25">
      <c r="C8" t="s">
        <v>18</v>
      </c>
      <c r="D8" t="s">
        <v>380</v>
      </c>
      <c r="E8" s="6" t="s">
        <v>17</v>
      </c>
      <c r="F8" t="s">
        <v>20</v>
      </c>
    </row>
    <row r="10" spans="1:6" x14ac:dyDescent="0.25">
      <c r="A10" t="s">
        <v>529</v>
      </c>
      <c r="B10" t="s">
        <v>29</v>
      </c>
      <c r="C10" t="s">
        <v>37</v>
      </c>
      <c r="D10" t="s">
        <v>526</v>
      </c>
      <c r="E10" s="5" t="s">
        <v>16</v>
      </c>
      <c r="F10" t="s">
        <v>28</v>
      </c>
    </row>
    <row r="11" spans="1:6" x14ac:dyDescent="0.25">
      <c r="C11" t="s">
        <v>15</v>
      </c>
      <c r="D11" t="s">
        <v>530</v>
      </c>
      <c r="E11" s="6" t="s">
        <v>17</v>
      </c>
      <c r="F11" t="s">
        <v>213</v>
      </c>
    </row>
    <row r="13" spans="1:6" x14ac:dyDescent="0.25">
      <c r="A13" t="s">
        <v>87</v>
      </c>
      <c r="B13" t="s">
        <v>29</v>
      </c>
      <c r="C13" t="s">
        <v>37</v>
      </c>
      <c r="D13" t="s">
        <v>102</v>
      </c>
      <c r="E13" s="6" t="s">
        <v>17</v>
      </c>
      <c r="F13" t="s">
        <v>130</v>
      </c>
    </row>
    <row r="15" spans="1:6" x14ac:dyDescent="0.25">
      <c r="A15" t="s">
        <v>297</v>
      </c>
      <c r="B15" t="s">
        <v>29</v>
      </c>
      <c r="C15" t="s">
        <v>37</v>
      </c>
      <c r="D15" t="s">
        <v>532</v>
      </c>
      <c r="E15" s="6" t="s">
        <v>17</v>
      </c>
      <c r="F15" t="s">
        <v>531</v>
      </c>
    </row>
    <row r="17" spans="1:6" x14ac:dyDescent="0.25">
      <c r="A17" t="s">
        <v>385</v>
      </c>
      <c r="B17" t="s">
        <v>13</v>
      </c>
      <c r="C17" t="s">
        <v>15</v>
      </c>
      <c r="D17" t="s">
        <v>430</v>
      </c>
      <c r="E17" s="5" t="s">
        <v>16</v>
      </c>
      <c r="F17" t="s">
        <v>212</v>
      </c>
    </row>
    <row r="18" spans="1:6" x14ac:dyDescent="0.25">
      <c r="C18" t="s">
        <v>14</v>
      </c>
      <c r="D18" t="s">
        <v>363</v>
      </c>
      <c r="E18" s="5" t="s">
        <v>16</v>
      </c>
      <c r="F18" t="s">
        <v>40</v>
      </c>
    </row>
    <row r="19" spans="1:6" x14ac:dyDescent="0.25">
      <c r="C19" t="s">
        <v>18</v>
      </c>
      <c r="D19" t="s">
        <v>533</v>
      </c>
      <c r="E19" s="5" t="s">
        <v>16</v>
      </c>
      <c r="F19" t="s">
        <v>211</v>
      </c>
    </row>
    <row r="20" spans="1:6" x14ac:dyDescent="0.25">
      <c r="C20" t="s">
        <v>21</v>
      </c>
      <c r="D20" t="s">
        <v>505</v>
      </c>
      <c r="E20" s="6" t="s">
        <v>17</v>
      </c>
      <c r="F20" t="s">
        <v>535</v>
      </c>
    </row>
    <row r="22" spans="1:6" x14ac:dyDescent="0.25">
      <c r="A22" t="s">
        <v>426</v>
      </c>
      <c r="B22" t="s">
        <v>13</v>
      </c>
      <c r="D22" t="s">
        <v>534</v>
      </c>
      <c r="E22" s="5" t="s">
        <v>16</v>
      </c>
      <c r="F22" t="s">
        <v>67</v>
      </c>
    </row>
    <row r="24" spans="1:6" x14ac:dyDescent="0.25">
      <c r="A24" t="s">
        <v>536</v>
      </c>
      <c r="B24" t="s">
        <v>13</v>
      </c>
      <c r="C24" t="s">
        <v>15</v>
      </c>
      <c r="D24" t="s">
        <v>507</v>
      </c>
      <c r="E24" s="6" t="s">
        <v>17</v>
      </c>
      <c r="F24" t="s">
        <v>210</v>
      </c>
    </row>
    <row r="26" spans="1:6" x14ac:dyDescent="0.25">
      <c r="A26" t="s">
        <v>388</v>
      </c>
      <c r="B26" t="s">
        <v>13</v>
      </c>
      <c r="C26" t="s">
        <v>37</v>
      </c>
      <c r="D26" t="s">
        <v>537</v>
      </c>
      <c r="E26" s="6" t="s">
        <v>17</v>
      </c>
      <c r="F26" t="s">
        <v>34</v>
      </c>
    </row>
    <row r="28" spans="1:6" x14ac:dyDescent="0.25">
      <c r="A28" t="s">
        <v>390</v>
      </c>
      <c r="B28" t="s">
        <v>13</v>
      </c>
      <c r="C28" t="s">
        <v>37</v>
      </c>
      <c r="D28" t="s">
        <v>507</v>
      </c>
      <c r="E28" s="5" t="s">
        <v>16</v>
      </c>
      <c r="F28" t="s">
        <v>186</v>
      </c>
    </row>
    <row r="29" spans="1:6" x14ac:dyDescent="0.25">
      <c r="C29" t="s">
        <v>15</v>
      </c>
      <c r="D29" t="s">
        <v>60</v>
      </c>
      <c r="E29" s="5" t="s">
        <v>16</v>
      </c>
      <c r="F29" t="s">
        <v>209</v>
      </c>
    </row>
    <row r="30" spans="1:6" x14ac:dyDescent="0.25">
      <c r="C30" t="s">
        <v>14</v>
      </c>
      <c r="D30" t="s">
        <v>422</v>
      </c>
      <c r="E30" s="7" t="s">
        <v>274</v>
      </c>
      <c r="F30" t="s">
        <v>70</v>
      </c>
    </row>
    <row r="32" spans="1:6" x14ac:dyDescent="0.25">
      <c r="A32" t="s">
        <v>393</v>
      </c>
      <c r="B32" t="s">
        <v>13</v>
      </c>
      <c r="C32" t="s">
        <v>46</v>
      </c>
      <c r="D32" t="s">
        <v>459</v>
      </c>
      <c r="E32" s="5" t="s">
        <v>16</v>
      </c>
      <c r="F32" t="s">
        <v>39</v>
      </c>
    </row>
    <row r="33" spans="1:6" x14ac:dyDescent="0.25">
      <c r="C33" t="s">
        <v>37</v>
      </c>
      <c r="D33" t="s">
        <v>404</v>
      </c>
      <c r="E33" s="5" t="s">
        <v>16</v>
      </c>
      <c r="F33" t="s">
        <v>186</v>
      </c>
    </row>
    <row r="34" spans="1:6" x14ac:dyDescent="0.25">
      <c r="C34" t="s">
        <v>15</v>
      </c>
      <c r="D34" t="s">
        <v>511</v>
      </c>
      <c r="E34" s="5" t="s">
        <v>16</v>
      </c>
      <c r="F34" t="s">
        <v>208</v>
      </c>
    </row>
    <row r="35" spans="1:6" x14ac:dyDescent="0.25">
      <c r="C35" t="s">
        <v>14</v>
      </c>
      <c r="D35" t="s">
        <v>538</v>
      </c>
      <c r="E35" s="5" t="s">
        <v>16</v>
      </c>
      <c r="F35" t="s">
        <v>28</v>
      </c>
    </row>
    <row r="36" spans="1:6" x14ac:dyDescent="0.25">
      <c r="C36" t="s">
        <v>18</v>
      </c>
      <c r="D36" t="s">
        <v>513</v>
      </c>
      <c r="E36" s="5" t="s">
        <v>16</v>
      </c>
      <c r="F36" t="s">
        <v>74</v>
      </c>
    </row>
    <row r="37" spans="1:6" x14ac:dyDescent="0.25">
      <c r="C37" t="s">
        <v>21</v>
      </c>
      <c r="D37" t="s">
        <v>466</v>
      </c>
      <c r="E37" s="6" t="s">
        <v>17</v>
      </c>
      <c r="F37" t="s">
        <v>115</v>
      </c>
    </row>
    <row r="39" spans="1:6" x14ac:dyDescent="0.25">
      <c r="A39" t="s">
        <v>339</v>
      </c>
      <c r="B39" t="s">
        <v>55</v>
      </c>
      <c r="C39" t="s">
        <v>46</v>
      </c>
      <c r="D39" t="s">
        <v>423</v>
      </c>
      <c r="E39" s="5" t="s">
        <v>16</v>
      </c>
      <c r="F39" t="s">
        <v>25</v>
      </c>
    </row>
    <row r="40" spans="1:6" x14ac:dyDescent="0.25">
      <c r="C40" t="s">
        <v>37</v>
      </c>
      <c r="D40" t="s">
        <v>372</v>
      </c>
      <c r="E40" s="5" t="s">
        <v>16</v>
      </c>
      <c r="F40" t="s">
        <v>40</v>
      </c>
    </row>
    <row r="41" spans="1:6" x14ac:dyDescent="0.25">
      <c r="C41" t="s">
        <v>15</v>
      </c>
      <c r="D41" t="s">
        <v>539</v>
      </c>
      <c r="E41" s="6" t="s">
        <v>17</v>
      </c>
      <c r="F41" t="s">
        <v>540</v>
      </c>
    </row>
    <row r="43" spans="1:6" x14ac:dyDescent="0.25">
      <c r="A43" t="s">
        <v>352</v>
      </c>
      <c r="B43" t="s">
        <v>29</v>
      </c>
      <c r="C43" t="s">
        <v>37</v>
      </c>
      <c r="D43" t="s">
        <v>367</v>
      </c>
      <c r="E43" s="5" t="s">
        <v>16</v>
      </c>
      <c r="F43" t="s">
        <v>207</v>
      </c>
    </row>
    <row r="44" spans="1:6" x14ac:dyDescent="0.25">
      <c r="C44" t="s">
        <v>15</v>
      </c>
      <c r="D44" t="s">
        <v>363</v>
      </c>
      <c r="E44" s="5" t="s">
        <v>16</v>
      </c>
      <c r="F44" t="s">
        <v>23</v>
      </c>
    </row>
    <row r="45" spans="1:6" x14ac:dyDescent="0.25">
      <c r="C45" t="s">
        <v>14</v>
      </c>
      <c r="D45" t="s">
        <v>380</v>
      </c>
      <c r="E45" s="5" t="s">
        <v>16</v>
      </c>
      <c r="F45" t="s">
        <v>206</v>
      </c>
    </row>
    <row r="46" spans="1:6" x14ac:dyDescent="0.25">
      <c r="C46" t="s">
        <v>18</v>
      </c>
      <c r="D46" t="s">
        <v>89</v>
      </c>
      <c r="E46" s="6" t="s">
        <v>17</v>
      </c>
      <c r="F46" t="s">
        <v>499</v>
      </c>
    </row>
    <row r="48" spans="1:6" x14ac:dyDescent="0.25">
      <c r="A48" t="s">
        <v>214</v>
      </c>
      <c r="B48" t="s">
        <v>29</v>
      </c>
      <c r="C48" t="s">
        <v>46</v>
      </c>
      <c r="D48" t="s">
        <v>534</v>
      </c>
      <c r="E48" s="5" t="s">
        <v>16</v>
      </c>
      <c r="F48" t="s">
        <v>45</v>
      </c>
    </row>
    <row r="49" spans="1:6" x14ac:dyDescent="0.25">
      <c r="C49" t="s">
        <v>37</v>
      </c>
      <c r="D49" t="s">
        <v>533</v>
      </c>
      <c r="E49" s="5" t="s">
        <v>16</v>
      </c>
      <c r="F49" t="s">
        <v>541</v>
      </c>
    </row>
    <row r="50" spans="1:6" x14ac:dyDescent="0.25">
      <c r="C50" t="s">
        <v>15</v>
      </c>
      <c r="D50" t="s">
        <v>453</v>
      </c>
      <c r="E50" s="5" t="s">
        <v>16</v>
      </c>
      <c r="F50" t="s">
        <v>205</v>
      </c>
    </row>
    <row r="51" spans="1:6" x14ac:dyDescent="0.25">
      <c r="C51" t="s">
        <v>14</v>
      </c>
      <c r="D51" t="s">
        <v>417</v>
      </c>
      <c r="E51" s="5" t="s">
        <v>16</v>
      </c>
      <c r="F51" t="s">
        <v>542</v>
      </c>
    </row>
    <row r="52" spans="1:6" x14ac:dyDescent="0.25">
      <c r="C52" t="s">
        <v>18</v>
      </c>
      <c r="D52" t="s">
        <v>413</v>
      </c>
      <c r="E52" s="5" t="s">
        <v>16</v>
      </c>
      <c r="F52" t="s">
        <v>40</v>
      </c>
    </row>
    <row r="53" spans="1:6" x14ac:dyDescent="0.25">
      <c r="C53" t="s">
        <v>21</v>
      </c>
      <c r="D53" t="s">
        <v>511</v>
      </c>
      <c r="E53" s="6" t="s">
        <v>17</v>
      </c>
      <c r="F53" t="s">
        <v>303</v>
      </c>
    </row>
    <row r="55" spans="1:6" x14ac:dyDescent="0.25">
      <c r="A55" t="s">
        <v>455</v>
      </c>
      <c r="B55" t="s">
        <v>29</v>
      </c>
      <c r="C55" t="s">
        <v>37</v>
      </c>
      <c r="D55" t="s">
        <v>545</v>
      </c>
      <c r="E55" s="5" t="s">
        <v>16</v>
      </c>
      <c r="F55" t="s">
        <v>39</v>
      </c>
    </row>
    <row r="56" spans="1:6" x14ac:dyDescent="0.25">
      <c r="C56" t="s">
        <v>15</v>
      </c>
      <c r="D56" t="s">
        <v>380</v>
      </c>
      <c r="E56" s="6" t="s">
        <v>17</v>
      </c>
      <c r="F56" t="s">
        <v>543</v>
      </c>
    </row>
    <row r="58" spans="1:6" x14ac:dyDescent="0.25">
      <c r="A58" t="s">
        <v>416</v>
      </c>
      <c r="B58" t="s">
        <v>29</v>
      </c>
      <c r="C58" t="s">
        <v>37</v>
      </c>
      <c r="D58" t="s">
        <v>533</v>
      </c>
      <c r="E58" s="5" t="s">
        <v>16</v>
      </c>
      <c r="F58" t="s">
        <v>19</v>
      </c>
    </row>
    <row r="59" spans="1:6" x14ac:dyDescent="0.25">
      <c r="C59" t="s">
        <v>15</v>
      </c>
      <c r="D59" t="s">
        <v>544</v>
      </c>
      <c r="E59" s="7" t="s">
        <v>274</v>
      </c>
      <c r="F59" t="s">
        <v>70</v>
      </c>
    </row>
    <row r="61" spans="1:6" x14ac:dyDescent="0.25">
      <c r="A61" t="s">
        <v>492</v>
      </c>
      <c r="B61" t="s">
        <v>29</v>
      </c>
      <c r="C61" t="s">
        <v>493</v>
      </c>
      <c r="D61" t="s">
        <v>483</v>
      </c>
      <c r="E61" s="5" t="s">
        <v>16</v>
      </c>
      <c r="F61" t="s">
        <v>44</v>
      </c>
    </row>
    <row r="62" spans="1:6" x14ac:dyDescent="0.25">
      <c r="C62" t="s">
        <v>493</v>
      </c>
      <c r="D62" t="s">
        <v>526</v>
      </c>
      <c r="E62" s="6" t="s">
        <v>17</v>
      </c>
      <c r="F62" t="s">
        <v>204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0"/>
  <sheetViews>
    <sheetView topLeftCell="A28" zoomScaleNormal="100" workbookViewId="0">
      <selection activeCell="D56" sqref="D5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50</v>
      </c>
      <c r="B2" t="s">
        <v>29</v>
      </c>
      <c r="C2" t="s">
        <v>46</v>
      </c>
      <c r="D2" t="s">
        <v>546</v>
      </c>
      <c r="E2" s="5" t="s">
        <v>16</v>
      </c>
      <c r="F2" t="s">
        <v>23</v>
      </c>
    </row>
    <row r="3" spans="1:6" x14ac:dyDescent="0.25">
      <c r="C3" t="s">
        <v>37</v>
      </c>
      <c r="D3" t="s">
        <v>91</v>
      </c>
      <c r="E3" s="5" t="s">
        <v>16</v>
      </c>
      <c r="F3" t="s">
        <v>19</v>
      </c>
    </row>
    <row r="4" spans="1:6" x14ac:dyDescent="0.25">
      <c r="C4" t="s">
        <v>15</v>
      </c>
      <c r="D4" t="s">
        <v>100</v>
      </c>
      <c r="E4" s="5" t="s">
        <v>16</v>
      </c>
      <c r="F4" t="s">
        <v>38</v>
      </c>
    </row>
    <row r="5" spans="1:6" x14ac:dyDescent="0.25">
      <c r="C5" t="s">
        <v>14</v>
      </c>
      <c r="D5" t="s">
        <v>94</v>
      </c>
      <c r="E5" s="6" t="s">
        <v>17</v>
      </c>
      <c r="F5" t="s">
        <v>547</v>
      </c>
    </row>
    <row r="7" spans="1:6" x14ac:dyDescent="0.25">
      <c r="A7" t="s">
        <v>426</v>
      </c>
      <c r="B7" t="s">
        <v>29</v>
      </c>
      <c r="C7" t="s">
        <v>29</v>
      </c>
      <c r="D7" t="s">
        <v>549</v>
      </c>
      <c r="E7" s="5" t="s">
        <v>16</v>
      </c>
      <c r="F7" t="s">
        <v>23</v>
      </c>
    </row>
    <row r="8" spans="1:6" x14ac:dyDescent="0.25">
      <c r="D8" t="s">
        <v>520</v>
      </c>
      <c r="E8" s="6" t="s">
        <v>17</v>
      </c>
      <c r="F8" t="s">
        <v>186</v>
      </c>
    </row>
    <row r="10" spans="1:6" x14ac:dyDescent="0.25">
      <c r="A10" t="s">
        <v>87</v>
      </c>
      <c r="B10" t="s">
        <v>29</v>
      </c>
      <c r="C10" t="s">
        <v>37</v>
      </c>
      <c r="D10" t="s">
        <v>397</v>
      </c>
      <c r="E10" s="6" t="s">
        <v>17</v>
      </c>
      <c r="F10" t="s">
        <v>254</v>
      </c>
    </row>
    <row r="12" spans="1:6" x14ac:dyDescent="0.25">
      <c r="A12" t="s">
        <v>297</v>
      </c>
      <c r="B12" t="s">
        <v>29</v>
      </c>
      <c r="C12" t="s">
        <v>37</v>
      </c>
      <c r="D12" t="s">
        <v>383</v>
      </c>
      <c r="E12" s="6" t="s">
        <v>17</v>
      </c>
      <c r="F12" t="s">
        <v>201</v>
      </c>
    </row>
    <row r="14" spans="1:6" x14ac:dyDescent="0.25">
      <c r="A14" t="s">
        <v>385</v>
      </c>
      <c r="B14" t="s">
        <v>13</v>
      </c>
      <c r="C14" t="s">
        <v>15</v>
      </c>
      <c r="D14" t="s">
        <v>480</v>
      </c>
      <c r="E14" s="5" t="s">
        <v>16</v>
      </c>
      <c r="F14" t="s">
        <v>253</v>
      </c>
    </row>
    <row r="15" spans="1:6" x14ac:dyDescent="0.25">
      <c r="C15" t="s">
        <v>14</v>
      </c>
      <c r="D15" t="s">
        <v>65</v>
      </c>
      <c r="E15" s="5" t="s">
        <v>16</v>
      </c>
      <c r="F15" t="s">
        <v>34</v>
      </c>
    </row>
    <row r="16" spans="1:6" x14ac:dyDescent="0.25">
      <c r="C16" t="s">
        <v>18</v>
      </c>
      <c r="D16" t="s">
        <v>466</v>
      </c>
      <c r="E16" s="5" t="s">
        <v>16</v>
      </c>
      <c r="F16" t="s">
        <v>550</v>
      </c>
    </row>
    <row r="17" spans="1:6" x14ac:dyDescent="0.25">
      <c r="C17" t="s">
        <v>21</v>
      </c>
      <c r="D17" t="s">
        <v>394</v>
      </c>
      <c r="E17" s="5" t="s">
        <v>16</v>
      </c>
      <c r="F17" t="s">
        <v>43</v>
      </c>
    </row>
    <row r="18" spans="1:6" x14ac:dyDescent="0.25">
      <c r="C18" t="s">
        <v>22</v>
      </c>
      <c r="D18" t="s">
        <v>512</v>
      </c>
      <c r="E18" s="5" t="s">
        <v>16</v>
      </c>
      <c r="F18" t="s">
        <v>501</v>
      </c>
    </row>
    <row r="20" spans="1:6" x14ac:dyDescent="0.25">
      <c r="A20" t="s">
        <v>426</v>
      </c>
      <c r="B20" t="s">
        <v>29</v>
      </c>
      <c r="D20" t="s">
        <v>518</v>
      </c>
      <c r="E20" s="6" t="s">
        <v>17</v>
      </c>
      <c r="F20" t="s">
        <v>49</v>
      </c>
    </row>
    <row r="22" spans="1:6" x14ac:dyDescent="0.25">
      <c r="A22" t="s">
        <v>388</v>
      </c>
      <c r="B22" t="s">
        <v>13</v>
      </c>
      <c r="C22" t="s">
        <v>37</v>
      </c>
      <c r="D22" t="s">
        <v>551</v>
      </c>
      <c r="E22" s="6" t="s">
        <v>17</v>
      </c>
      <c r="F22" t="s">
        <v>59</v>
      </c>
    </row>
    <row r="24" spans="1:6" x14ac:dyDescent="0.25">
      <c r="A24" t="s">
        <v>390</v>
      </c>
      <c r="B24" t="s">
        <v>13</v>
      </c>
      <c r="C24" t="s">
        <v>37</v>
      </c>
      <c r="D24" t="s">
        <v>552</v>
      </c>
      <c r="E24" s="5" t="s">
        <v>16</v>
      </c>
      <c r="F24" t="s">
        <v>167</v>
      </c>
    </row>
    <row r="25" spans="1:6" x14ac:dyDescent="0.25">
      <c r="C25" t="s">
        <v>15</v>
      </c>
      <c r="D25" t="s">
        <v>548</v>
      </c>
      <c r="E25" s="6" t="s">
        <v>17</v>
      </c>
      <c r="F25" t="s">
        <v>252</v>
      </c>
    </row>
    <row r="27" spans="1:6" x14ac:dyDescent="0.25">
      <c r="A27" t="s">
        <v>393</v>
      </c>
      <c r="B27" t="s">
        <v>13</v>
      </c>
      <c r="C27" t="s">
        <v>46</v>
      </c>
      <c r="D27" t="s">
        <v>539</v>
      </c>
      <c r="E27" s="5" t="s">
        <v>16</v>
      </c>
      <c r="F27" t="s">
        <v>20</v>
      </c>
    </row>
    <row r="28" spans="1:6" x14ac:dyDescent="0.25">
      <c r="C28" t="s">
        <v>37</v>
      </c>
      <c r="D28" t="s">
        <v>553</v>
      </c>
      <c r="E28" s="5" t="s">
        <v>16</v>
      </c>
      <c r="F28" t="s">
        <v>251</v>
      </c>
    </row>
    <row r="29" spans="1:6" x14ac:dyDescent="0.25">
      <c r="C29" t="s">
        <v>15</v>
      </c>
      <c r="D29" t="s">
        <v>554</v>
      </c>
      <c r="E29" s="5" t="s">
        <v>16</v>
      </c>
      <c r="F29" t="s">
        <v>250</v>
      </c>
    </row>
    <row r="30" spans="1:6" x14ac:dyDescent="0.25">
      <c r="C30" t="s">
        <v>14</v>
      </c>
      <c r="D30" t="s">
        <v>555</v>
      </c>
      <c r="E30" s="5" t="s">
        <v>16</v>
      </c>
      <c r="F30" t="s">
        <v>44</v>
      </c>
    </row>
    <row r="31" spans="1:6" x14ac:dyDescent="0.25">
      <c r="C31" t="s">
        <v>18</v>
      </c>
      <c r="D31" t="s">
        <v>520</v>
      </c>
      <c r="E31" s="6" t="s">
        <v>17</v>
      </c>
      <c r="F31" t="s">
        <v>556</v>
      </c>
    </row>
    <row r="33" spans="1:6" x14ac:dyDescent="0.25">
      <c r="A33" t="s">
        <v>339</v>
      </c>
      <c r="B33" t="s">
        <v>55</v>
      </c>
      <c r="C33" t="s">
        <v>46</v>
      </c>
      <c r="D33" t="s">
        <v>372</v>
      </c>
      <c r="E33" s="5" t="s">
        <v>16</v>
      </c>
      <c r="F33" t="s">
        <v>321</v>
      </c>
    </row>
    <row r="34" spans="1:6" x14ac:dyDescent="0.25">
      <c r="C34" t="s">
        <v>37</v>
      </c>
      <c r="D34" t="s">
        <v>552</v>
      </c>
      <c r="E34" s="6" t="s">
        <v>17</v>
      </c>
      <c r="F34" t="s">
        <v>44</v>
      </c>
    </row>
    <row r="36" spans="1:6" x14ac:dyDescent="0.25">
      <c r="A36" t="s">
        <v>407</v>
      </c>
      <c r="B36" t="s">
        <v>29</v>
      </c>
      <c r="C36" t="s">
        <v>15</v>
      </c>
      <c r="D36" t="s">
        <v>558</v>
      </c>
      <c r="E36" s="6" t="s">
        <v>17</v>
      </c>
      <c r="F36" t="s">
        <v>557</v>
      </c>
    </row>
    <row r="38" spans="1:6" x14ac:dyDescent="0.25">
      <c r="A38" t="s">
        <v>409</v>
      </c>
      <c r="B38" t="s">
        <v>29</v>
      </c>
      <c r="C38" t="s">
        <v>37</v>
      </c>
      <c r="D38" t="s">
        <v>60</v>
      </c>
      <c r="E38" s="6" t="s">
        <v>17</v>
      </c>
      <c r="F38" t="s">
        <v>248</v>
      </c>
    </row>
    <row r="40" spans="1:6" x14ac:dyDescent="0.25">
      <c r="A40" t="s">
        <v>352</v>
      </c>
      <c r="B40" t="s">
        <v>29</v>
      </c>
      <c r="C40" t="s">
        <v>37</v>
      </c>
      <c r="D40" t="s">
        <v>353</v>
      </c>
      <c r="E40" s="5" t="s">
        <v>16</v>
      </c>
      <c r="F40" t="s">
        <v>559</v>
      </c>
    </row>
    <row r="41" spans="1:6" x14ac:dyDescent="0.25">
      <c r="C41" t="s">
        <v>15</v>
      </c>
      <c r="D41" t="s">
        <v>483</v>
      </c>
      <c r="E41" s="5" t="s">
        <v>16</v>
      </c>
      <c r="F41" t="s">
        <v>186</v>
      </c>
    </row>
    <row r="42" spans="1:6" x14ac:dyDescent="0.25">
      <c r="C42" t="s">
        <v>14</v>
      </c>
      <c r="D42" t="s">
        <v>422</v>
      </c>
      <c r="E42" s="5" t="s">
        <v>16</v>
      </c>
      <c r="F42" t="s">
        <v>560</v>
      </c>
    </row>
    <row r="43" spans="1:6" x14ac:dyDescent="0.25">
      <c r="C43" t="s">
        <v>18</v>
      </c>
      <c r="D43" t="s">
        <v>387</v>
      </c>
      <c r="E43" s="5" t="s">
        <v>16</v>
      </c>
      <c r="F43" t="s">
        <v>561</v>
      </c>
    </row>
    <row r="44" spans="1:6" x14ac:dyDescent="0.25">
      <c r="C44" t="s">
        <v>21</v>
      </c>
      <c r="D44" t="s">
        <v>548</v>
      </c>
      <c r="E44" s="5" t="s">
        <v>16</v>
      </c>
      <c r="F44" t="s">
        <v>562</v>
      </c>
    </row>
    <row r="45" spans="1:6" x14ac:dyDescent="0.25">
      <c r="C45" t="s">
        <v>22</v>
      </c>
      <c r="D45" t="s">
        <v>449</v>
      </c>
      <c r="E45" s="5" t="s">
        <v>16</v>
      </c>
      <c r="F45" t="s">
        <v>563</v>
      </c>
    </row>
    <row r="47" spans="1:6" x14ac:dyDescent="0.25">
      <c r="A47" t="s">
        <v>214</v>
      </c>
      <c r="B47" t="s">
        <v>29</v>
      </c>
      <c r="C47" t="s">
        <v>46</v>
      </c>
      <c r="D47" t="s">
        <v>340</v>
      </c>
      <c r="E47" s="5" t="s">
        <v>16</v>
      </c>
      <c r="F47" t="s">
        <v>103</v>
      </c>
    </row>
    <row r="48" spans="1:6" x14ac:dyDescent="0.25">
      <c r="C48" t="s">
        <v>37</v>
      </c>
      <c r="D48" t="s">
        <v>564</v>
      </c>
      <c r="E48" s="5" t="s">
        <v>16</v>
      </c>
      <c r="F48" t="s">
        <v>186</v>
      </c>
    </row>
    <row r="49" spans="1:6" x14ac:dyDescent="0.25">
      <c r="C49" t="s">
        <v>15</v>
      </c>
      <c r="D49" t="s">
        <v>548</v>
      </c>
      <c r="E49" s="5" t="s">
        <v>16</v>
      </c>
      <c r="F49" t="s">
        <v>556</v>
      </c>
    </row>
    <row r="50" spans="1:6" x14ac:dyDescent="0.25">
      <c r="C50" t="s">
        <v>14</v>
      </c>
      <c r="D50" t="s">
        <v>94</v>
      </c>
      <c r="E50" s="6" t="s">
        <v>17</v>
      </c>
      <c r="F50" t="s">
        <v>562</v>
      </c>
    </row>
    <row r="52" spans="1:6" x14ac:dyDescent="0.25">
      <c r="A52" t="s">
        <v>412</v>
      </c>
      <c r="B52" t="s">
        <v>29</v>
      </c>
      <c r="C52" t="s">
        <v>15</v>
      </c>
      <c r="D52" t="s">
        <v>483</v>
      </c>
      <c r="E52" s="5" t="s">
        <v>16</v>
      </c>
      <c r="F52" t="s">
        <v>19</v>
      </c>
    </row>
    <row r="53" spans="1:6" x14ac:dyDescent="0.25">
      <c r="C53" t="s">
        <v>14</v>
      </c>
      <c r="D53" t="s">
        <v>495</v>
      </c>
      <c r="E53" s="5" t="s">
        <v>16</v>
      </c>
      <c r="F53" t="s">
        <v>247</v>
      </c>
    </row>
    <row r="54" spans="1:6" x14ac:dyDescent="0.25">
      <c r="C54" t="s">
        <v>18</v>
      </c>
      <c r="D54" t="s">
        <v>380</v>
      </c>
      <c r="E54" s="6" t="s">
        <v>17</v>
      </c>
      <c r="F54" t="s">
        <v>565</v>
      </c>
    </row>
    <row r="56" spans="1:6" x14ac:dyDescent="0.25">
      <c r="A56" t="s">
        <v>416</v>
      </c>
      <c r="B56" t="s">
        <v>29</v>
      </c>
      <c r="C56" t="s">
        <v>37</v>
      </c>
      <c r="D56" t="s">
        <v>566</v>
      </c>
      <c r="E56" s="5" t="s">
        <v>16</v>
      </c>
      <c r="F56" t="s">
        <v>246</v>
      </c>
    </row>
    <row r="57" spans="1:6" x14ac:dyDescent="0.25">
      <c r="C57" t="s">
        <v>15</v>
      </c>
      <c r="D57" t="s">
        <v>567</v>
      </c>
      <c r="E57" s="6" t="s">
        <v>17</v>
      </c>
      <c r="F57" t="s">
        <v>245</v>
      </c>
    </row>
    <row r="59" spans="1:6" x14ac:dyDescent="0.25">
      <c r="A59" t="s">
        <v>492</v>
      </c>
      <c r="B59" t="s">
        <v>29</v>
      </c>
      <c r="C59" t="s">
        <v>493</v>
      </c>
      <c r="D59" t="s">
        <v>521</v>
      </c>
      <c r="E59" s="5" t="s">
        <v>16</v>
      </c>
      <c r="F59" t="s">
        <v>19</v>
      </c>
    </row>
    <row r="60" spans="1:6" x14ac:dyDescent="0.25">
      <c r="C60" t="s">
        <v>493</v>
      </c>
      <c r="D60" t="s">
        <v>494</v>
      </c>
      <c r="E60" s="6" t="s">
        <v>17</v>
      </c>
      <c r="F60" t="s">
        <v>25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8"/>
  <sheetViews>
    <sheetView workbookViewId="0">
      <selection activeCell="C2" sqref="C2:C4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420</v>
      </c>
      <c r="B2" t="s">
        <v>29</v>
      </c>
      <c r="C2" t="s">
        <v>15</v>
      </c>
      <c r="D2" t="s">
        <v>568</v>
      </c>
      <c r="E2" s="5" t="s">
        <v>16</v>
      </c>
      <c r="F2" t="s">
        <v>38</v>
      </c>
    </row>
    <row r="3" spans="1:6" x14ac:dyDescent="0.25">
      <c r="C3" t="s">
        <v>14</v>
      </c>
      <c r="D3" t="s">
        <v>383</v>
      </c>
      <c r="E3" s="5" t="s">
        <v>16</v>
      </c>
      <c r="F3" t="s">
        <v>32</v>
      </c>
    </row>
    <row r="4" spans="1:6" x14ac:dyDescent="0.25">
      <c r="C4" t="s">
        <v>18</v>
      </c>
      <c r="D4" t="s">
        <v>102</v>
      </c>
      <c r="E4" s="5" t="s">
        <v>16</v>
      </c>
      <c r="F4" t="s">
        <v>186</v>
      </c>
    </row>
    <row r="5" spans="1:6" x14ac:dyDescent="0.25">
      <c r="C5" t="s">
        <v>21</v>
      </c>
      <c r="D5" t="s">
        <v>415</v>
      </c>
      <c r="E5" s="5" t="s">
        <v>16</v>
      </c>
      <c r="F5" t="s">
        <v>197</v>
      </c>
    </row>
    <row r="6" spans="1:6" x14ac:dyDescent="0.25">
      <c r="C6" t="s">
        <v>22</v>
      </c>
      <c r="D6" t="s">
        <v>569</v>
      </c>
      <c r="E6" s="6" t="s">
        <v>17</v>
      </c>
      <c r="F6" t="s">
        <v>570</v>
      </c>
    </row>
    <row r="8" spans="1:6" x14ac:dyDescent="0.25">
      <c r="A8" t="s">
        <v>50</v>
      </c>
      <c r="B8" t="s">
        <v>29</v>
      </c>
      <c r="C8" t="s">
        <v>46</v>
      </c>
      <c r="D8" t="s">
        <v>483</v>
      </c>
      <c r="E8" s="5" t="s">
        <v>16</v>
      </c>
      <c r="F8" t="s">
        <v>26</v>
      </c>
    </row>
    <row r="9" spans="1:6" x14ac:dyDescent="0.25">
      <c r="C9" t="s">
        <v>37</v>
      </c>
      <c r="D9" t="s">
        <v>572</v>
      </c>
      <c r="E9" s="5" t="s">
        <v>16</v>
      </c>
      <c r="F9" t="s">
        <v>571</v>
      </c>
    </row>
    <row r="10" spans="1:6" x14ac:dyDescent="0.25">
      <c r="C10" t="s">
        <v>15</v>
      </c>
      <c r="D10" t="s">
        <v>573</v>
      </c>
      <c r="E10" s="6" t="s">
        <v>17</v>
      </c>
      <c r="F10" t="s">
        <v>115</v>
      </c>
    </row>
    <row r="12" spans="1:6" x14ac:dyDescent="0.25">
      <c r="A12" t="s">
        <v>352</v>
      </c>
      <c r="B12" t="s">
        <v>29</v>
      </c>
      <c r="C12" t="s">
        <v>15</v>
      </c>
      <c r="D12" t="s">
        <v>574</v>
      </c>
      <c r="E12" s="6" t="s">
        <v>17</v>
      </c>
      <c r="F12" t="s">
        <v>186</v>
      </c>
    </row>
    <row r="14" spans="1:6" x14ac:dyDescent="0.25">
      <c r="A14" t="s">
        <v>214</v>
      </c>
      <c r="B14" t="s">
        <v>29</v>
      </c>
      <c r="C14" t="s">
        <v>46</v>
      </c>
      <c r="D14" t="s">
        <v>354</v>
      </c>
      <c r="E14" s="5" t="s">
        <v>16</v>
      </c>
      <c r="F14" t="s">
        <v>42</v>
      </c>
    </row>
    <row r="15" spans="1:6" x14ac:dyDescent="0.25">
      <c r="C15" t="s">
        <v>37</v>
      </c>
      <c r="D15" t="s">
        <v>575</v>
      </c>
      <c r="E15" s="5" t="s">
        <v>16</v>
      </c>
      <c r="F15" t="s">
        <v>36</v>
      </c>
    </row>
    <row r="16" spans="1:6" x14ac:dyDescent="0.25">
      <c r="C16" t="s">
        <v>15</v>
      </c>
      <c r="D16" t="s">
        <v>434</v>
      </c>
      <c r="E16" s="6" t="s">
        <v>17</v>
      </c>
      <c r="F16" t="s">
        <v>576</v>
      </c>
    </row>
    <row r="18" spans="1:6" x14ac:dyDescent="0.25">
      <c r="A18" t="s">
        <v>393</v>
      </c>
      <c r="B18" t="s">
        <v>13</v>
      </c>
      <c r="C18" t="s">
        <v>46</v>
      </c>
      <c r="D18" t="s">
        <v>309</v>
      </c>
      <c r="E18" s="6" t="s">
        <v>17</v>
      </c>
      <c r="F18" t="s">
        <v>82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1"/>
  <sheetViews>
    <sheetView topLeftCell="A13" workbookViewId="0">
      <selection activeCell="D23" sqref="D23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529</v>
      </c>
      <c r="B2" t="s">
        <v>29</v>
      </c>
      <c r="C2" t="s">
        <v>15</v>
      </c>
      <c r="D2" t="s">
        <v>90</v>
      </c>
      <c r="E2" s="5" t="s">
        <v>16</v>
      </c>
      <c r="F2" t="s">
        <v>186</v>
      </c>
    </row>
    <row r="3" spans="1:6" x14ac:dyDescent="0.25">
      <c r="C3" t="s">
        <v>14</v>
      </c>
      <c r="D3" t="s">
        <v>573</v>
      </c>
      <c r="E3" s="6" t="s">
        <v>17</v>
      </c>
      <c r="F3" t="s">
        <v>23</v>
      </c>
    </row>
    <row r="5" spans="1:6" x14ac:dyDescent="0.25">
      <c r="A5" t="s">
        <v>577</v>
      </c>
      <c r="B5" t="s">
        <v>29</v>
      </c>
      <c r="C5" t="s">
        <v>37</v>
      </c>
      <c r="D5" t="s">
        <v>578</v>
      </c>
      <c r="E5" s="5" t="s">
        <v>16</v>
      </c>
      <c r="F5" t="s">
        <v>42</v>
      </c>
    </row>
    <row r="6" spans="1:6" x14ac:dyDescent="0.25">
      <c r="C6" t="s">
        <v>15</v>
      </c>
      <c r="D6" t="s">
        <v>91</v>
      </c>
      <c r="E6" s="6" t="s">
        <v>17</v>
      </c>
      <c r="F6" t="s">
        <v>40</v>
      </c>
    </row>
    <row r="8" spans="1:6" x14ac:dyDescent="0.25">
      <c r="A8" t="s">
        <v>297</v>
      </c>
      <c r="B8" t="s">
        <v>29</v>
      </c>
      <c r="C8" t="s">
        <v>37</v>
      </c>
      <c r="D8" t="s">
        <v>579</v>
      </c>
      <c r="E8" s="6" t="s">
        <v>17</v>
      </c>
      <c r="F8" t="s">
        <v>25</v>
      </c>
    </row>
    <row r="10" spans="1:6" x14ac:dyDescent="0.25">
      <c r="A10" t="s">
        <v>385</v>
      </c>
      <c r="B10" t="s">
        <v>13</v>
      </c>
      <c r="C10" t="s">
        <v>15</v>
      </c>
      <c r="D10" t="s">
        <v>466</v>
      </c>
      <c r="E10" s="6" t="s">
        <v>17</v>
      </c>
      <c r="F10" t="s">
        <v>45</v>
      </c>
    </row>
    <row r="12" spans="1:6" x14ac:dyDescent="0.25">
      <c r="A12" t="s">
        <v>388</v>
      </c>
      <c r="B12" t="s">
        <v>13</v>
      </c>
      <c r="C12" t="s">
        <v>37</v>
      </c>
      <c r="D12" t="s">
        <v>507</v>
      </c>
      <c r="E12" s="6" t="s">
        <v>17</v>
      </c>
      <c r="F12" t="s">
        <v>34</v>
      </c>
    </row>
    <row r="14" spans="1:6" x14ac:dyDescent="0.25">
      <c r="A14" t="s">
        <v>390</v>
      </c>
      <c r="B14" t="s">
        <v>13</v>
      </c>
      <c r="C14" t="s">
        <v>37</v>
      </c>
      <c r="D14" t="s">
        <v>466</v>
      </c>
      <c r="E14" s="5" t="s">
        <v>16</v>
      </c>
      <c r="F14" t="s">
        <v>260</v>
      </c>
    </row>
    <row r="15" spans="1:6" x14ac:dyDescent="0.25">
      <c r="C15" t="s">
        <v>15</v>
      </c>
      <c r="D15" t="s">
        <v>88</v>
      </c>
      <c r="E15" s="6" t="s">
        <v>17</v>
      </c>
      <c r="F15" t="s">
        <v>580</v>
      </c>
    </row>
    <row r="17" spans="1:6" x14ac:dyDescent="0.25">
      <c r="A17" t="s">
        <v>393</v>
      </c>
      <c r="B17" t="s">
        <v>13</v>
      </c>
      <c r="C17" t="s">
        <v>46</v>
      </c>
      <c r="D17" t="s">
        <v>517</v>
      </c>
      <c r="E17" s="5" t="s">
        <v>16</v>
      </c>
      <c r="F17" t="s">
        <v>259</v>
      </c>
    </row>
    <row r="18" spans="1:6" x14ac:dyDescent="0.25">
      <c r="C18" t="s">
        <v>37</v>
      </c>
      <c r="D18" t="s">
        <v>581</v>
      </c>
      <c r="E18" s="5" t="s">
        <v>16</v>
      </c>
      <c r="F18" t="s">
        <v>51</v>
      </c>
    </row>
    <row r="19" spans="1:6" x14ac:dyDescent="0.25">
      <c r="C19" t="s">
        <v>15</v>
      </c>
      <c r="D19" t="s">
        <v>532</v>
      </c>
      <c r="E19" s="6" t="s">
        <v>17</v>
      </c>
      <c r="F19" t="s">
        <v>23</v>
      </c>
    </row>
    <row r="21" spans="1:6" x14ac:dyDescent="0.25">
      <c r="A21" t="s">
        <v>582</v>
      </c>
      <c r="B21" t="s">
        <v>55</v>
      </c>
      <c r="C21" t="s">
        <v>15</v>
      </c>
      <c r="D21" t="s">
        <v>583</v>
      </c>
      <c r="E21" s="5" t="s">
        <v>16</v>
      </c>
      <c r="F21" t="s">
        <v>19</v>
      </c>
    </row>
    <row r="22" spans="1:6" x14ac:dyDescent="0.25">
      <c r="C22" t="s">
        <v>14</v>
      </c>
      <c r="D22" t="s">
        <v>89</v>
      </c>
      <c r="E22" s="5" t="s">
        <v>16</v>
      </c>
      <c r="F22" t="s">
        <v>584</v>
      </c>
    </row>
    <row r="23" spans="1:6" x14ac:dyDescent="0.25">
      <c r="C23" t="s">
        <v>18</v>
      </c>
      <c r="D23" t="s">
        <v>117</v>
      </c>
      <c r="E23" s="6" t="s">
        <v>17</v>
      </c>
      <c r="F23" t="s">
        <v>258</v>
      </c>
    </row>
    <row r="25" spans="1:6" x14ac:dyDescent="0.25">
      <c r="A25" t="s">
        <v>339</v>
      </c>
      <c r="B25" t="s">
        <v>55</v>
      </c>
      <c r="C25" t="s">
        <v>46</v>
      </c>
      <c r="D25" t="s">
        <v>585</v>
      </c>
      <c r="E25" s="5" t="s">
        <v>16</v>
      </c>
      <c r="F25" t="s">
        <v>19</v>
      </c>
    </row>
    <row r="26" spans="1:6" x14ac:dyDescent="0.25">
      <c r="C26" t="s">
        <v>37</v>
      </c>
      <c r="D26" t="s">
        <v>243</v>
      </c>
      <c r="E26" s="5" t="s">
        <v>16</v>
      </c>
      <c r="F26" t="s">
        <v>28</v>
      </c>
    </row>
    <row r="27" spans="1:6" x14ac:dyDescent="0.25">
      <c r="C27" t="s">
        <v>15</v>
      </c>
      <c r="D27" t="s">
        <v>100</v>
      </c>
      <c r="E27" s="5" t="s">
        <v>16</v>
      </c>
      <c r="F27" t="s">
        <v>32</v>
      </c>
    </row>
    <row r="28" spans="1:6" x14ac:dyDescent="0.25">
      <c r="C28" t="s">
        <v>14</v>
      </c>
      <c r="D28" t="s">
        <v>518</v>
      </c>
      <c r="E28" s="6" t="s">
        <v>17</v>
      </c>
      <c r="F28" t="s">
        <v>502</v>
      </c>
    </row>
    <row r="30" spans="1:6" x14ac:dyDescent="0.25">
      <c r="A30" t="s">
        <v>403</v>
      </c>
      <c r="B30" t="s">
        <v>29</v>
      </c>
      <c r="C30" t="s">
        <v>14</v>
      </c>
      <c r="D30" t="s">
        <v>309</v>
      </c>
      <c r="E30" s="6" t="s">
        <v>17</v>
      </c>
      <c r="F30" t="s">
        <v>257</v>
      </c>
    </row>
    <row r="32" spans="1:6" x14ac:dyDescent="0.25">
      <c r="A32" t="s">
        <v>409</v>
      </c>
      <c r="B32" t="s">
        <v>29</v>
      </c>
      <c r="C32" t="s">
        <v>37</v>
      </c>
      <c r="D32" t="s">
        <v>588</v>
      </c>
      <c r="E32" s="6" t="s">
        <v>17</v>
      </c>
      <c r="F32" t="s">
        <v>39</v>
      </c>
    </row>
    <row r="34" spans="1:6" x14ac:dyDescent="0.25">
      <c r="A34" t="s">
        <v>352</v>
      </c>
      <c r="B34" t="s">
        <v>29</v>
      </c>
      <c r="C34" t="s">
        <v>37</v>
      </c>
      <c r="D34" t="s">
        <v>415</v>
      </c>
      <c r="E34" s="6" t="s">
        <v>17</v>
      </c>
      <c r="F34" t="s">
        <v>562</v>
      </c>
    </row>
    <row r="36" spans="1:6" x14ac:dyDescent="0.25">
      <c r="A36" t="s">
        <v>214</v>
      </c>
      <c r="B36" t="s">
        <v>29</v>
      </c>
      <c r="C36" t="s">
        <v>46</v>
      </c>
      <c r="D36" t="s">
        <v>466</v>
      </c>
      <c r="E36" s="6" t="s">
        <v>17</v>
      </c>
      <c r="F36" t="s">
        <v>256</v>
      </c>
    </row>
    <row r="38" spans="1:6" x14ac:dyDescent="0.25">
      <c r="A38" t="s">
        <v>589</v>
      </c>
      <c r="B38" t="s">
        <v>29</v>
      </c>
      <c r="C38" t="s">
        <v>37</v>
      </c>
      <c r="D38" t="s">
        <v>590</v>
      </c>
      <c r="E38" s="6" t="s">
        <v>17</v>
      </c>
      <c r="F38" t="s">
        <v>591</v>
      </c>
    </row>
    <row r="40" spans="1:6" x14ac:dyDescent="0.25">
      <c r="A40" t="s">
        <v>87</v>
      </c>
      <c r="B40" t="s">
        <v>29</v>
      </c>
      <c r="C40" t="s">
        <v>46</v>
      </c>
      <c r="D40" t="s">
        <v>472</v>
      </c>
      <c r="E40" s="5" t="s">
        <v>16</v>
      </c>
      <c r="F40" t="s">
        <v>255</v>
      </c>
    </row>
    <row r="41" spans="1:6" x14ac:dyDescent="0.25">
      <c r="C41" t="s">
        <v>37</v>
      </c>
      <c r="D41" t="s">
        <v>507</v>
      </c>
      <c r="E41" s="6" t="s">
        <v>17</v>
      </c>
      <c r="F41" t="s">
        <v>26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71"/>
  <sheetViews>
    <sheetView topLeftCell="A43" workbookViewId="0">
      <selection activeCell="C49" sqref="C49:C53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592</v>
      </c>
      <c r="B2" t="s">
        <v>29</v>
      </c>
      <c r="C2" t="s">
        <v>15</v>
      </c>
      <c r="D2" t="s">
        <v>593</v>
      </c>
      <c r="E2" s="5" t="s">
        <v>16</v>
      </c>
      <c r="F2" t="s">
        <v>82</v>
      </c>
    </row>
    <row r="3" spans="1:6" x14ac:dyDescent="0.25">
      <c r="C3" t="s">
        <v>14</v>
      </c>
      <c r="D3" t="s">
        <v>483</v>
      </c>
      <c r="E3" s="6" t="s">
        <v>17</v>
      </c>
      <c r="F3" t="s">
        <v>273</v>
      </c>
    </row>
    <row r="5" spans="1:6" x14ac:dyDescent="0.25">
      <c r="A5" t="s">
        <v>69</v>
      </c>
      <c r="B5" t="s">
        <v>29</v>
      </c>
      <c r="C5" t="s">
        <v>15</v>
      </c>
      <c r="D5" t="s">
        <v>94</v>
      </c>
      <c r="E5" s="5" t="s">
        <v>16</v>
      </c>
      <c r="F5" t="s">
        <v>303</v>
      </c>
    </row>
    <row r="6" spans="1:6" x14ac:dyDescent="0.25">
      <c r="C6" t="s">
        <v>14</v>
      </c>
      <c r="D6" t="s">
        <v>594</v>
      </c>
      <c r="E6" s="5" t="s">
        <v>16</v>
      </c>
      <c r="F6" t="s">
        <v>27</v>
      </c>
    </row>
    <row r="7" spans="1:6" x14ac:dyDescent="0.25">
      <c r="C7" t="s">
        <v>18</v>
      </c>
      <c r="D7" t="s">
        <v>117</v>
      </c>
      <c r="E7" s="5" t="s">
        <v>16</v>
      </c>
      <c r="F7" t="s">
        <v>272</v>
      </c>
    </row>
    <row r="8" spans="1:6" x14ac:dyDescent="0.25">
      <c r="C8" t="s">
        <v>21</v>
      </c>
      <c r="D8" t="s">
        <v>595</v>
      </c>
      <c r="E8" s="5" t="s">
        <v>16</v>
      </c>
      <c r="F8" t="s">
        <v>271</v>
      </c>
    </row>
    <row r="9" spans="1:6" x14ac:dyDescent="0.25">
      <c r="C9" t="s">
        <v>22</v>
      </c>
      <c r="D9" t="s">
        <v>299</v>
      </c>
      <c r="E9" s="5" t="s">
        <v>16</v>
      </c>
      <c r="F9" t="s">
        <v>586</v>
      </c>
    </row>
    <row r="11" spans="1:6" x14ac:dyDescent="0.25">
      <c r="A11" t="s">
        <v>50</v>
      </c>
      <c r="B11" t="s">
        <v>29</v>
      </c>
      <c r="C11" t="s">
        <v>46</v>
      </c>
      <c r="D11" t="s">
        <v>548</v>
      </c>
      <c r="E11" s="5" t="s">
        <v>16</v>
      </c>
      <c r="F11" t="s">
        <v>596</v>
      </c>
    </row>
    <row r="12" spans="1:6" x14ac:dyDescent="0.25">
      <c r="C12" t="s">
        <v>37</v>
      </c>
      <c r="D12" t="s">
        <v>93</v>
      </c>
      <c r="E12" s="5" t="s">
        <v>16</v>
      </c>
      <c r="F12" t="s">
        <v>31</v>
      </c>
    </row>
    <row r="13" spans="1:6" x14ac:dyDescent="0.25">
      <c r="C13" t="s">
        <v>15</v>
      </c>
      <c r="D13" t="s">
        <v>526</v>
      </c>
      <c r="E13" s="5" t="s">
        <v>16</v>
      </c>
      <c r="F13" t="s">
        <v>270</v>
      </c>
    </row>
    <row r="14" spans="1:6" x14ac:dyDescent="0.25">
      <c r="C14" t="s">
        <v>14</v>
      </c>
      <c r="D14" t="s">
        <v>597</v>
      </c>
      <c r="E14" s="5" t="s">
        <v>16</v>
      </c>
      <c r="F14" t="s">
        <v>26</v>
      </c>
    </row>
    <row r="15" spans="1:6" x14ac:dyDescent="0.25">
      <c r="C15" t="s">
        <v>18</v>
      </c>
      <c r="D15" t="s">
        <v>598</v>
      </c>
      <c r="E15" s="5" t="s">
        <v>16</v>
      </c>
      <c r="F15" t="s">
        <v>38</v>
      </c>
    </row>
    <row r="16" spans="1:6" x14ac:dyDescent="0.25">
      <c r="C16" t="s">
        <v>21</v>
      </c>
      <c r="D16" t="s">
        <v>520</v>
      </c>
      <c r="E16" s="6" t="s">
        <v>17</v>
      </c>
      <c r="F16" t="s">
        <v>542</v>
      </c>
    </row>
    <row r="18" spans="1:6" x14ac:dyDescent="0.25">
      <c r="A18" t="s">
        <v>599</v>
      </c>
      <c r="B18" t="s">
        <v>29</v>
      </c>
      <c r="C18" t="s">
        <v>15</v>
      </c>
      <c r="D18" t="s">
        <v>600</v>
      </c>
      <c r="E18" s="6" t="s">
        <v>17</v>
      </c>
      <c r="F18" t="s">
        <v>269</v>
      </c>
    </row>
    <row r="20" spans="1:6" x14ac:dyDescent="0.25">
      <c r="A20" t="s">
        <v>601</v>
      </c>
      <c r="B20" t="s">
        <v>29</v>
      </c>
      <c r="C20" t="s">
        <v>15</v>
      </c>
      <c r="D20" t="s">
        <v>521</v>
      </c>
      <c r="E20" s="6" t="s">
        <v>17</v>
      </c>
      <c r="F20" t="s">
        <v>268</v>
      </c>
    </row>
    <row r="22" spans="1:6" x14ac:dyDescent="0.25">
      <c r="A22" t="s">
        <v>87</v>
      </c>
      <c r="B22" t="s">
        <v>29</v>
      </c>
      <c r="C22" t="s">
        <v>37</v>
      </c>
      <c r="D22" t="s">
        <v>340</v>
      </c>
      <c r="E22" s="5" t="s">
        <v>16</v>
      </c>
      <c r="F22" t="s">
        <v>136</v>
      </c>
    </row>
    <row r="23" spans="1:6" x14ac:dyDescent="0.25">
      <c r="C23" t="s">
        <v>15</v>
      </c>
      <c r="D23" t="s">
        <v>299</v>
      </c>
      <c r="E23" s="5" t="s">
        <v>16</v>
      </c>
      <c r="F23" t="s">
        <v>68</v>
      </c>
    </row>
    <row r="24" spans="1:6" x14ac:dyDescent="0.25">
      <c r="C24" t="s">
        <v>14</v>
      </c>
      <c r="D24" t="s">
        <v>593</v>
      </c>
      <c r="E24" s="5" t="s">
        <v>16</v>
      </c>
      <c r="F24" t="s">
        <v>28</v>
      </c>
    </row>
    <row r="25" spans="1:6" x14ac:dyDescent="0.25">
      <c r="C25" t="s">
        <v>18</v>
      </c>
      <c r="D25" t="s">
        <v>88</v>
      </c>
      <c r="E25" s="6" t="s">
        <v>17</v>
      </c>
      <c r="F25" t="s">
        <v>602</v>
      </c>
    </row>
    <row r="27" spans="1:6" x14ac:dyDescent="0.25">
      <c r="A27" t="s">
        <v>297</v>
      </c>
      <c r="B27" t="s">
        <v>29</v>
      </c>
      <c r="C27" t="s">
        <v>37</v>
      </c>
      <c r="D27" t="s">
        <v>603</v>
      </c>
      <c r="E27" s="6" t="s">
        <v>17</v>
      </c>
      <c r="F27" t="s">
        <v>83</v>
      </c>
    </row>
    <row r="29" spans="1:6" x14ac:dyDescent="0.25">
      <c r="A29" t="s">
        <v>385</v>
      </c>
      <c r="B29" t="s">
        <v>13</v>
      </c>
      <c r="C29" t="s">
        <v>15</v>
      </c>
      <c r="D29" t="s">
        <v>604</v>
      </c>
      <c r="E29" s="5" t="s">
        <v>16</v>
      </c>
      <c r="F29" t="s">
        <v>26</v>
      </c>
    </row>
    <row r="30" spans="1:6" x14ac:dyDescent="0.25">
      <c r="C30" t="s">
        <v>14</v>
      </c>
      <c r="D30" t="s">
        <v>90</v>
      </c>
      <c r="E30" s="6" t="s">
        <v>17</v>
      </c>
      <c r="F30" t="s">
        <v>45</v>
      </c>
    </row>
    <row r="32" spans="1:6" x14ac:dyDescent="0.25">
      <c r="A32" t="s">
        <v>388</v>
      </c>
      <c r="B32" t="s">
        <v>13</v>
      </c>
      <c r="C32" t="s">
        <v>37</v>
      </c>
      <c r="D32" t="s">
        <v>573</v>
      </c>
      <c r="E32" s="6" t="s">
        <v>17</v>
      </c>
      <c r="F32" t="s">
        <v>267</v>
      </c>
    </row>
    <row r="34" spans="1:6" x14ac:dyDescent="0.25">
      <c r="A34" t="s">
        <v>390</v>
      </c>
      <c r="B34" t="s">
        <v>13</v>
      </c>
      <c r="C34" t="s">
        <v>37</v>
      </c>
      <c r="D34" t="s">
        <v>603</v>
      </c>
      <c r="E34" s="6" t="s">
        <v>17</v>
      </c>
      <c r="F34" t="s">
        <v>45</v>
      </c>
    </row>
    <row r="36" spans="1:6" x14ac:dyDescent="0.25">
      <c r="A36" t="s">
        <v>393</v>
      </c>
      <c r="B36" t="s">
        <v>13</v>
      </c>
      <c r="C36" t="s">
        <v>46</v>
      </c>
      <c r="D36" t="s">
        <v>406</v>
      </c>
      <c r="E36" s="5" t="s">
        <v>16</v>
      </c>
      <c r="F36" t="s">
        <v>66</v>
      </c>
    </row>
    <row r="37" spans="1:6" x14ac:dyDescent="0.25">
      <c r="C37" t="s">
        <v>37</v>
      </c>
      <c r="D37" t="s">
        <v>435</v>
      </c>
      <c r="E37" s="5" t="s">
        <v>16</v>
      </c>
      <c r="F37" t="s">
        <v>167</v>
      </c>
    </row>
    <row r="38" spans="1:6" x14ac:dyDescent="0.25">
      <c r="C38" t="s">
        <v>15</v>
      </c>
      <c r="D38" t="s">
        <v>97</v>
      </c>
      <c r="E38" s="5" t="s">
        <v>16</v>
      </c>
      <c r="F38" t="s">
        <v>266</v>
      </c>
    </row>
    <row r="39" spans="1:6" x14ac:dyDescent="0.25">
      <c r="C39" t="s">
        <v>14</v>
      </c>
      <c r="D39" t="s">
        <v>605</v>
      </c>
      <c r="E39" s="6" t="s">
        <v>17</v>
      </c>
      <c r="F39" t="s">
        <v>204</v>
      </c>
    </row>
    <row r="41" spans="1:6" x14ac:dyDescent="0.25">
      <c r="A41" t="s">
        <v>398</v>
      </c>
      <c r="B41" t="s">
        <v>55</v>
      </c>
      <c r="C41" t="s">
        <v>15</v>
      </c>
      <c r="D41" t="s">
        <v>243</v>
      </c>
      <c r="E41" s="5" t="s">
        <v>16</v>
      </c>
      <c r="F41" t="s">
        <v>40</v>
      </c>
    </row>
    <row r="42" spans="1:6" x14ac:dyDescent="0.25">
      <c r="C42" t="s">
        <v>14</v>
      </c>
      <c r="D42" t="s">
        <v>65</v>
      </c>
      <c r="E42" s="6" t="s">
        <v>17</v>
      </c>
      <c r="F42" t="s">
        <v>490</v>
      </c>
    </row>
    <row r="44" spans="1:6" x14ac:dyDescent="0.25">
      <c r="A44" t="s">
        <v>403</v>
      </c>
      <c r="B44" t="s">
        <v>29</v>
      </c>
      <c r="C44" t="s">
        <v>15</v>
      </c>
      <c r="D44" t="s">
        <v>309</v>
      </c>
      <c r="E44" s="5" t="s">
        <v>16</v>
      </c>
      <c r="F44" t="s">
        <v>25</v>
      </c>
    </row>
    <row r="45" spans="1:6" x14ac:dyDescent="0.25">
      <c r="C45" t="s">
        <v>14</v>
      </c>
      <c r="D45" t="s">
        <v>574</v>
      </c>
      <c r="E45" s="6" t="s">
        <v>17</v>
      </c>
      <c r="F45" t="s">
        <v>53</v>
      </c>
    </row>
    <row r="47" spans="1:6" x14ac:dyDescent="0.25">
      <c r="A47" t="s">
        <v>409</v>
      </c>
      <c r="B47" t="s">
        <v>29</v>
      </c>
      <c r="C47" t="s">
        <v>37</v>
      </c>
      <c r="D47" t="s">
        <v>606</v>
      </c>
      <c r="E47" s="6" t="s">
        <v>17</v>
      </c>
      <c r="F47" t="s">
        <v>74</v>
      </c>
    </row>
    <row r="49" spans="1:6" x14ac:dyDescent="0.25">
      <c r="A49" t="s">
        <v>352</v>
      </c>
      <c r="B49" t="s">
        <v>29</v>
      </c>
      <c r="C49" t="s">
        <v>37</v>
      </c>
      <c r="D49" t="s">
        <v>513</v>
      </c>
      <c r="E49" s="5" t="s">
        <v>16</v>
      </c>
      <c r="F49" t="s">
        <v>32</v>
      </c>
    </row>
    <row r="50" spans="1:6" x14ac:dyDescent="0.25">
      <c r="C50" t="s">
        <v>15</v>
      </c>
      <c r="D50" t="s">
        <v>65</v>
      </c>
      <c r="E50" s="5" t="s">
        <v>16</v>
      </c>
      <c r="F50" t="s">
        <v>47</v>
      </c>
    </row>
    <row r="51" spans="1:6" x14ac:dyDescent="0.25">
      <c r="C51" t="s">
        <v>14</v>
      </c>
      <c r="D51" t="s">
        <v>88</v>
      </c>
      <c r="E51" s="5" t="s">
        <v>16</v>
      </c>
      <c r="F51" t="s">
        <v>499</v>
      </c>
    </row>
    <row r="52" spans="1:6" x14ac:dyDescent="0.25">
      <c r="C52" t="s">
        <v>18</v>
      </c>
      <c r="D52" t="s">
        <v>97</v>
      </c>
      <c r="E52" s="5" t="s">
        <v>16</v>
      </c>
      <c r="F52" t="s">
        <v>44</v>
      </c>
    </row>
    <row r="53" spans="1:6" x14ac:dyDescent="0.25">
      <c r="C53" t="s">
        <v>21</v>
      </c>
      <c r="D53" t="s">
        <v>415</v>
      </c>
      <c r="E53" s="6" t="s">
        <v>17</v>
      </c>
      <c r="F53" t="s">
        <v>265</v>
      </c>
    </row>
    <row r="55" spans="1:6" x14ac:dyDescent="0.25">
      <c r="A55" t="s">
        <v>214</v>
      </c>
      <c r="B55" t="s">
        <v>29</v>
      </c>
      <c r="C55" t="s">
        <v>46</v>
      </c>
      <c r="D55" t="s">
        <v>607</v>
      </c>
      <c r="E55" s="5" t="s">
        <v>16</v>
      </c>
      <c r="F55" t="s">
        <v>77</v>
      </c>
    </row>
    <row r="56" spans="1:6" x14ac:dyDescent="0.25">
      <c r="C56" t="s">
        <v>37</v>
      </c>
      <c r="D56" t="s">
        <v>363</v>
      </c>
      <c r="E56" s="5" t="s">
        <v>16</v>
      </c>
      <c r="F56" t="s">
        <v>264</v>
      </c>
    </row>
    <row r="57" spans="1:6" x14ac:dyDescent="0.25">
      <c r="C57" t="s">
        <v>15</v>
      </c>
      <c r="D57" t="s">
        <v>608</v>
      </c>
      <c r="E57" s="6" t="s">
        <v>17</v>
      </c>
      <c r="F57" t="s">
        <v>49</v>
      </c>
    </row>
    <row r="59" spans="1:6" x14ac:dyDescent="0.25">
      <c r="A59" t="s">
        <v>609</v>
      </c>
      <c r="B59" t="s">
        <v>29</v>
      </c>
      <c r="C59" t="s">
        <v>15</v>
      </c>
      <c r="D59" t="s">
        <v>518</v>
      </c>
      <c r="E59" s="6" t="s">
        <v>17</v>
      </c>
      <c r="F59" t="s">
        <v>38</v>
      </c>
    </row>
    <row r="61" spans="1:6" x14ac:dyDescent="0.25">
      <c r="A61" t="s">
        <v>610</v>
      </c>
      <c r="B61" t="s">
        <v>29</v>
      </c>
      <c r="C61" t="s">
        <v>15</v>
      </c>
      <c r="D61" t="s">
        <v>97</v>
      </c>
      <c r="E61" s="6" t="s">
        <v>17</v>
      </c>
      <c r="F61" t="s">
        <v>263</v>
      </c>
    </row>
    <row r="63" spans="1:6" x14ac:dyDescent="0.25">
      <c r="A63" t="s">
        <v>611</v>
      </c>
      <c r="B63" t="s">
        <v>29</v>
      </c>
      <c r="C63" t="s">
        <v>15</v>
      </c>
      <c r="D63" t="s">
        <v>612</v>
      </c>
      <c r="E63" s="5" t="s">
        <v>16</v>
      </c>
      <c r="F63" t="s">
        <v>28</v>
      </c>
    </row>
    <row r="64" spans="1:6" x14ac:dyDescent="0.25">
      <c r="C64" t="s">
        <v>14</v>
      </c>
      <c r="D64" t="s">
        <v>483</v>
      </c>
      <c r="E64" s="5" t="s">
        <v>16</v>
      </c>
      <c r="F64" t="s">
        <v>40</v>
      </c>
    </row>
    <row r="65" spans="1:6" x14ac:dyDescent="0.25">
      <c r="C65" t="s">
        <v>18</v>
      </c>
      <c r="D65" t="s">
        <v>86</v>
      </c>
      <c r="E65" s="6" t="s">
        <v>17</v>
      </c>
      <c r="F65" t="s">
        <v>47</v>
      </c>
    </row>
    <row r="67" spans="1:6" x14ac:dyDescent="0.25">
      <c r="A67" t="s">
        <v>613</v>
      </c>
      <c r="B67" t="s">
        <v>29</v>
      </c>
      <c r="C67" t="s">
        <v>37</v>
      </c>
      <c r="D67" t="s">
        <v>614</v>
      </c>
      <c r="E67" s="5" t="s">
        <v>16</v>
      </c>
      <c r="F67" t="s">
        <v>39</v>
      </c>
    </row>
    <row r="68" spans="1:6" x14ac:dyDescent="0.25">
      <c r="C68" t="s">
        <v>15</v>
      </c>
      <c r="D68" t="s">
        <v>423</v>
      </c>
      <c r="E68" s="5" t="s">
        <v>16</v>
      </c>
      <c r="F68" t="s">
        <v>33</v>
      </c>
    </row>
    <row r="69" spans="1:6" x14ac:dyDescent="0.25">
      <c r="C69" t="s">
        <v>14</v>
      </c>
      <c r="D69" t="s">
        <v>532</v>
      </c>
      <c r="E69" s="6" t="s">
        <v>17</v>
      </c>
      <c r="F69" t="s">
        <v>262</v>
      </c>
    </row>
    <row r="71" spans="1:6" x14ac:dyDescent="0.25">
      <c r="A71" t="s">
        <v>426</v>
      </c>
      <c r="B71" t="s">
        <v>29</v>
      </c>
      <c r="D71" t="s">
        <v>614</v>
      </c>
      <c r="E71" s="6" t="s">
        <v>17</v>
      </c>
      <c r="F71" t="s">
        <v>261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61"/>
  <sheetViews>
    <sheetView topLeftCell="A31" workbookViewId="0">
      <selection activeCell="A49" sqref="A49:B49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50</v>
      </c>
      <c r="B2" t="s">
        <v>29</v>
      </c>
      <c r="C2" t="s">
        <v>46</v>
      </c>
      <c r="D2" t="s">
        <v>554</v>
      </c>
      <c r="E2" s="5" t="s">
        <v>16</v>
      </c>
      <c r="F2" t="s">
        <v>283</v>
      </c>
    </row>
    <row r="3" spans="1:6" x14ac:dyDescent="0.25">
      <c r="C3" t="s">
        <v>37</v>
      </c>
      <c r="D3" t="s">
        <v>615</v>
      </c>
      <c r="E3" s="5" t="s">
        <v>16</v>
      </c>
      <c r="F3" t="s">
        <v>249</v>
      </c>
    </row>
    <row r="4" spans="1:6" x14ac:dyDescent="0.25">
      <c r="C4" t="s">
        <v>15</v>
      </c>
      <c r="D4" t="s">
        <v>532</v>
      </c>
      <c r="E4" s="6" t="s">
        <v>17</v>
      </c>
      <c r="F4" t="s">
        <v>616</v>
      </c>
    </row>
    <row r="6" spans="1:6" x14ac:dyDescent="0.25">
      <c r="A6" t="s">
        <v>529</v>
      </c>
      <c r="B6" t="s">
        <v>29</v>
      </c>
      <c r="C6" t="s">
        <v>15</v>
      </c>
      <c r="D6" t="s">
        <v>65</v>
      </c>
      <c r="E6" s="6" t="s">
        <v>17</v>
      </c>
      <c r="F6" t="s">
        <v>34</v>
      </c>
    </row>
    <row r="8" spans="1:6" x14ac:dyDescent="0.25">
      <c r="A8" t="s">
        <v>577</v>
      </c>
      <c r="B8" t="s">
        <v>29</v>
      </c>
      <c r="C8" t="s">
        <v>37</v>
      </c>
      <c r="D8" t="s">
        <v>617</v>
      </c>
      <c r="E8" s="5" t="s">
        <v>16</v>
      </c>
      <c r="F8" t="s">
        <v>42</v>
      </c>
    </row>
    <row r="9" spans="1:6" x14ac:dyDescent="0.25">
      <c r="C9" t="s">
        <v>15</v>
      </c>
      <c r="D9" t="s">
        <v>435</v>
      </c>
      <c r="E9" s="5" t="s">
        <v>16</v>
      </c>
      <c r="F9" t="s">
        <v>54</v>
      </c>
    </row>
    <row r="10" spans="1:6" x14ac:dyDescent="0.25">
      <c r="C10" t="s">
        <v>14</v>
      </c>
      <c r="D10" t="s">
        <v>532</v>
      </c>
      <c r="E10" s="5" t="s">
        <v>16</v>
      </c>
      <c r="F10" t="s">
        <v>36</v>
      </c>
    </row>
    <row r="11" spans="1:6" x14ac:dyDescent="0.25">
      <c r="C11" t="s">
        <v>18</v>
      </c>
      <c r="D11" t="s">
        <v>595</v>
      </c>
      <c r="E11" s="6" t="s">
        <v>17</v>
      </c>
      <c r="F11" t="s">
        <v>618</v>
      </c>
    </row>
    <row r="13" spans="1:6" x14ac:dyDescent="0.25">
      <c r="A13" t="s">
        <v>87</v>
      </c>
      <c r="B13" t="s">
        <v>29</v>
      </c>
      <c r="C13" t="s">
        <v>37</v>
      </c>
      <c r="D13" t="s">
        <v>551</v>
      </c>
      <c r="E13" s="6" t="s">
        <v>17</v>
      </c>
      <c r="F13" t="s">
        <v>619</v>
      </c>
    </row>
    <row r="15" spans="1:6" x14ac:dyDescent="0.25">
      <c r="A15" t="s">
        <v>297</v>
      </c>
      <c r="B15" t="s">
        <v>29</v>
      </c>
      <c r="C15" t="s">
        <v>37</v>
      </c>
      <c r="D15" t="s">
        <v>620</v>
      </c>
      <c r="E15" s="5" t="s">
        <v>16</v>
      </c>
      <c r="F15" t="s">
        <v>45</v>
      </c>
    </row>
    <row r="16" spans="1:6" x14ac:dyDescent="0.25">
      <c r="C16" t="s">
        <v>15</v>
      </c>
      <c r="D16" t="s">
        <v>598</v>
      </c>
      <c r="E16" s="6" t="s">
        <v>17</v>
      </c>
      <c r="F16" t="s">
        <v>282</v>
      </c>
    </row>
    <row r="18" spans="1:6" x14ac:dyDescent="0.25">
      <c r="A18" t="s">
        <v>385</v>
      </c>
      <c r="B18" t="s">
        <v>13</v>
      </c>
      <c r="C18" t="s">
        <v>37</v>
      </c>
      <c r="D18" t="s">
        <v>621</v>
      </c>
      <c r="E18" s="5" t="s">
        <v>16</v>
      </c>
      <c r="F18" t="s">
        <v>40</v>
      </c>
    </row>
    <row r="19" spans="1:6" x14ac:dyDescent="0.25">
      <c r="C19" t="s">
        <v>15</v>
      </c>
      <c r="D19" t="s">
        <v>558</v>
      </c>
      <c r="E19" s="5" t="s">
        <v>16</v>
      </c>
      <c r="F19" t="s">
        <v>20</v>
      </c>
    </row>
    <row r="20" spans="1:6" x14ac:dyDescent="0.25">
      <c r="C20" t="s">
        <v>14</v>
      </c>
      <c r="D20" t="s">
        <v>614</v>
      </c>
      <c r="E20" s="5" t="s">
        <v>16</v>
      </c>
      <c r="F20" t="s">
        <v>281</v>
      </c>
    </row>
    <row r="21" spans="1:6" x14ac:dyDescent="0.25">
      <c r="C21" t="s">
        <v>18</v>
      </c>
      <c r="D21" t="s">
        <v>483</v>
      </c>
      <c r="E21" s="6" t="s">
        <v>17</v>
      </c>
      <c r="F21" t="s">
        <v>280</v>
      </c>
    </row>
    <row r="23" spans="1:6" x14ac:dyDescent="0.25">
      <c r="A23" t="s">
        <v>390</v>
      </c>
      <c r="B23" t="s">
        <v>13</v>
      </c>
      <c r="C23" t="s">
        <v>37</v>
      </c>
      <c r="D23" t="s">
        <v>583</v>
      </c>
      <c r="E23" s="5" t="s">
        <v>16</v>
      </c>
      <c r="F23" t="s">
        <v>38</v>
      </c>
    </row>
    <row r="24" spans="1:6" x14ac:dyDescent="0.25">
      <c r="C24" t="s">
        <v>15</v>
      </c>
      <c r="D24" t="s">
        <v>532</v>
      </c>
      <c r="E24" s="7" t="s">
        <v>16</v>
      </c>
      <c r="F24" t="s">
        <v>70</v>
      </c>
    </row>
    <row r="25" spans="1:6" x14ac:dyDescent="0.25">
      <c r="C25" t="s">
        <v>14</v>
      </c>
      <c r="D25" t="s">
        <v>603</v>
      </c>
      <c r="E25" s="6" t="s">
        <v>17</v>
      </c>
      <c r="F25" t="s">
        <v>279</v>
      </c>
    </row>
    <row r="27" spans="1:6" x14ac:dyDescent="0.25">
      <c r="A27" t="s">
        <v>393</v>
      </c>
      <c r="B27" t="s">
        <v>13</v>
      </c>
      <c r="C27" t="s">
        <v>46</v>
      </c>
      <c r="D27" t="s">
        <v>472</v>
      </c>
      <c r="E27" s="5" t="s">
        <v>16</v>
      </c>
      <c r="F27" t="s">
        <v>622</v>
      </c>
    </row>
    <row r="28" spans="1:6" x14ac:dyDescent="0.25">
      <c r="C28" t="s">
        <v>37</v>
      </c>
      <c r="D28" t="s">
        <v>510</v>
      </c>
      <c r="E28" s="6" t="s">
        <v>17</v>
      </c>
      <c r="F28" t="s">
        <v>623</v>
      </c>
    </row>
    <row r="30" spans="1:6" x14ac:dyDescent="0.25">
      <c r="A30" t="s">
        <v>398</v>
      </c>
      <c r="B30" t="s">
        <v>55</v>
      </c>
      <c r="C30" t="s">
        <v>15</v>
      </c>
      <c r="D30" t="s">
        <v>594</v>
      </c>
      <c r="E30" s="5" t="s">
        <v>16</v>
      </c>
      <c r="F30" t="s">
        <v>67</v>
      </c>
    </row>
    <row r="31" spans="1:6" x14ac:dyDescent="0.25">
      <c r="C31" t="s">
        <v>14</v>
      </c>
      <c r="D31" t="s">
        <v>624</v>
      </c>
      <c r="E31" s="5" t="s">
        <v>16</v>
      </c>
      <c r="F31" t="s">
        <v>278</v>
      </c>
    </row>
    <row r="32" spans="1:6" x14ac:dyDescent="0.25">
      <c r="C32" t="s">
        <v>18</v>
      </c>
      <c r="D32" t="s">
        <v>521</v>
      </c>
      <c r="E32" s="5" t="s">
        <v>16</v>
      </c>
      <c r="F32" t="s">
        <v>186</v>
      </c>
    </row>
    <row r="33" spans="1:6" x14ac:dyDescent="0.25">
      <c r="C33" t="s">
        <v>21</v>
      </c>
      <c r="D33" t="s">
        <v>595</v>
      </c>
      <c r="E33" s="5" t="s">
        <v>16</v>
      </c>
      <c r="F33" t="s">
        <v>39</v>
      </c>
    </row>
    <row r="34" spans="1:6" x14ac:dyDescent="0.25">
      <c r="C34" t="s">
        <v>22</v>
      </c>
      <c r="D34" t="s">
        <v>483</v>
      </c>
      <c r="E34" s="5" t="s">
        <v>16</v>
      </c>
      <c r="F34" t="s">
        <v>625</v>
      </c>
    </row>
    <row r="36" spans="1:6" x14ac:dyDescent="0.25">
      <c r="A36" t="s">
        <v>339</v>
      </c>
      <c r="B36" t="s">
        <v>55</v>
      </c>
      <c r="C36" t="s">
        <v>46</v>
      </c>
      <c r="D36" t="s">
        <v>626</v>
      </c>
      <c r="E36" s="5" t="s">
        <v>16</v>
      </c>
      <c r="F36" t="s">
        <v>35</v>
      </c>
    </row>
    <row r="37" spans="1:6" x14ac:dyDescent="0.25">
      <c r="C37" t="s">
        <v>37</v>
      </c>
      <c r="D37" t="s">
        <v>518</v>
      </c>
      <c r="E37" s="5" t="s">
        <v>16</v>
      </c>
      <c r="F37" t="s">
        <v>32</v>
      </c>
    </row>
    <row r="38" spans="1:6" x14ac:dyDescent="0.25">
      <c r="C38" t="s">
        <v>15</v>
      </c>
      <c r="D38" t="s">
        <v>627</v>
      </c>
      <c r="E38" s="5" t="s">
        <v>16</v>
      </c>
      <c r="F38" t="s">
        <v>541</v>
      </c>
    </row>
    <row r="39" spans="1:6" x14ac:dyDescent="0.25">
      <c r="C39" t="s">
        <v>14</v>
      </c>
      <c r="D39" t="s">
        <v>628</v>
      </c>
      <c r="E39" s="5" t="s">
        <v>16</v>
      </c>
      <c r="F39" t="s">
        <v>277</v>
      </c>
    </row>
    <row r="40" spans="1:6" x14ac:dyDescent="0.25">
      <c r="C40" t="s">
        <v>18</v>
      </c>
      <c r="D40" t="s">
        <v>89</v>
      </c>
      <c r="E40" s="6" t="s">
        <v>17</v>
      </c>
      <c r="F40" t="s">
        <v>303</v>
      </c>
    </row>
    <row r="42" spans="1:6" x14ac:dyDescent="0.25">
      <c r="A42" t="s">
        <v>407</v>
      </c>
      <c r="B42" t="s">
        <v>29</v>
      </c>
      <c r="C42" t="s">
        <v>15</v>
      </c>
      <c r="D42" t="s">
        <v>629</v>
      </c>
      <c r="E42" s="5" t="s">
        <v>16</v>
      </c>
      <c r="F42" t="s">
        <v>53</v>
      </c>
    </row>
    <row r="43" spans="1:6" x14ac:dyDescent="0.25">
      <c r="C43" t="s">
        <v>14</v>
      </c>
      <c r="D43" t="s">
        <v>567</v>
      </c>
      <c r="E43" s="5" t="s">
        <v>16</v>
      </c>
      <c r="F43" t="s">
        <v>43</v>
      </c>
    </row>
    <row r="44" spans="1:6" x14ac:dyDescent="0.25">
      <c r="C44" t="s">
        <v>18</v>
      </c>
      <c r="D44" t="s">
        <v>573</v>
      </c>
      <c r="E44" s="6" t="s">
        <v>17</v>
      </c>
      <c r="F44" t="s">
        <v>39</v>
      </c>
    </row>
    <row r="46" spans="1:6" x14ac:dyDescent="0.25">
      <c r="A46" t="s">
        <v>409</v>
      </c>
      <c r="B46" t="s">
        <v>29</v>
      </c>
      <c r="C46" t="s">
        <v>37</v>
      </c>
      <c r="D46" t="s">
        <v>387</v>
      </c>
      <c r="E46" s="5" t="s">
        <v>16</v>
      </c>
      <c r="F46" t="s">
        <v>31</v>
      </c>
    </row>
    <row r="47" spans="1:6" x14ac:dyDescent="0.25">
      <c r="C47" t="s">
        <v>15</v>
      </c>
      <c r="D47" t="s">
        <v>617</v>
      </c>
      <c r="E47" s="7" t="s">
        <v>125</v>
      </c>
      <c r="F47" t="s">
        <v>70</v>
      </c>
    </row>
    <row r="49" spans="1:6" x14ac:dyDescent="0.25">
      <c r="A49" t="s">
        <v>352</v>
      </c>
      <c r="B49" t="s">
        <v>29</v>
      </c>
      <c r="C49" t="s">
        <v>37</v>
      </c>
      <c r="D49" t="s">
        <v>100</v>
      </c>
      <c r="E49" s="6" t="s">
        <v>17</v>
      </c>
      <c r="F49" t="s">
        <v>272</v>
      </c>
    </row>
    <row r="51" spans="1:6" x14ac:dyDescent="0.25">
      <c r="A51" t="s">
        <v>214</v>
      </c>
      <c r="B51" t="s">
        <v>29</v>
      </c>
      <c r="C51" t="s">
        <v>46</v>
      </c>
      <c r="D51" t="s">
        <v>572</v>
      </c>
      <c r="E51" s="5" t="s">
        <v>16</v>
      </c>
      <c r="F51" t="s">
        <v>44</v>
      </c>
    </row>
    <row r="52" spans="1:6" x14ac:dyDescent="0.25">
      <c r="C52" t="s">
        <v>37</v>
      </c>
      <c r="D52" t="s">
        <v>631</v>
      </c>
      <c r="E52" s="5" t="s">
        <v>16</v>
      </c>
      <c r="F52" t="s">
        <v>20</v>
      </c>
    </row>
    <row r="53" spans="1:6" x14ac:dyDescent="0.25">
      <c r="C53" t="s">
        <v>15</v>
      </c>
      <c r="D53" t="s">
        <v>117</v>
      </c>
      <c r="E53" s="5" t="s">
        <v>16</v>
      </c>
      <c r="F53" t="s">
        <v>276</v>
      </c>
    </row>
    <row r="54" spans="1:6" x14ac:dyDescent="0.25">
      <c r="C54" t="s">
        <v>14</v>
      </c>
      <c r="D54" t="s">
        <v>86</v>
      </c>
      <c r="E54" s="5" t="s">
        <v>16</v>
      </c>
      <c r="F54" t="s">
        <v>542</v>
      </c>
    </row>
    <row r="55" spans="1:6" x14ac:dyDescent="0.25">
      <c r="C55" t="s">
        <v>18</v>
      </c>
      <c r="D55" t="s">
        <v>630</v>
      </c>
      <c r="E55" s="5" t="s">
        <v>16</v>
      </c>
      <c r="F55" t="s">
        <v>28</v>
      </c>
    </row>
    <row r="56" spans="1:6" x14ac:dyDescent="0.25">
      <c r="C56" t="s">
        <v>21</v>
      </c>
      <c r="D56" t="s">
        <v>89</v>
      </c>
      <c r="E56" s="6" t="s">
        <v>17</v>
      </c>
      <c r="F56" t="s">
        <v>632</v>
      </c>
    </row>
    <row r="58" spans="1:6" x14ac:dyDescent="0.25">
      <c r="A58" t="s">
        <v>613</v>
      </c>
      <c r="B58" t="s">
        <v>29</v>
      </c>
      <c r="C58" t="s">
        <v>15</v>
      </c>
      <c r="D58" t="s">
        <v>621</v>
      </c>
      <c r="E58" s="6" t="s">
        <v>17</v>
      </c>
      <c r="F58" t="s">
        <v>79</v>
      </c>
    </row>
    <row r="60" spans="1:6" x14ac:dyDescent="0.25">
      <c r="A60" t="s">
        <v>492</v>
      </c>
      <c r="B60" t="s">
        <v>29</v>
      </c>
      <c r="C60" t="s">
        <v>493</v>
      </c>
      <c r="D60" t="s">
        <v>99</v>
      </c>
      <c r="E60" s="6" t="s">
        <v>17</v>
      </c>
      <c r="F60" t="s">
        <v>45</v>
      </c>
    </row>
    <row r="61" spans="1:6" x14ac:dyDescent="0.25">
      <c r="C61" t="s">
        <v>493</v>
      </c>
      <c r="D61" t="s">
        <v>435</v>
      </c>
      <c r="E61" s="6" t="s">
        <v>17</v>
      </c>
      <c r="F61" t="s">
        <v>275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BE30-2A1F-4906-8187-187C07E852D2}">
  <sheetPr>
    <pageSetUpPr fitToPage="1"/>
  </sheetPr>
  <dimension ref="A1:F50"/>
  <sheetViews>
    <sheetView topLeftCell="A19" workbookViewId="0">
      <selection activeCell="D40" sqref="D4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87</v>
      </c>
      <c r="B2" t="s">
        <v>29</v>
      </c>
      <c r="C2" t="s">
        <v>37</v>
      </c>
      <c r="D2" t="s">
        <v>558</v>
      </c>
      <c r="E2" s="5" t="s">
        <v>16</v>
      </c>
      <c r="F2" t="s">
        <v>291</v>
      </c>
    </row>
    <row r="3" spans="1:6" x14ac:dyDescent="0.25">
      <c r="C3" t="s">
        <v>15</v>
      </c>
      <c r="D3" t="s">
        <v>513</v>
      </c>
      <c r="E3" s="6" t="s">
        <v>17</v>
      </c>
      <c r="F3" t="s">
        <v>186</v>
      </c>
    </row>
    <row r="5" spans="1:6" x14ac:dyDescent="0.25">
      <c r="A5" t="s">
        <v>297</v>
      </c>
      <c r="B5" t="s">
        <v>29</v>
      </c>
      <c r="C5" t="s">
        <v>37</v>
      </c>
      <c r="D5" t="s">
        <v>633</v>
      </c>
      <c r="E5" s="5" t="s">
        <v>16</v>
      </c>
      <c r="F5" t="s">
        <v>44</v>
      </c>
    </row>
    <row r="6" spans="1:6" x14ac:dyDescent="0.25">
      <c r="C6" t="s">
        <v>15</v>
      </c>
      <c r="D6" t="s">
        <v>615</v>
      </c>
      <c r="E6" s="5" t="s">
        <v>16</v>
      </c>
      <c r="F6" t="s">
        <v>246</v>
      </c>
    </row>
    <row r="7" spans="1:6" x14ac:dyDescent="0.25">
      <c r="C7" t="s">
        <v>14</v>
      </c>
      <c r="D7" t="s">
        <v>97</v>
      </c>
      <c r="E7" s="6" t="s">
        <v>17</v>
      </c>
      <c r="F7" t="s">
        <v>556</v>
      </c>
    </row>
    <row r="9" spans="1:6" x14ac:dyDescent="0.25">
      <c r="A9" t="s">
        <v>385</v>
      </c>
      <c r="B9" t="s">
        <v>13</v>
      </c>
      <c r="C9" t="s">
        <v>15</v>
      </c>
      <c r="D9" t="s">
        <v>93</v>
      </c>
      <c r="E9" s="6" t="s">
        <v>17</v>
      </c>
      <c r="F9" t="s">
        <v>189</v>
      </c>
    </row>
    <row r="11" spans="1:6" x14ac:dyDescent="0.25">
      <c r="A11" t="s">
        <v>388</v>
      </c>
      <c r="B11" t="s">
        <v>13</v>
      </c>
      <c r="C11" t="s">
        <v>37</v>
      </c>
      <c r="D11" t="s">
        <v>497</v>
      </c>
      <c r="E11" s="5" t="s">
        <v>16</v>
      </c>
      <c r="F11" t="s">
        <v>290</v>
      </c>
    </row>
    <row r="12" spans="1:6" x14ac:dyDescent="0.25">
      <c r="C12" t="s">
        <v>15</v>
      </c>
      <c r="D12" t="s">
        <v>117</v>
      </c>
      <c r="E12" s="5" t="s">
        <v>16</v>
      </c>
      <c r="F12" t="s">
        <v>49</v>
      </c>
    </row>
    <row r="13" spans="1:6" x14ac:dyDescent="0.25">
      <c r="C13" t="s">
        <v>14</v>
      </c>
      <c r="D13" t="s">
        <v>595</v>
      </c>
      <c r="E13" s="5" t="s">
        <v>16</v>
      </c>
      <c r="F13" t="s">
        <v>289</v>
      </c>
    </row>
    <row r="14" spans="1:6" x14ac:dyDescent="0.25">
      <c r="C14" t="s">
        <v>18</v>
      </c>
      <c r="D14" t="s">
        <v>574</v>
      </c>
      <c r="E14" s="5" t="s">
        <v>16</v>
      </c>
      <c r="F14" t="s">
        <v>634</v>
      </c>
    </row>
    <row r="15" spans="1:6" x14ac:dyDescent="0.25">
      <c r="C15" t="s">
        <v>21</v>
      </c>
      <c r="D15" t="s">
        <v>88</v>
      </c>
      <c r="E15" s="6" t="s">
        <v>17</v>
      </c>
      <c r="F15" t="s">
        <v>542</v>
      </c>
    </row>
    <row r="17" spans="1:6" x14ac:dyDescent="0.25">
      <c r="A17" t="s">
        <v>390</v>
      </c>
      <c r="B17" t="s">
        <v>13</v>
      </c>
      <c r="C17" t="s">
        <v>37</v>
      </c>
      <c r="D17" t="s">
        <v>635</v>
      </c>
      <c r="E17" s="5" t="s">
        <v>16</v>
      </c>
      <c r="F17" t="s">
        <v>288</v>
      </c>
    </row>
    <row r="18" spans="1:6" x14ac:dyDescent="0.25">
      <c r="C18" t="s">
        <v>15</v>
      </c>
      <c r="D18" t="s">
        <v>99</v>
      </c>
      <c r="E18" s="5" t="s">
        <v>16</v>
      </c>
      <c r="F18" t="s">
        <v>148</v>
      </c>
    </row>
    <row r="19" spans="1:6" x14ac:dyDescent="0.25">
      <c r="C19" t="s">
        <v>14</v>
      </c>
      <c r="D19" t="s">
        <v>551</v>
      </c>
      <c r="E19" s="5" t="s">
        <v>16</v>
      </c>
      <c r="F19" t="s">
        <v>320</v>
      </c>
    </row>
    <row r="20" spans="1:6" x14ac:dyDescent="0.25">
      <c r="C20" t="s">
        <v>18</v>
      </c>
      <c r="D20" t="s">
        <v>88</v>
      </c>
      <c r="E20" s="6" t="s">
        <v>17</v>
      </c>
      <c r="F20" t="s">
        <v>27</v>
      </c>
    </row>
    <row r="22" spans="1:6" x14ac:dyDescent="0.25">
      <c r="A22" t="s">
        <v>437</v>
      </c>
      <c r="B22" t="s">
        <v>13</v>
      </c>
      <c r="C22" t="s">
        <v>14</v>
      </c>
      <c r="D22" t="s">
        <v>615</v>
      </c>
      <c r="E22" s="5" t="s">
        <v>16</v>
      </c>
      <c r="F22" t="s">
        <v>103</v>
      </c>
    </row>
    <row r="23" spans="1:6" x14ac:dyDescent="0.25">
      <c r="C23" t="s">
        <v>18</v>
      </c>
      <c r="D23" t="s">
        <v>614</v>
      </c>
      <c r="E23" s="5" t="s">
        <v>16</v>
      </c>
      <c r="F23" t="s">
        <v>27</v>
      </c>
    </row>
    <row r="24" spans="1:6" x14ac:dyDescent="0.25">
      <c r="C24" t="s">
        <v>21</v>
      </c>
      <c r="D24" t="s">
        <v>117</v>
      </c>
      <c r="E24" s="5" t="s">
        <v>16</v>
      </c>
      <c r="F24" t="s">
        <v>27</v>
      </c>
    </row>
    <row r="25" spans="1:6" x14ac:dyDescent="0.25">
      <c r="C25" t="s">
        <v>22</v>
      </c>
      <c r="D25" t="s">
        <v>102</v>
      </c>
      <c r="E25" s="5" t="s">
        <v>16</v>
      </c>
      <c r="F25" t="s">
        <v>586</v>
      </c>
    </row>
    <row r="27" spans="1:6" x14ac:dyDescent="0.25">
      <c r="A27" t="s">
        <v>393</v>
      </c>
      <c r="B27" t="s">
        <v>13</v>
      </c>
      <c r="C27" t="s">
        <v>46</v>
      </c>
      <c r="D27" t="s">
        <v>636</v>
      </c>
      <c r="E27" s="5" t="s">
        <v>16</v>
      </c>
      <c r="F27" t="s">
        <v>38</v>
      </c>
    </row>
    <row r="28" spans="1:6" x14ac:dyDescent="0.25">
      <c r="C28" t="s">
        <v>37</v>
      </c>
      <c r="D28" t="s">
        <v>637</v>
      </c>
      <c r="E28" s="5" t="s">
        <v>16</v>
      </c>
      <c r="F28" t="s">
        <v>287</v>
      </c>
    </row>
    <row r="29" spans="1:6" x14ac:dyDescent="0.25">
      <c r="C29" t="s">
        <v>15</v>
      </c>
      <c r="D29" t="s">
        <v>621</v>
      </c>
      <c r="E29" s="6" t="s">
        <v>17</v>
      </c>
      <c r="F29" t="s">
        <v>286</v>
      </c>
    </row>
    <row r="31" spans="1:6" x14ac:dyDescent="0.25">
      <c r="A31" t="s">
        <v>398</v>
      </c>
      <c r="B31" t="s">
        <v>55</v>
      </c>
      <c r="C31" t="s">
        <v>14</v>
      </c>
      <c r="D31" t="s">
        <v>603</v>
      </c>
      <c r="E31" s="5" t="s">
        <v>16</v>
      </c>
      <c r="F31" t="s">
        <v>190</v>
      </c>
    </row>
    <row r="32" spans="1:6" x14ac:dyDescent="0.25">
      <c r="C32" t="s">
        <v>18</v>
      </c>
      <c r="D32" t="s">
        <v>566</v>
      </c>
      <c r="E32" s="7" t="s">
        <v>16</v>
      </c>
      <c r="F32" t="s">
        <v>70</v>
      </c>
    </row>
    <row r="33" spans="1:6" x14ac:dyDescent="0.25">
      <c r="C33" t="s">
        <v>21</v>
      </c>
      <c r="D33" t="s">
        <v>581</v>
      </c>
      <c r="E33" s="6" t="s">
        <v>17</v>
      </c>
      <c r="F33" t="s">
        <v>272</v>
      </c>
    </row>
    <row r="35" spans="1:6" x14ac:dyDescent="0.25">
      <c r="A35" t="s">
        <v>339</v>
      </c>
      <c r="B35" t="s">
        <v>55</v>
      </c>
      <c r="C35" t="s">
        <v>46</v>
      </c>
      <c r="D35" t="s">
        <v>639</v>
      </c>
      <c r="E35" s="5" t="s">
        <v>16</v>
      </c>
      <c r="F35" t="s">
        <v>52</v>
      </c>
    </row>
    <row r="36" spans="1:6" x14ac:dyDescent="0.25">
      <c r="C36" t="s">
        <v>37</v>
      </c>
      <c r="D36" t="s">
        <v>545</v>
      </c>
      <c r="E36" s="5" t="s">
        <v>16</v>
      </c>
      <c r="F36" t="s">
        <v>23</v>
      </c>
    </row>
    <row r="37" spans="1:6" x14ac:dyDescent="0.25">
      <c r="C37" t="s">
        <v>15</v>
      </c>
      <c r="D37" t="s">
        <v>627</v>
      </c>
      <c r="E37" s="5" t="s">
        <v>16</v>
      </c>
      <c r="F37" t="s">
        <v>640</v>
      </c>
    </row>
    <row r="38" spans="1:6" x14ac:dyDescent="0.25">
      <c r="C38" t="s">
        <v>14</v>
      </c>
      <c r="D38" t="s">
        <v>617</v>
      </c>
      <c r="E38" s="6" t="s">
        <v>17</v>
      </c>
      <c r="F38" t="s">
        <v>638</v>
      </c>
    </row>
    <row r="40" spans="1:6" x14ac:dyDescent="0.25">
      <c r="A40" t="s">
        <v>409</v>
      </c>
      <c r="B40" t="s">
        <v>29</v>
      </c>
      <c r="C40" t="s">
        <v>15</v>
      </c>
      <c r="D40" t="s">
        <v>642</v>
      </c>
      <c r="E40" s="6" t="s">
        <v>17</v>
      </c>
      <c r="F40" t="s">
        <v>641</v>
      </c>
    </row>
    <row r="42" spans="1:6" x14ac:dyDescent="0.25">
      <c r="A42" t="s">
        <v>214</v>
      </c>
      <c r="B42" t="s">
        <v>29</v>
      </c>
      <c r="C42" t="s">
        <v>46</v>
      </c>
      <c r="D42" t="s">
        <v>555</v>
      </c>
      <c r="E42" s="5" t="s">
        <v>16</v>
      </c>
      <c r="F42" t="s">
        <v>186</v>
      </c>
    </row>
    <row r="43" spans="1:6" x14ac:dyDescent="0.25">
      <c r="C43" t="s">
        <v>37</v>
      </c>
      <c r="D43" t="s">
        <v>643</v>
      </c>
      <c r="E43" s="5" t="s">
        <v>16</v>
      </c>
      <c r="F43" t="s">
        <v>43</v>
      </c>
    </row>
    <row r="44" spans="1:6" x14ac:dyDescent="0.25">
      <c r="C44" t="s">
        <v>15</v>
      </c>
      <c r="D44" t="s">
        <v>100</v>
      </c>
      <c r="E44" s="6" t="s">
        <v>17</v>
      </c>
      <c r="F44" t="s">
        <v>285</v>
      </c>
    </row>
    <row r="46" spans="1:6" x14ac:dyDescent="0.25">
      <c r="A46" t="s">
        <v>416</v>
      </c>
      <c r="B46" t="s">
        <v>29</v>
      </c>
      <c r="C46" t="s">
        <v>37</v>
      </c>
      <c r="D46" t="s">
        <v>537</v>
      </c>
      <c r="E46" s="5" t="s">
        <v>16</v>
      </c>
      <c r="F46" t="s">
        <v>36</v>
      </c>
    </row>
    <row r="47" spans="1:6" x14ac:dyDescent="0.25">
      <c r="C47" t="s">
        <v>15</v>
      </c>
      <c r="D47" t="s">
        <v>99</v>
      </c>
      <c r="E47" s="5" t="s">
        <v>16</v>
      </c>
      <c r="F47" t="s">
        <v>39</v>
      </c>
    </row>
    <row r="48" spans="1:6" x14ac:dyDescent="0.25">
      <c r="C48" t="s">
        <v>14</v>
      </c>
      <c r="D48" t="s">
        <v>89</v>
      </c>
      <c r="E48" s="6" t="s">
        <v>17</v>
      </c>
      <c r="F48" t="s">
        <v>640</v>
      </c>
    </row>
    <row r="50" spans="1:6" x14ac:dyDescent="0.25">
      <c r="A50" t="s">
        <v>455</v>
      </c>
      <c r="B50" t="s">
        <v>29</v>
      </c>
      <c r="C50" t="s">
        <v>37</v>
      </c>
      <c r="D50" t="s">
        <v>99</v>
      </c>
      <c r="E50" s="6" t="s">
        <v>17</v>
      </c>
      <c r="F50" t="s">
        <v>284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BD300-CB95-462C-A8B7-D332A30E45ED}">
  <sheetPr>
    <pageSetUpPr fitToPage="1"/>
  </sheetPr>
  <dimension ref="A1:F65"/>
  <sheetViews>
    <sheetView topLeftCell="A22" workbookViewId="0">
      <selection activeCell="E65" activeCellId="12" sqref="E4 E24 E27 E30 E35 E38 E44 E48 E50 E54 E59 E63 E65"/>
    </sheetView>
  </sheetViews>
  <sheetFormatPr defaultColWidth="9.140625" defaultRowHeight="15" x14ac:dyDescent="0.25"/>
  <cols>
    <col min="1" max="1" width="29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29</v>
      </c>
      <c r="C2" t="s">
        <v>15</v>
      </c>
      <c r="D2" t="s">
        <v>95</v>
      </c>
      <c r="E2" s="5" t="s">
        <v>16</v>
      </c>
      <c r="F2" t="s">
        <v>115</v>
      </c>
    </row>
    <row r="3" spans="1:6" x14ac:dyDescent="0.25">
      <c r="C3" t="s">
        <v>14</v>
      </c>
      <c r="D3" t="s">
        <v>93</v>
      </c>
      <c r="E3" s="5" t="s">
        <v>16</v>
      </c>
      <c r="F3" t="s">
        <v>20</v>
      </c>
    </row>
    <row r="4" spans="1:6" x14ac:dyDescent="0.25">
      <c r="C4" t="s">
        <v>18</v>
      </c>
      <c r="D4" t="s">
        <v>114</v>
      </c>
      <c r="E4" s="6" t="s">
        <v>17</v>
      </c>
      <c r="F4" t="s">
        <v>116</v>
      </c>
    </row>
    <row r="6" spans="1:6" x14ac:dyDescent="0.25">
      <c r="A6" t="s">
        <v>69</v>
      </c>
      <c r="B6" t="s">
        <v>29</v>
      </c>
      <c r="C6" t="s">
        <v>15</v>
      </c>
      <c r="D6" t="s">
        <v>99</v>
      </c>
      <c r="E6" s="5" t="s">
        <v>16</v>
      </c>
      <c r="F6" t="s">
        <v>36</v>
      </c>
    </row>
    <row r="7" spans="1:6" x14ac:dyDescent="0.25">
      <c r="C7" t="s">
        <v>14</v>
      </c>
      <c r="D7" t="s">
        <v>65</v>
      </c>
      <c r="E7" s="5" t="s">
        <v>16</v>
      </c>
      <c r="F7" t="s">
        <v>33</v>
      </c>
    </row>
    <row r="8" spans="1:6" x14ac:dyDescent="0.25">
      <c r="C8" t="s">
        <v>18</v>
      </c>
      <c r="D8" t="s">
        <v>483</v>
      </c>
      <c r="E8" s="5" t="s">
        <v>16</v>
      </c>
      <c r="F8" t="s">
        <v>27</v>
      </c>
    </row>
    <row r="9" spans="1:6" x14ac:dyDescent="0.25">
      <c r="C9" t="s">
        <v>21</v>
      </c>
      <c r="D9" t="s">
        <v>117</v>
      </c>
      <c r="E9" s="5" t="s">
        <v>16</v>
      </c>
      <c r="F9" t="s">
        <v>203</v>
      </c>
    </row>
    <row r="10" spans="1:6" x14ac:dyDescent="0.25">
      <c r="C10" t="s">
        <v>22</v>
      </c>
      <c r="D10" t="s">
        <v>86</v>
      </c>
      <c r="E10" s="5" t="s">
        <v>16</v>
      </c>
      <c r="F10" t="s">
        <v>118</v>
      </c>
    </row>
    <row r="12" spans="1:6" x14ac:dyDescent="0.25">
      <c r="A12" t="s">
        <v>50</v>
      </c>
      <c r="B12" t="s">
        <v>29</v>
      </c>
      <c r="C12" t="s">
        <v>46</v>
      </c>
      <c r="D12" t="s">
        <v>101</v>
      </c>
      <c r="E12" s="5" t="s">
        <v>16</v>
      </c>
      <c r="F12" t="s">
        <v>47</v>
      </c>
    </row>
    <row r="13" spans="1:6" x14ac:dyDescent="0.25">
      <c r="C13" t="s">
        <v>37</v>
      </c>
      <c r="D13" t="s">
        <v>322</v>
      </c>
      <c r="E13" s="5" t="s">
        <v>16</v>
      </c>
      <c r="F13" t="s">
        <v>119</v>
      </c>
    </row>
    <row r="14" spans="1:6" x14ac:dyDescent="0.25">
      <c r="C14" t="s">
        <v>15</v>
      </c>
      <c r="D14" t="s">
        <v>102</v>
      </c>
      <c r="E14" s="5" t="s">
        <v>16</v>
      </c>
      <c r="F14" t="s">
        <v>115</v>
      </c>
    </row>
    <row r="15" spans="1:6" x14ac:dyDescent="0.25">
      <c r="C15" t="s">
        <v>14</v>
      </c>
      <c r="D15" t="s">
        <v>97</v>
      </c>
      <c r="E15" s="5" t="s">
        <v>16</v>
      </c>
      <c r="F15" t="s">
        <v>120</v>
      </c>
    </row>
    <row r="16" spans="1:6" x14ac:dyDescent="0.25">
      <c r="C16" t="s">
        <v>18</v>
      </c>
      <c r="D16" t="s">
        <v>94</v>
      </c>
      <c r="E16" s="5" t="s">
        <v>16</v>
      </c>
      <c r="F16" t="s">
        <v>121</v>
      </c>
    </row>
    <row r="17" spans="1:6" x14ac:dyDescent="0.25">
      <c r="C17" t="s">
        <v>21</v>
      </c>
      <c r="D17" t="s">
        <v>88</v>
      </c>
      <c r="E17" s="5" t="s">
        <v>16</v>
      </c>
      <c r="F17" t="s">
        <v>122</v>
      </c>
    </row>
    <row r="18" spans="1:6" x14ac:dyDescent="0.25">
      <c r="C18" t="s">
        <v>22</v>
      </c>
      <c r="D18" t="s">
        <v>89</v>
      </c>
      <c r="E18" s="5" t="s">
        <v>16</v>
      </c>
      <c r="F18" t="s">
        <v>123</v>
      </c>
    </row>
    <row r="20" spans="1:6" x14ac:dyDescent="0.25">
      <c r="A20" t="s">
        <v>87</v>
      </c>
      <c r="B20" t="s">
        <v>29</v>
      </c>
      <c r="C20" t="s">
        <v>37</v>
      </c>
      <c r="D20" t="s">
        <v>91</v>
      </c>
      <c r="E20" s="5" t="s">
        <v>16</v>
      </c>
      <c r="F20" t="s">
        <v>41</v>
      </c>
    </row>
    <row r="21" spans="1:6" x14ac:dyDescent="0.25">
      <c r="C21" t="s">
        <v>15</v>
      </c>
      <c r="D21" t="s">
        <v>100</v>
      </c>
      <c r="E21" s="5" t="s">
        <v>16</v>
      </c>
      <c r="F21" t="s">
        <v>112</v>
      </c>
    </row>
    <row r="22" spans="1:6" x14ac:dyDescent="0.25">
      <c r="C22" t="s">
        <v>14</v>
      </c>
      <c r="D22" t="s">
        <v>60</v>
      </c>
      <c r="E22" s="5" t="s">
        <v>16</v>
      </c>
      <c r="F22" t="s">
        <v>111</v>
      </c>
    </row>
    <row r="23" spans="1:6" x14ac:dyDescent="0.25">
      <c r="C23" t="s">
        <v>18</v>
      </c>
      <c r="D23" t="s">
        <v>90</v>
      </c>
      <c r="E23" s="5" t="s">
        <v>16</v>
      </c>
      <c r="F23" t="s">
        <v>42</v>
      </c>
    </row>
    <row r="24" spans="1:6" x14ac:dyDescent="0.25">
      <c r="C24" t="s">
        <v>21</v>
      </c>
      <c r="D24" t="s">
        <v>89</v>
      </c>
      <c r="E24" s="6" t="s">
        <v>17</v>
      </c>
      <c r="F24" t="s">
        <v>30</v>
      </c>
    </row>
    <row r="26" spans="1:6" x14ac:dyDescent="0.25">
      <c r="A26" t="s">
        <v>297</v>
      </c>
      <c r="B26" t="s">
        <v>29</v>
      </c>
      <c r="C26" t="s">
        <v>37</v>
      </c>
      <c r="D26" t="s">
        <v>323</v>
      </c>
      <c r="E26" s="5" t="s">
        <v>16</v>
      </c>
      <c r="F26" t="s">
        <v>39</v>
      </c>
    </row>
    <row r="27" spans="1:6" x14ac:dyDescent="0.25">
      <c r="C27" t="s">
        <v>15</v>
      </c>
      <c r="D27" t="s">
        <v>324</v>
      </c>
      <c r="E27" s="6" t="s">
        <v>17</v>
      </c>
      <c r="F27" t="s">
        <v>25</v>
      </c>
    </row>
    <row r="29" spans="1:6" x14ac:dyDescent="0.25">
      <c r="A29" t="s">
        <v>385</v>
      </c>
      <c r="B29" t="s">
        <v>13</v>
      </c>
      <c r="C29" t="s">
        <v>15</v>
      </c>
      <c r="D29" t="s">
        <v>404</v>
      </c>
      <c r="E29" s="5" t="s">
        <v>16</v>
      </c>
      <c r="F29" t="s">
        <v>405</v>
      </c>
    </row>
    <row r="30" spans="1:6" x14ac:dyDescent="0.25">
      <c r="C30" t="s">
        <v>14</v>
      </c>
      <c r="D30" t="s">
        <v>406</v>
      </c>
      <c r="E30" s="6" t="s">
        <v>17</v>
      </c>
      <c r="F30" t="s">
        <v>44</v>
      </c>
    </row>
    <row r="32" spans="1:6" x14ac:dyDescent="0.25">
      <c r="A32" t="s">
        <v>388</v>
      </c>
      <c r="B32" t="s">
        <v>13</v>
      </c>
      <c r="C32" t="s">
        <v>37</v>
      </c>
      <c r="D32" t="s">
        <v>95</v>
      </c>
      <c r="E32" s="5" t="s">
        <v>16</v>
      </c>
      <c r="F32" t="s">
        <v>40</v>
      </c>
    </row>
    <row r="33" spans="1:6" x14ac:dyDescent="0.25">
      <c r="C33" t="s">
        <v>15</v>
      </c>
      <c r="D33" t="s">
        <v>406</v>
      </c>
      <c r="E33" s="5" t="s">
        <v>16</v>
      </c>
      <c r="F33" t="s">
        <v>646</v>
      </c>
    </row>
    <row r="34" spans="1:6" x14ac:dyDescent="0.25">
      <c r="C34" t="s">
        <v>14</v>
      </c>
      <c r="D34" t="s">
        <v>60</v>
      </c>
      <c r="E34" s="5" t="s">
        <v>16</v>
      </c>
      <c r="F34" t="s">
        <v>49</v>
      </c>
    </row>
    <row r="35" spans="1:6" x14ac:dyDescent="0.25">
      <c r="C35" t="s">
        <v>18</v>
      </c>
      <c r="D35" t="s">
        <v>88</v>
      </c>
      <c r="E35" s="6" t="s">
        <v>17</v>
      </c>
      <c r="F35" t="s">
        <v>645</v>
      </c>
    </row>
    <row r="37" spans="1:6" x14ac:dyDescent="0.25">
      <c r="A37" t="s">
        <v>390</v>
      </c>
      <c r="B37" t="s">
        <v>13</v>
      </c>
      <c r="C37" t="s">
        <v>37</v>
      </c>
      <c r="D37" t="s">
        <v>647</v>
      </c>
      <c r="E37" s="5" t="s">
        <v>16</v>
      </c>
      <c r="F37" t="s">
        <v>68</v>
      </c>
    </row>
    <row r="38" spans="1:6" x14ac:dyDescent="0.25">
      <c r="C38" t="s">
        <v>15</v>
      </c>
      <c r="D38" t="s">
        <v>642</v>
      </c>
      <c r="E38" s="6" t="s">
        <v>17</v>
      </c>
      <c r="F38" t="s">
        <v>644</v>
      </c>
    </row>
    <row r="40" spans="1:6" x14ac:dyDescent="0.25">
      <c r="A40" t="s">
        <v>393</v>
      </c>
      <c r="B40" t="s">
        <v>13</v>
      </c>
      <c r="C40" t="s">
        <v>46</v>
      </c>
      <c r="D40" t="s">
        <v>486</v>
      </c>
      <c r="E40" s="5" t="s">
        <v>16</v>
      </c>
      <c r="F40" t="s">
        <v>36</v>
      </c>
    </row>
    <row r="41" spans="1:6" x14ac:dyDescent="0.25">
      <c r="C41" t="s">
        <v>37</v>
      </c>
      <c r="D41" t="s">
        <v>649</v>
      </c>
      <c r="E41" s="5" t="s">
        <v>16</v>
      </c>
      <c r="F41" t="s">
        <v>27</v>
      </c>
    </row>
    <row r="42" spans="1:6" x14ac:dyDescent="0.25">
      <c r="C42" t="s">
        <v>15</v>
      </c>
      <c r="D42" t="s">
        <v>548</v>
      </c>
      <c r="E42" s="5" t="s">
        <v>16</v>
      </c>
      <c r="F42" t="s">
        <v>648</v>
      </c>
    </row>
    <row r="43" spans="1:6" x14ac:dyDescent="0.25">
      <c r="C43" t="s">
        <v>14</v>
      </c>
      <c r="D43" t="s">
        <v>558</v>
      </c>
      <c r="E43" s="5" t="s">
        <v>16</v>
      </c>
      <c r="F43" t="s">
        <v>48</v>
      </c>
    </row>
    <row r="44" spans="1:6" x14ac:dyDescent="0.25">
      <c r="C44" t="s">
        <v>18</v>
      </c>
      <c r="D44" t="s">
        <v>595</v>
      </c>
      <c r="E44" s="6" t="s">
        <v>17</v>
      </c>
      <c r="F44" t="s">
        <v>650</v>
      </c>
    </row>
    <row r="46" spans="1:6" x14ac:dyDescent="0.25">
      <c r="A46" s="8" t="s">
        <v>654</v>
      </c>
      <c r="B46" t="s">
        <v>55</v>
      </c>
      <c r="C46" t="s">
        <v>14</v>
      </c>
      <c r="D46" t="s">
        <v>653</v>
      </c>
      <c r="E46" s="5" t="s">
        <v>16</v>
      </c>
      <c r="F46" t="s">
        <v>38</v>
      </c>
    </row>
    <row r="47" spans="1:6" x14ac:dyDescent="0.25">
      <c r="A47" s="8"/>
      <c r="C47" t="s">
        <v>18</v>
      </c>
      <c r="D47" t="s">
        <v>633</v>
      </c>
      <c r="E47" s="5" t="s">
        <v>16</v>
      </c>
      <c r="F47" t="s">
        <v>652</v>
      </c>
    </row>
    <row r="48" spans="1:6" x14ac:dyDescent="0.25">
      <c r="A48" s="8"/>
      <c r="C48" t="s">
        <v>21</v>
      </c>
      <c r="D48" t="s">
        <v>480</v>
      </c>
      <c r="E48" s="6" t="s">
        <v>17</v>
      </c>
      <c r="F48" t="s">
        <v>275</v>
      </c>
    </row>
    <row r="50" spans="1:6" x14ac:dyDescent="0.25">
      <c r="A50" s="8" t="s">
        <v>582</v>
      </c>
      <c r="B50" t="s">
        <v>55</v>
      </c>
      <c r="C50" t="s">
        <v>15</v>
      </c>
      <c r="D50" t="s">
        <v>630</v>
      </c>
      <c r="E50" s="6" t="s">
        <v>17</v>
      </c>
      <c r="F50" t="s">
        <v>651</v>
      </c>
    </row>
    <row r="52" spans="1:6" x14ac:dyDescent="0.25">
      <c r="A52" t="s">
        <v>339</v>
      </c>
      <c r="B52" t="s">
        <v>55</v>
      </c>
      <c r="C52" t="s">
        <v>46</v>
      </c>
      <c r="D52" t="s">
        <v>322</v>
      </c>
      <c r="E52" s="5" t="s">
        <v>16</v>
      </c>
      <c r="F52" t="s">
        <v>655</v>
      </c>
    </row>
    <row r="53" spans="1:6" x14ac:dyDescent="0.25">
      <c r="C53" t="s">
        <v>37</v>
      </c>
      <c r="D53" t="s">
        <v>656</v>
      </c>
      <c r="E53" s="5" t="s">
        <v>16</v>
      </c>
      <c r="F53" t="s">
        <v>25</v>
      </c>
    </row>
    <row r="54" spans="1:6" x14ac:dyDescent="0.25">
      <c r="C54" t="s">
        <v>15</v>
      </c>
      <c r="D54" t="s">
        <v>498</v>
      </c>
      <c r="E54" s="6" t="s">
        <v>17</v>
      </c>
      <c r="F54" t="s">
        <v>39</v>
      </c>
    </row>
    <row r="56" spans="1:6" x14ac:dyDescent="0.25">
      <c r="A56" s="8" t="s">
        <v>409</v>
      </c>
      <c r="B56" t="s">
        <v>29</v>
      </c>
      <c r="C56" t="s">
        <v>37</v>
      </c>
      <c r="D56" t="s">
        <v>498</v>
      </c>
      <c r="E56" s="5" t="s">
        <v>16</v>
      </c>
      <c r="F56" t="s">
        <v>36</v>
      </c>
    </row>
    <row r="57" spans="1:6" x14ac:dyDescent="0.25">
      <c r="A57" s="8"/>
      <c r="C57" t="s">
        <v>15</v>
      </c>
      <c r="D57" t="s">
        <v>661</v>
      </c>
      <c r="E57" s="5" t="s">
        <v>16</v>
      </c>
      <c r="F57" t="s">
        <v>660</v>
      </c>
    </row>
    <row r="58" spans="1:6" x14ac:dyDescent="0.25">
      <c r="A58" s="8"/>
      <c r="C58" t="s">
        <v>14</v>
      </c>
      <c r="D58" t="s">
        <v>566</v>
      </c>
      <c r="E58" s="5" t="s">
        <v>16</v>
      </c>
      <c r="F58" t="s">
        <v>648</v>
      </c>
    </row>
    <row r="59" spans="1:6" x14ac:dyDescent="0.25">
      <c r="A59" s="8"/>
      <c r="C59" t="s">
        <v>18</v>
      </c>
      <c r="D59" t="s">
        <v>114</v>
      </c>
      <c r="E59" s="6" t="s">
        <v>17</v>
      </c>
      <c r="F59" t="s">
        <v>28</v>
      </c>
    </row>
    <row r="61" spans="1:6" x14ac:dyDescent="0.25">
      <c r="A61" t="s">
        <v>352</v>
      </c>
      <c r="B61" t="s">
        <v>29</v>
      </c>
      <c r="C61" t="s">
        <v>37</v>
      </c>
      <c r="D61" t="s">
        <v>662</v>
      </c>
      <c r="E61" s="5" t="s">
        <v>16</v>
      </c>
      <c r="F61" t="s">
        <v>659</v>
      </c>
    </row>
    <row r="62" spans="1:6" x14ac:dyDescent="0.25">
      <c r="A62" s="8"/>
      <c r="C62" t="s">
        <v>15</v>
      </c>
      <c r="D62" t="s">
        <v>663</v>
      </c>
      <c r="E62" s="5" t="s">
        <v>16</v>
      </c>
      <c r="F62" t="s">
        <v>43</v>
      </c>
    </row>
    <row r="63" spans="1:6" x14ac:dyDescent="0.25">
      <c r="A63" s="8"/>
      <c r="C63" t="s">
        <v>14</v>
      </c>
      <c r="D63" t="s">
        <v>97</v>
      </c>
      <c r="E63" s="6" t="s">
        <v>17</v>
      </c>
      <c r="F63" t="s">
        <v>658</v>
      </c>
    </row>
    <row r="65" spans="1:6" x14ac:dyDescent="0.25">
      <c r="A65" t="s">
        <v>214</v>
      </c>
      <c r="B65" t="s">
        <v>29</v>
      </c>
      <c r="C65" t="s">
        <v>46</v>
      </c>
      <c r="D65" t="s">
        <v>636</v>
      </c>
      <c r="E65" s="6" t="s">
        <v>17</v>
      </c>
      <c r="F65" t="s">
        <v>657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0"/>
  <sheetViews>
    <sheetView tabSelected="1" workbookViewId="0">
      <selection activeCell="F18" sqref="F18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2009</v>
      </c>
      <c r="B2">
        <v>3</v>
      </c>
      <c r="C2">
        <v>0</v>
      </c>
      <c r="D2">
        <v>2</v>
      </c>
      <c r="E2">
        <v>3</v>
      </c>
      <c r="F2" s="4">
        <f t="shared" ref="F2:F18" si="0">(D2-E2)/D2</f>
        <v>-0.5</v>
      </c>
    </row>
    <row r="3" spans="1:6" x14ac:dyDescent="0.25">
      <c r="A3">
        <v>2010</v>
      </c>
      <c r="B3">
        <v>7</v>
      </c>
      <c r="C3">
        <v>0</v>
      </c>
      <c r="D3">
        <v>18</v>
      </c>
      <c r="E3">
        <v>5</v>
      </c>
      <c r="F3" s="4">
        <f t="shared" si="0"/>
        <v>0.72222222222222221</v>
      </c>
    </row>
    <row r="4" spans="1:6" x14ac:dyDescent="0.25">
      <c r="A4">
        <v>2011</v>
      </c>
      <c r="B4">
        <v>8</v>
      </c>
      <c r="C4">
        <v>0</v>
      </c>
      <c r="D4">
        <v>8</v>
      </c>
      <c r="E4">
        <v>8</v>
      </c>
      <c r="F4" s="4">
        <f t="shared" si="0"/>
        <v>0</v>
      </c>
    </row>
    <row r="5" spans="1:6" x14ac:dyDescent="0.25">
      <c r="A5">
        <v>2012</v>
      </c>
      <c r="B5">
        <v>18</v>
      </c>
      <c r="C5">
        <v>0</v>
      </c>
      <c r="D5">
        <v>27</v>
      </c>
      <c r="E5">
        <v>17</v>
      </c>
      <c r="F5" s="4">
        <f t="shared" si="0"/>
        <v>0.37037037037037035</v>
      </c>
    </row>
    <row r="6" spans="1:6" x14ac:dyDescent="0.25">
      <c r="A6">
        <v>2013</v>
      </c>
      <c r="B6">
        <v>21</v>
      </c>
      <c r="C6">
        <v>0</v>
      </c>
      <c r="D6">
        <v>35</v>
      </c>
      <c r="E6">
        <v>20</v>
      </c>
      <c r="F6" s="4">
        <f t="shared" si="0"/>
        <v>0.42857142857142855</v>
      </c>
    </row>
    <row r="7" spans="1:6" x14ac:dyDescent="0.25">
      <c r="A7">
        <v>2014</v>
      </c>
      <c r="B7">
        <v>24</v>
      </c>
      <c r="C7">
        <v>1</v>
      </c>
      <c r="D7">
        <v>31</v>
      </c>
      <c r="E7">
        <v>23</v>
      </c>
      <c r="F7" s="4">
        <f t="shared" si="0"/>
        <v>0.25806451612903225</v>
      </c>
    </row>
    <row r="8" spans="1:6" x14ac:dyDescent="0.25">
      <c r="A8">
        <v>2015</v>
      </c>
      <c r="B8">
        <v>19</v>
      </c>
      <c r="C8">
        <v>0</v>
      </c>
      <c r="D8">
        <v>31</v>
      </c>
      <c r="E8">
        <v>18</v>
      </c>
      <c r="F8" s="4">
        <f t="shared" si="0"/>
        <v>0.41935483870967744</v>
      </c>
    </row>
    <row r="9" spans="1:6" x14ac:dyDescent="0.25">
      <c r="A9">
        <v>2016</v>
      </c>
      <c r="B9">
        <v>17</v>
      </c>
      <c r="C9">
        <v>1</v>
      </c>
      <c r="D9">
        <v>43</v>
      </c>
      <c r="E9">
        <v>15</v>
      </c>
      <c r="F9" s="4">
        <f t="shared" si="0"/>
        <v>0.65116279069767447</v>
      </c>
    </row>
    <row r="10" spans="1:6" x14ac:dyDescent="0.25">
      <c r="A10">
        <v>2017</v>
      </c>
      <c r="B10">
        <v>11</v>
      </c>
      <c r="C10">
        <v>1</v>
      </c>
      <c r="D10">
        <v>17</v>
      </c>
      <c r="E10">
        <v>10</v>
      </c>
      <c r="F10" s="4">
        <f t="shared" si="0"/>
        <v>0.41176470588235292</v>
      </c>
    </row>
    <row r="11" spans="1:6" x14ac:dyDescent="0.25">
      <c r="A11">
        <v>2018</v>
      </c>
      <c r="B11">
        <v>17</v>
      </c>
      <c r="C11">
        <v>0</v>
      </c>
      <c r="D11">
        <v>29</v>
      </c>
      <c r="E11">
        <v>14</v>
      </c>
      <c r="F11" s="4">
        <f t="shared" si="0"/>
        <v>0.51724137931034486</v>
      </c>
    </row>
    <row r="12" spans="1:6" x14ac:dyDescent="0.25">
      <c r="A12">
        <v>2019</v>
      </c>
      <c r="B12">
        <v>17</v>
      </c>
      <c r="C12">
        <v>2</v>
      </c>
      <c r="D12">
        <v>28</v>
      </c>
      <c r="E12">
        <v>15</v>
      </c>
      <c r="F12" s="4">
        <f t="shared" si="0"/>
        <v>0.4642857142857143</v>
      </c>
    </row>
    <row r="13" spans="1:6" x14ac:dyDescent="0.25">
      <c r="A13">
        <v>2020</v>
      </c>
      <c r="B13">
        <v>5</v>
      </c>
      <c r="C13">
        <v>0</v>
      </c>
      <c r="D13">
        <v>8</v>
      </c>
      <c r="E13">
        <v>5</v>
      </c>
      <c r="F13" s="4">
        <f t="shared" si="0"/>
        <v>0.375</v>
      </c>
    </row>
    <row r="14" spans="1:6" x14ac:dyDescent="0.25">
      <c r="A14">
        <v>2021</v>
      </c>
      <c r="B14">
        <v>15</v>
      </c>
      <c r="C14">
        <v>0</v>
      </c>
      <c r="D14">
        <v>11</v>
      </c>
      <c r="E14">
        <v>15</v>
      </c>
      <c r="F14" s="4">
        <f t="shared" si="0"/>
        <v>-0.36363636363636365</v>
      </c>
    </row>
    <row r="15" spans="1:6" x14ac:dyDescent="0.25">
      <c r="A15">
        <v>2022</v>
      </c>
      <c r="B15">
        <v>21</v>
      </c>
      <c r="C15">
        <v>1</v>
      </c>
      <c r="D15">
        <v>30</v>
      </c>
      <c r="E15">
        <v>20</v>
      </c>
      <c r="F15" s="4">
        <f t="shared" si="0"/>
        <v>0.33333333333333331</v>
      </c>
    </row>
    <row r="16" spans="1:6" x14ac:dyDescent="0.25">
      <c r="A16">
        <v>2023</v>
      </c>
      <c r="B16">
        <v>16</v>
      </c>
      <c r="C16">
        <v>1</v>
      </c>
      <c r="D16">
        <v>28</v>
      </c>
      <c r="E16">
        <v>15</v>
      </c>
      <c r="F16" s="4">
        <f t="shared" si="0"/>
        <v>0.4642857142857143</v>
      </c>
    </row>
    <row r="17" spans="1:6" x14ac:dyDescent="0.25">
      <c r="A17">
        <v>2024</v>
      </c>
      <c r="B17">
        <v>13</v>
      </c>
      <c r="C17">
        <v>1</v>
      </c>
      <c r="D17">
        <v>24</v>
      </c>
      <c r="E17">
        <v>12</v>
      </c>
      <c r="F17" s="4">
        <f t="shared" si="0"/>
        <v>0.5</v>
      </c>
    </row>
    <row r="18" spans="1:6" x14ac:dyDescent="0.25">
      <c r="A18">
        <v>2025</v>
      </c>
      <c r="B18">
        <v>15</v>
      </c>
      <c r="C18">
        <v>2</v>
      </c>
      <c r="D18">
        <v>37</v>
      </c>
      <c r="E18">
        <v>13</v>
      </c>
      <c r="F18" s="4">
        <f t="shared" si="0"/>
        <v>0.64864864864864868</v>
      </c>
    </row>
    <row r="19" spans="1:6" x14ac:dyDescent="0.25">
      <c r="A19" s="1" t="s">
        <v>6</v>
      </c>
      <c r="B19" s="2">
        <f>SUM(B2:B18)</f>
        <v>247</v>
      </c>
      <c r="C19" s="2">
        <f>SUM(C2:C18)</f>
        <v>10</v>
      </c>
      <c r="D19" s="2">
        <f>SUM(D2:D18)</f>
        <v>407</v>
      </c>
      <c r="E19" s="2">
        <f>SUM(E2:E18)</f>
        <v>228</v>
      </c>
      <c r="F19" s="3">
        <f>(D19-E19)/D19</f>
        <v>0.43980343980343978</v>
      </c>
    </row>
    <row r="20" spans="1:6" x14ac:dyDescent="0.25">
      <c r="A20" s="1" t="s">
        <v>71</v>
      </c>
      <c r="B20" s="2">
        <f>AVERAGE(B2:B18)</f>
        <v>14.529411764705882</v>
      </c>
      <c r="C20" s="2">
        <f>AVERAGE(C2:C18)</f>
        <v>0.58823529411764708</v>
      </c>
      <c r="D20" s="2">
        <f>AVERAGE(D2:D18)</f>
        <v>23.941176470588236</v>
      </c>
      <c r="E20" s="2">
        <f>AVERAGE(E2:E18)</f>
        <v>13.411764705882353</v>
      </c>
      <c r="F20" s="3">
        <f>(D20-E20)/D20</f>
        <v>0.43980343980343978</v>
      </c>
    </row>
  </sheetData>
  <conditionalFormatting sqref="F2:F18">
    <cfRule type="iconSet" priority="3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1"/>
  <sheetViews>
    <sheetView workbookViewId="0">
      <selection sqref="A1:XFD1048576"/>
    </sheetView>
  </sheetViews>
  <sheetFormatPr defaultRowHeight="15" x14ac:dyDescent="0.25"/>
  <cols>
    <col min="1" max="1" width="23.42578125" bestFit="1" customWidth="1"/>
    <col min="2" max="2" width="9" bestFit="1" customWidth="1"/>
    <col min="3" max="3" width="12.7109375" bestFit="1" customWidth="1"/>
    <col min="4" max="4" width="30.710937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217</v>
      </c>
      <c r="B2" t="s">
        <v>13</v>
      </c>
      <c r="C2" t="s">
        <v>15</v>
      </c>
      <c r="D2" t="s">
        <v>218</v>
      </c>
      <c r="E2" s="5" t="s">
        <v>16</v>
      </c>
      <c r="F2" t="s">
        <v>78</v>
      </c>
    </row>
    <row r="3" spans="1:6" x14ac:dyDescent="0.25">
      <c r="C3" t="s">
        <v>14</v>
      </c>
      <c r="D3" t="s">
        <v>219</v>
      </c>
      <c r="E3" s="5" t="s">
        <v>16</v>
      </c>
      <c r="F3" t="s">
        <v>24</v>
      </c>
    </row>
    <row r="4" spans="1:6" x14ac:dyDescent="0.25">
      <c r="C4" t="s">
        <v>18</v>
      </c>
      <c r="D4" t="s">
        <v>220</v>
      </c>
      <c r="E4" s="5" t="s">
        <v>16</v>
      </c>
      <c r="F4" t="s">
        <v>20</v>
      </c>
    </row>
    <row r="5" spans="1:6" x14ac:dyDescent="0.25">
      <c r="C5" t="s">
        <v>21</v>
      </c>
      <c r="D5" t="s">
        <v>221</v>
      </c>
      <c r="E5" s="5" t="s">
        <v>16</v>
      </c>
      <c r="F5" t="s">
        <v>19</v>
      </c>
    </row>
    <row r="6" spans="1:6" x14ac:dyDescent="0.25">
      <c r="C6" t="s">
        <v>22</v>
      </c>
      <c r="D6" t="s">
        <v>222</v>
      </c>
      <c r="E6" s="5" t="s">
        <v>16</v>
      </c>
      <c r="F6" t="s">
        <v>44</v>
      </c>
    </row>
    <row r="8" spans="1:6" x14ac:dyDescent="0.25">
      <c r="A8" t="s">
        <v>223</v>
      </c>
      <c r="B8" t="s">
        <v>29</v>
      </c>
      <c r="C8" t="s">
        <v>14</v>
      </c>
      <c r="D8" t="s">
        <v>224</v>
      </c>
      <c r="E8" s="5" t="s">
        <v>16</v>
      </c>
      <c r="F8" t="s">
        <v>44</v>
      </c>
    </row>
    <row r="9" spans="1:6" x14ac:dyDescent="0.25">
      <c r="C9" t="s">
        <v>18</v>
      </c>
      <c r="D9" t="s">
        <v>225</v>
      </c>
      <c r="E9" s="5" t="s">
        <v>16</v>
      </c>
      <c r="F9" t="s">
        <v>124</v>
      </c>
    </row>
    <row r="10" spans="1:6" x14ac:dyDescent="0.25">
      <c r="C10" t="s">
        <v>21</v>
      </c>
      <c r="D10" t="s">
        <v>226</v>
      </c>
      <c r="E10" s="5" t="s">
        <v>16</v>
      </c>
      <c r="F10" t="s">
        <v>79</v>
      </c>
    </row>
    <row r="11" spans="1:6" x14ac:dyDescent="0.25">
      <c r="C11" t="s">
        <v>22</v>
      </c>
      <c r="D11" t="s">
        <v>227</v>
      </c>
      <c r="E11" s="6" t="s">
        <v>17</v>
      </c>
      <c r="F11" t="s">
        <v>92</v>
      </c>
    </row>
    <row r="13" spans="1:6" x14ac:dyDescent="0.25">
      <c r="A13" t="s">
        <v>228</v>
      </c>
      <c r="B13" t="s">
        <v>29</v>
      </c>
      <c r="C13" t="s">
        <v>15</v>
      </c>
      <c r="D13" t="s">
        <v>229</v>
      </c>
      <c r="E13" s="5" t="s">
        <v>16</v>
      </c>
      <c r="F13" t="s">
        <v>39</v>
      </c>
    </row>
    <row r="14" spans="1:6" x14ac:dyDescent="0.25">
      <c r="C14" t="s">
        <v>14</v>
      </c>
      <c r="D14" t="s">
        <v>230</v>
      </c>
      <c r="E14" s="5" t="s">
        <v>16</v>
      </c>
      <c r="F14" t="s">
        <v>43</v>
      </c>
    </row>
    <row r="15" spans="1:6" x14ac:dyDescent="0.25">
      <c r="C15" t="s">
        <v>18</v>
      </c>
      <c r="D15" t="s">
        <v>231</v>
      </c>
      <c r="E15" s="5" t="s">
        <v>16</v>
      </c>
      <c r="F15" t="s">
        <v>20</v>
      </c>
    </row>
    <row r="16" spans="1:6" x14ac:dyDescent="0.25">
      <c r="C16" t="s">
        <v>21</v>
      </c>
      <c r="D16" t="s">
        <v>221</v>
      </c>
      <c r="E16" s="7" t="s">
        <v>125</v>
      </c>
      <c r="F16" t="s">
        <v>70</v>
      </c>
    </row>
    <row r="18" spans="1:6" x14ac:dyDescent="0.25">
      <c r="A18" t="s">
        <v>214</v>
      </c>
      <c r="B18" t="s">
        <v>29</v>
      </c>
      <c r="C18" t="s">
        <v>215</v>
      </c>
      <c r="D18" t="s">
        <v>216</v>
      </c>
      <c r="E18" s="6" t="s">
        <v>17</v>
      </c>
      <c r="F18" t="s">
        <v>33</v>
      </c>
    </row>
    <row r="20" spans="1:6" x14ac:dyDescent="0.25">
      <c r="A20" t="s">
        <v>232</v>
      </c>
      <c r="B20" t="s">
        <v>13</v>
      </c>
      <c r="C20" t="s">
        <v>15</v>
      </c>
      <c r="D20" t="s">
        <v>233</v>
      </c>
      <c r="E20" s="5" t="s">
        <v>16</v>
      </c>
      <c r="F20" t="s">
        <v>62</v>
      </c>
    </row>
    <row r="21" spans="1:6" x14ac:dyDescent="0.25">
      <c r="C21" t="s">
        <v>14</v>
      </c>
      <c r="D21" t="s">
        <v>234</v>
      </c>
      <c r="E21" s="5" t="s">
        <v>16</v>
      </c>
      <c r="F21" t="s">
        <v>48</v>
      </c>
    </row>
    <row r="22" spans="1:6" x14ac:dyDescent="0.25">
      <c r="C22" t="s">
        <v>18</v>
      </c>
      <c r="D22" t="s">
        <v>235</v>
      </c>
      <c r="E22" s="5" t="s">
        <v>16</v>
      </c>
      <c r="F22" t="s">
        <v>66</v>
      </c>
    </row>
    <row r="23" spans="1:6" x14ac:dyDescent="0.25">
      <c r="C23" t="s">
        <v>21</v>
      </c>
      <c r="D23" t="s">
        <v>236</v>
      </c>
      <c r="E23" s="6" t="s">
        <v>17</v>
      </c>
      <c r="F23" t="s">
        <v>32</v>
      </c>
    </row>
    <row r="25" spans="1:6" x14ac:dyDescent="0.25">
      <c r="A25" t="s">
        <v>75</v>
      </c>
      <c r="B25" t="s">
        <v>29</v>
      </c>
      <c r="C25" t="s">
        <v>15</v>
      </c>
      <c r="D25" t="s">
        <v>239</v>
      </c>
      <c r="E25" s="5" t="s">
        <v>16</v>
      </c>
      <c r="F25" t="s">
        <v>85</v>
      </c>
    </row>
    <row r="26" spans="1:6" x14ac:dyDescent="0.25">
      <c r="C26" t="s">
        <v>14</v>
      </c>
      <c r="D26" t="s">
        <v>240</v>
      </c>
      <c r="E26" s="5" t="s">
        <v>16</v>
      </c>
      <c r="F26" t="s">
        <v>36</v>
      </c>
    </row>
    <row r="27" spans="1:6" x14ac:dyDescent="0.25">
      <c r="C27" t="s">
        <v>18</v>
      </c>
      <c r="D27" t="s">
        <v>241</v>
      </c>
      <c r="E27" s="5" t="s">
        <v>16</v>
      </c>
      <c r="F27" t="s">
        <v>52</v>
      </c>
    </row>
    <row r="28" spans="1:6" x14ac:dyDescent="0.25">
      <c r="C28" t="s">
        <v>21</v>
      </c>
      <c r="D28" t="s">
        <v>242</v>
      </c>
      <c r="E28" s="5" t="s">
        <v>16</v>
      </c>
      <c r="F28" t="s">
        <v>237</v>
      </c>
    </row>
    <row r="29" spans="1:6" x14ac:dyDescent="0.25">
      <c r="C29" t="s">
        <v>22</v>
      </c>
      <c r="D29" t="s">
        <v>243</v>
      </c>
      <c r="E29" s="6" t="s">
        <v>17</v>
      </c>
      <c r="F29" t="s">
        <v>74</v>
      </c>
    </row>
    <row r="31" spans="1:6" x14ac:dyDescent="0.25">
      <c r="A31" t="s">
        <v>238</v>
      </c>
      <c r="B31" t="s">
        <v>29</v>
      </c>
      <c r="C31" t="s">
        <v>15</v>
      </c>
      <c r="D31" t="s">
        <v>244</v>
      </c>
      <c r="E31" s="6" t="s">
        <v>17</v>
      </c>
      <c r="F31" t="s">
        <v>25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24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292</v>
      </c>
      <c r="B2" t="s">
        <v>29</v>
      </c>
      <c r="C2" t="s">
        <v>15</v>
      </c>
      <c r="D2" t="s">
        <v>293</v>
      </c>
      <c r="E2" s="6" t="s">
        <v>17</v>
      </c>
      <c r="F2" t="s">
        <v>129</v>
      </c>
    </row>
    <row r="4" spans="1:6" x14ac:dyDescent="0.25">
      <c r="A4" t="s">
        <v>87</v>
      </c>
      <c r="B4" t="s">
        <v>29</v>
      </c>
      <c r="C4" t="s">
        <v>215</v>
      </c>
      <c r="D4" t="s">
        <v>295</v>
      </c>
      <c r="E4" s="5" t="s">
        <v>16</v>
      </c>
      <c r="F4" t="s">
        <v>45</v>
      </c>
    </row>
    <row r="5" spans="1:6" x14ac:dyDescent="0.25">
      <c r="C5" t="s">
        <v>294</v>
      </c>
      <c r="D5" t="s">
        <v>296</v>
      </c>
      <c r="E5" s="6" t="s">
        <v>17</v>
      </c>
      <c r="F5" t="s">
        <v>82</v>
      </c>
    </row>
    <row r="7" spans="1:6" x14ac:dyDescent="0.25">
      <c r="A7" t="s">
        <v>297</v>
      </c>
      <c r="B7" t="s">
        <v>29</v>
      </c>
      <c r="C7" t="s">
        <v>46</v>
      </c>
      <c r="D7" t="s">
        <v>298</v>
      </c>
      <c r="E7" s="6" t="s">
        <v>17</v>
      </c>
      <c r="F7" t="s">
        <v>128</v>
      </c>
    </row>
    <row r="9" spans="1:6" x14ac:dyDescent="0.25">
      <c r="A9" t="s">
        <v>301</v>
      </c>
      <c r="B9" t="s">
        <v>29</v>
      </c>
      <c r="C9" t="s">
        <v>15</v>
      </c>
      <c r="D9" t="s">
        <v>300</v>
      </c>
      <c r="E9" s="5" t="s">
        <v>16</v>
      </c>
      <c r="F9" t="s">
        <v>51</v>
      </c>
    </row>
    <row r="10" spans="1:6" x14ac:dyDescent="0.25">
      <c r="C10" t="s">
        <v>14</v>
      </c>
      <c r="D10" t="s">
        <v>299</v>
      </c>
      <c r="E10" s="6" t="s">
        <v>17</v>
      </c>
      <c r="F10" t="s">
        <v>127</v>
      </c>
    </row>
    <row r="12" spans="1:6" x14ac:dyDescent="0.25">
      <c r="A12" t="s">
        <v>214</v>
      </c>
      <c r="B12" t="s">
        <v>29</v>
      </c>
      <c r="C12" t="s">
        <v>46</v>
      </c>
      <c r="D12" t="s">
        <v>302</v>
      </c>
      <c r="E12" s="5" t="s">
        <v>16</v>
      </c>
      <c r="F12" t="s">
        <v>303</v>
      </c>
    </row>
    <row r="13" spans="1:6" x14ac:dyDescent="0.25">
      <c r="C13" t="s">
        <v>37</v>
      </c>
      <c r="D13" t="s">
        <v>305</v>
      </c>
      <c r="E13" s="6" t="s">
        <v>17</v>
      </c>
      <c r="F13" t="s">
        <v>304</v>
      </c>
    </row>
    <row r="15" spans="1:6" x14ac:dyDescent="0.25">
      <c r="A15" t="s">
        <v>306</v>
      </c>
      <c r="B15" t="s">
        <v>29</v>
      </c>
      <c r="C15" t="s">
        <v>15</v>
      </c>
      <c r="D15" t="s">
        <v>307</v>
      </c>
      <c r="E15" s="5" t="s">
        <v>16</v>
      </c>
      <c r="F15" t="s">
        <v>85</v>
      </c>
    </row>
    <row r="16" spans="1:6" x14ac:dyDescent="0.25">
      <c r="C16" t="s">
        <v>14</v>
      </c>
      <c r="D16" t="s">
        <v>308</v>
      </c>
      <c r="E16" s="6" t="s">
        <v>17</v>
      </c>
      <c r="F16" t="s">
        <v>25</v>
      </c>
    </row>
    <row r="18" spans="1:6" x14ac:dyDescent="0.25">
      <c r="A18" t="s">
        <v>310</v>
      </c>
      <c r="B18" t="s">
        <v>29</v>
      </c>
      <c r="C18" t="s">
        <v>15</v>
      </c>
      <c r="D18" t="s">
        <v>243</v>
      </c>
      <c r="E18" s="5" t="s">
        <v>16</v>
      </c>
      <c r="F18" t="s">
        <v>39</v>
      </c>
    </row>
    <row r="19" spans="1:6" x14ac:dyDescent="0.25">
      <c r="C19" t="s">
        <v>14</v>
      </c>
      <c r="D19" t="s">
        <v>309</v>
      </c>
      <c r="E19" s="6" t="s">
        <v>17</v>
      </c>
      <c r="F19" t="s">
        <v>45</v>
      </c>
    </row>
    <row r="21" spans="1:6" x14ac:dyDescent="0.25">
      <c r="A21" t="s">
        <v>238</v>
      </c>
      <c r="B21" t="s">
        <v>29</v>
      </c>
      <c r="C21" t="s">
        <v>15</v>
      </c>
      <c r="D21" t="s">
        <v>311</v>
      </c>
      <c r="E21" s="5" t="s">
        <v>16</v>
      </c>
      <c r="F21" t="s">
        <v>19</v>
      </c>
    </row>
    <row r="22" spans="1:6" x14ac:dyDescent="0.25">
      <c r="C22" t="s">
        <v>14</v>
      </c>
      <c r="D22" t="s">
        <v>312</v>
      </c>
      <c r="E22" s="5" t="s">
        <v>16</v>
      </c>
      <c r="F22" t="s">
        <v>26</v>
      </c>
    </row>
    <row r="23" spans="1:6" x14ac:dyDescent="0.25">
      <c r="C23" t="s">
        <v>18</v>
      </c>
      <c r="D23" t="s">
        <v>308</v>
      </c>
      <c r="E23" s="5" t="s">
        <v>16</v>
      </c>
      <c r="F23" t="s">
        <v>39</v>
      </c>
    </row>
    <row r="24" spans="1:6" x14ac:dyDescent="0.25">
      <c r="C24" t="s">
        <v>21</v>
      </c>
      <c r="D24" t="s">
        <v>313</v>
      </c>
      <c r="E24" s="6" t="s">
        <v>17</v>
      </c>
      <c r="F24" t="s">
        <v>126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2"/>
  <sheetViews>
    <sheetView topLeftCell="A37" workbookViewId="0">
      <selection activeCell="D14" sqref="D14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50</v>
      </c>
      <c r="B2" t="s">
        <v>29</v>
      </c>
      <c r="C2" t="s">
        <v>46</v>
      </c>
      <c r="D2" t="s">
        <v>314</v>
      </c>
      <c r="E2" s="6" t="s">
        <v>17</v>
      </c>
      <c r="F2" t="s">
        <v>36</v>
      </c>
    </row>
    <row r="4" spans="1:6" x14ac:dyDescent="0.25">
      <c r="A4" t="s">
        <v>318</v>
      </c>
      <c r="B4" t="s">
        <v>29</v>
      </c>
      <c r="C4" t="s">
        <v>15</v>
      </c>
      <c r="D4" t="s">
        <v>315</v>
      </c>
      <c r="E4" s="6" t="s">
        <v>17</v>
      </c>
      <c r="F4" t="s">
        <v>53</v>
      </c>
    </row>
    <row r="6" spans="1:6" x14ac:dyDescent="0.25">
      <c r="A6" t="s">
        <v>325</v>
      </c>
      <c r="B6" t="s">
        <v>29</v>
      </c>
      <c r="C6" t="s">
        <v>15</v>
      </c>
      <c r="D6" t="s">
        <v>316</v>
      </c>
      <c r="E6" s="6" t="s">
        <v>17</v>
      </c>
      <c r="F6" t="s">
        <v>83</v>
      </c>
    </row>
    <row r="8" spans="1:6" x14ac:dyDescent="0.25">
      <c r="A8" t="s">
        <v>326</v>
      </c>
      <c r="B8" t="s">
        <v>29</v>
      </c>
      <c r="C8" t="s">
        <v>15</v>
      </c>
      <c r="D8" t="s">
        <v>317</v>
      </c>
      <c r="E8" s="6" t="s">
        <v>17</v>
      </c>
      <c r="F8" t="s">
        <v>31</v>
      </c>
    </row>
    <row r="10" spans="1:6" x14ac:dyDescent="0.25">
      <c r="A10" t="s">
        <v>87</v>
      </c>
      <c r="B10" t="s">
        <v>29</v>
      </c>
      <c r="C10" t="s">
        <v>215</v>
      </c>
      <c r="D10" t="s">
        <v>327</v>
      </c>
      <c r="E10" s="6" t="s">
        <v>17</v>
      </c>
      <c r="F10" t="s">
        <v>68</v>
      </c>
    </row>
    <row r="12" spans="1:6" x14ac:dyDescent="0.25">
      <c r="A12" t="s">
        <v>297</v>
      </c>
      <c r="B12" t="s">
        <v>29</v>
      </c>
      <c r="C12" t="s">
        <v>215</v>
      </c>
      <c r="D12" t="s">
        <v>328</v>
      </c>
      <c r="E12" s="5" t="s">
        <v>16</v>
      </c>
      <c r="F12" t="s">
        <v>64</v>
      </c>
    </row>
    <row r="13" spans="1:6" x14ac:dyDescent="0.25">
      <c r="C13" t="s">
        <v>294</v>
      </c>
      <c r="D13" t="s">
        <v>329</v>
      </c>
      <c r="E13" s="5" t="s">
        <v>16</v>
      </c>
      <c r="F13" t="s">
        <v>140</v>
      </c>
    </row>
    <row r="14" spans="1:6" x14ac:dyDescent="0.25">
      <c r="C14" t="s">
        <v>46</v>
      </c>
      <c r="D14" t="s">
        <v>330</v>
      </c>
      <c r="E14" s="5" t="s">
        <v>16</v>
      </c>
      <c r="F14" t="s">
        <v>139</v>
      </c>
    </row>
    <row r="15" spans="1:6" x14ac:dyDescent="0.25">
      <c r="C15" t="s">
        <v>37</v>
      </c>
      <c r="D15" t="s">
        <v>331</v>
      </c>
      <c r="E15" s="6" t="s">
        <v>17</v>
      </c>
      <c r="F15" t="s">
        <v>42</v>
      </c>
    </row>
    <row r="17" spans="1:6" x14ac:dyDescent="0.25">
      <c r="A17" t="s">
        <v>332</v>
      </c>
      <c r="B17" t="s">
        <v>13</v>
      </c>
      <c r="C17" t="s">
        <v>15</v>
      </c>
      <c r="D17" t="s">
        <v>333</v>
      </c>
      <c r="E17" s="5" t="s">
        <v>16</v>
      </c>
      <c r="F17" t="s">
        <v>44</v>
      </c>
    </row>
    <row r="18" spans="1:6" x14ac:dyDescent="0.25">
      <c r="C18" t="s">
        <v>334</v>
      </c>
      <c r="D18" t="s">
        <v>302</v>
      </c>
      <c r="E18" s="6" t="s">
        <v>17</v>
      </c>
      <c r="F18" t="s">
        <v>138</v>
      </c>
    </row>
    <row r="20" spans="1:6" x14ac:dyDescent="0.25">
      <c r="A20" t="s">
        <v>336</v>
      </c>
      <c r="B20" t="s">
        <v>13</v>
      </c>
      <c r="C20" t="s">
        <v>15</v>
      </c>
      <c r="D20" t="s">
        <v>335</v>
      </c>
      <c r="E20" s="6" t="s">
        <v>17</v>
      </c>
      <c r="F20" t="s">
        <v>137</v>
      </c>
    </row>
    <row r="22" spans="1:6" x14ac:dyDescent="0.25">
      <c r="A22" t="s">
        <v>337</v>
      </c>
      <c r="B22" t="s">
        <v>55</v>
      </c>
      <c r="C22" t="s">
        <v>15</v>
      </c>
      <c r="D22" t="s">
        <v>338</v>
      </c>
      <c r="E22" s="6" t="s">
        <v>17</v>
      </c>
      <c r="F22" t="s">
        <v>136</v>
      </c>
    </row>
    <row r="24" spans="1:6" x14ac:dyDescent="0.25">
      <c r="A24" t="s">
        <v>339</v>
      </c>
      <c r="B24" t="s">
        <v>55</v>
      </c>
      <c r="C24" t="s">
        <v>215</v>
      </c>
      <c r="D24" t="s">
        <v>341</v>
      </c>
      <c r="E24" s="5" t="s">
        <v>16</v>
      </c>
      <c r="F24" t="s">
        <v>27</v>
      </c>
    </row>
    <row r="25" spans="1:6" x14ac:dyDescent="0.25">
      <c r="C25" t="s">
        <v>294</v>
      </c>
      <c r="D25" t="s">
        <v>340</v>
      </c>
      <c r="E25" s="6" t="s">
        <v>17</v>
      </c>
      <c r="F25" t="s">
        <v>135</v>
      </c>
    </row>
    <row r="27" spans="1:6" x14ac:dyDescent="0.25">
      <c r="A27" t="s">
        <v>342</v>
      </c>
      <c r="B27" t="s">
        <v>29</v>
      </c>
      <c r="C27" t="s">
        <v>15</v>
      </c>
      <c r="D27" t="s">
        <v>343</v>
      </c>
      <c r="E27" s="5" t="s">
        <v>16</v>
      </c>
      <c r="F27" t="s">
        <v>23</v>
      </c>
    </row>
    <row r="28" spans="1:6" x14ac:dyDescent="0.25">
      <c r="C28" t="s">
        <v>14</v>
      </c>
      <c r="D28" t="s">
        <v>344</v>
      </c>
      <c r="E28" s="5" t="s">
        <v>16</v>
      </c>
      <c r="F28" t="s">
        <v>61</v>
      </c>
    </row>
    <row r="29" spans="1:6" x14ac:dyDescent="0.25">
      <c r="C29" t="s">
        <v>18</v>
      </c>
      <c r="D29" t="s">
        <v>345</v>
      </c>
      <c r="E29" s="6" t="s">
        <v>17</v>
      </c>
      <c r="F29" t="s">
        <v>19</v>
      </c>
    </row>
    <row r="31" spans="1:6" x14ac:dyDescent="0.25">
      <c r="A31" t="s">
        <v>301</v>
      </c>
      <c r="B31" t="s">
        <v>29</v>
      </c>
      <c r="C31" t="s">
        <v>15</v>
      </c>
      <c r="D31" t="s">
        <v>346</v>
      </c>
      <c r="E31" s="5" t="s">
        <v>16</v>
      </c>
      <c r="F31" t="s">
        <v>40</v>
      </c>
    </row>
    <row r="32" spans="1:6" x14ac:dyDescent="0.25">
      <c r="C32" t="s">
        <v>14</v>
      </c>
      <c r="D32" t="s">
        <v>347</v>
      </c>
      <c r="E32" s="5" t="s">
        <v>16</v>
      </c>
      <c r="F32" t="s">
        <v>96</v>
      </c>
    </row>
    <row r="33" spans="1:6" x14ac:dyDescent="0.25">
      <c r="C33" t="s">
        <v>18</v>
      </c>
      <c r="D33" t="s">
        <v>348</v>
      </c>
      <c r="E33" s="5" t="s">
        <v>16</v>
      </c>
      <c r="F33" t="s">
        <v>41</v>
      </c>
    </row>
    <row r="34" spans="1:6" x14ac:dyDescent="0.25">
      <c r="C34" t="s">
        <v>21</v>
      </c>
      <c r="D34" t="s">
        <v>349</v>
      </c>
      <c r="E34" s="6" t="s">
        <v>17</v>
      </c>
      <c r="F34" t="s">
        <v>39</v>
      </c>
    </row>
    <row r="36" spans="1:6" x14ac:dyDescent="0.25">
      <c r="A36" t="s">
        <v>350</v>
      </c>
      <c r="B36" t="s">
        <v>29</v>
      </c>
      <c r="C36" t="s">
        <v>15</v>
      </c>
      <c r="D36" t="s">
        <v>351</v>
      </c>
      <c r="E36" s="5" t="s">
        <v>16</v>
      </c>
      <c r="F36" t="s">
        <v>58</v>
      </c>
    </row>
    <row r="37" spans="1:6" x14ac:dyDescent="0.25">
      <c r="C37" t="s">
        <v>14</v>
      </c>
      <c r="D37" t="s">
        <v>315</v>
      </c>
      <c r="E37" s="5" t="s">
        <v>16</v>
      </c>
      <c r="F37" t="s">
        <v>20</v>
      </c>
    </row>
    <row r="38" spans="1:6" x14ac:dyDescent="0.25">
      <c r="C38" t="s">
        <v>18</v>
      </c>
      <c r="D38" t="s">
        <v>349</v>
      </c>
      <c r="E38" s="6" t="s">
        <v>17</v>
      </c>
      <c r="F38" t="s">
        <v>134</v>
      </c>
    </row>
    <row r="40" spans="1:6" x14ac:dyDescent="0.25">
      <c r="A40" t="s">
        <v>352</v>
      </c>
      <c r="B40" t="s">
        <v>29</v>
      </c>
      <c r="C40" t="s">
        <v>215</v>
      </c>
      <c r="D40" t="s">
        <v>353</v>
      </c>
      <c r="E40" s="5" t="s">
        <v>16</v>
      </c>
      <c r="F40" t="s">
        <v>133</v>
      </c>
    </row>
    <row r="41" spans="1:6" x14ac:dyDescent="0.25">
      <c r="C41" t="s">
        <v>294</v>
      </c>
      <c r="D41" t="s">
        <v>354</v>
      </c>
      <c r="E41" s="5" t="s">
        <v>16</v>
      </c>
      <c r="F41" t="s">
        <v>41</v>
      </c>
    </row>
    <row r="42" spans="1:6" x14ac:dyDescent="0.25">
      <c r="C42" t="s">
        <v>37</v>
      </c>
      <c r="D42" t="s">
        <v>355</v>
      </c>
      <c r="E42" s="6" t="s">
        <v>17</v>
      </c>
      <c r="F42" t="s">
        <v>39</v>
      </c>
    </row>
    <row r="44" spans="1:6" x14ac:dyDescent="0.25">
      <c r="A44" t="s">
        <v>214</v>
      </c>
      <c r="B44" t="s">
        <v>29</v>
      </c>
      <c r="C44" t="s">
        <v>215</v>
      </c>
      <c r="D44" t="s">
        <v>356</v>
      </c>
      <c r="E44" s="5" t="s">
        <v>16</v>
      </c>
      <c r="F44" t="s">
        <v>38</v>
      </c>
    </row>
    <row r="45" spans="1:6" x14ac:dyDescent="0.25">
      <c r="C45" t="s">
        <v>294</v>
      </c>
      <c r="D45" t="s">
        <v>360</v>
      </c>
      <c r="E45" s="6" t="s">
        <v>17</v>
      </c>
      <c r="F45" t="s">
        <v>25</v>
      </c>
    </row>
    <row r="47" spans="1:6" x14ac:dyDescent="0.25">
      <c r="A47" t="s">
        <v>357</v>
      </c>
      <c r="B47" t="s">
        <v>29</v>
      </c>
      <c r="C47" t="s">
        <v>15</v>
      </c>
      <c r="D47" t="s">
        <v>344</v>
      </c>
      <c r="E47" s="5" t="s">
        <v>16</v>
      </c>
      <c r="F47" t="s">
        <v>63</v>
      </c>
    </row>
    <row r="48" spans="1:6" x14ac:dyDescent="0.25">
      <c r="C48" t="s">
        <v>14</v>
      </c>
      <c r="D48" t="s">
        <v>312</v>
      </c>
      <c r="E48" s="5" t="s">
        <v>16</v>
      </c>
      <c r="F48" t="s">
        <v>25</v>
      </c>
    </row>
    <row r="49" spans="1:6" x14ac:dyDescent="0.25">
      <c r="C49" t="s">
        <v>18</v>
      </c>
      <c r="D49" t="s">
        <v>359</v>
      </c>
      <c r="E49" s="5" t="s">
        <v>16</v>
      </c>
      <c r="F49" t="s">
        <v>96</v>
      </c>
    </row>
    <row r="50" spans="1:6" x14ac:dyDescent="0.25">
      <c r="C50" t="s">
        <v>21</v>
      </c>
      <c r="D50" t="s">
        <v>107</v>
      </c>
      <c r="E50" s="5" t="s">
        <v>16</v>
      </c>
      <c r="F50" t="s">
        <v>132</v>
      </c>
    </row>
    <row r="51" spans="1:6" x14ac:dyDescent="0.25">
      <c r="C51" t="s">
        <v>22</v>
      </c>
      <c r="D51" t="s">
        <v>358</v>
      </c>
      <c r="E51" s="6" t="s">
        <v>17</v>
      </c>
      <c r="F51" t="s">
        <v>25</v>
      </c>
    </row>
    <row r="53" spans="1:6" x14ac:dyDescent="0.25">
      <c r="A53" t="s">
        <v>365</v>
      </c>
      <c r="B53" t="s">
        <v>29</v>
      </c>
      <c r="C53" t="s">
        <v>15</v>
      </c>
      <c r="D53" t="s">
        <v>361</v>
      </c>
      <c r="E53" s="5" t="s">
        <v>16</v>
      </c>
      <c r="F53" t="s">
        <v>30</v>
      </c>
    </row>
    <row r="54" spans="1:6" x14ac:dyDescent="0.25">
      <c r="C54" t="s">
        <v>14</v>
      </c>
      <c r="D54" t="s">
        <v>362</v>
      </c>
      <c r="E54" s="5" t="s">
        <v>16</v>
      </c>
      <c r="F54" t="s">
        <v>40</v>
      </c>
    </row>
    <row r="55" spans="1:6" x14ac:dyDescent="0.25">
      <c r="C55" t="s">
        <v>18</v>
      </c>
      <c r="D55" t="s">
        <v>363</v>
      </c>
      <c r="E55" s="5" t="s">
        <v>16</v>
      </c>
      <c r="F55" t="s">
        <v>131</v>
      </c>
    </row>
    <row r="56" spans="1:6" x14ac:dyDescent="0.25">
      <c r="C56" t="s">
        <v>21</v>
      </c>
      <c r="D56" t="s">
        <v>364</v>
      </c>
      <c r="E56" s="6" t="s">
        <v>17</v>
      </c>
      <c r="F56" t="s">
        <v>40</v>
      </c>
    </row>
    <row r="58" spans="1:6" x14ac:dyDescent="0.25">
      <c r="A58" t="s">
        <v>238</v>
      </c>
      <c r="B58" t="s">
        <v>29</v>
      </c>
      <c r="C58" t="s">
        <v>15</v>
      </c>
      <c r="D58" t="s">
        <v>366</v>
      </c>
      <c r="E58" s="5" t="s">
        <v>16</v>
      </c>
      <c r="F58" t="s">
        <v>20</v>
      </c>
    </row>
    <row r="59" spans="1:6" x14ac:dyDescent="0.25">
      <c r="C59" t="s">
        <v>14</v>
      </c>
      <c r="D59" t="s">
        <v>367</v>
      </c>
      <c r="E59" s="5" t="s">
        <v>16</v>
      </c>
      <c r="F59" t="s">
        <v>48</v>
      </c>
    </row>
    <row r="60" spans="1:6" x14ac:dyDescent="0.25">
      <c r="C60" t="s">
        <v>18</v>
      </c>
      <c r="D60" t="s">
        <v>370</v>
      </c>
      <c r="E60" s="5" t="s">
        <v>16</v>
      </c>
      <c r="F60" t="s">
        <v>53</v>
      </c>
    </row>
    <row r="61" spans="1:6" x14ac:dyDescent="0.25">
      <c r="C61" t="s">
        <v>21</v>
      </c>
      <c r="D61" t="s">
        <v>368</v>
      </c>
      <c r="E61" s="5" t="s">
        <v>16</v>
      </c>
      <c r="F61" t="s">
        <v>27</v>
      </c>
    </row>
    <row r="62" spans="1:6" x14ac:dyDescent="0.25">
      <c r="C62" t="s">
        <v>22</v>
      </c>
      <c r="D62" t="s">
        <v>369</v>
      </c>
      <c r="E62" s="5" t="s">
        <v>16</v>
      </c>
      <c r="F62" t="s">
        <v>130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7"/>
  <sheetViews>
    <sheetView workbookViewId="0">
      <selection activeCell="D3" sqref="D3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29</v>
      </c>
      <c r="C2" t="s">
        <v>215</v>
      </c>
      <c r="D2" t="s">
        <v>371</v>
      </c>
      <c r="E2" s="5" t="s">
        <v>16</v>
      </c>
      <c r="F2" t="s">
        <v>35</v>
      </c>
    </row>
    <row r="3" spans="1:6" x14ac:dyDescent="0.25">
      <c r="C3" t="s">
        <v>294</v>
      </c>
      <c r="D3" t="s">
        <v>372</v>
      </c>
      <c r="E3" s="6" t="s">
        <v>17</v>
      </c>
      <c r="F3" t="s">
        <v>40</v>
      </c>
    </row>
    <row r="5" spans="1:6" x14ac:dyDescent="0.25">
      <c r="A5" t="s">
        <v>377</v>
      </c>
      <c r="B5" t="s">
        <v>29</v>
      </c>
      <c r="C5" t="s">
        <v>215</v>
      </c>
      <c r="D5" t="s">
        <v>373</v>
      </c>
      <c r="E5" s="5" t="s">
        <v>16</v>
      </c>
      <c r="F5" t="s">
        <v>23</v>
      </c>
    </row>
    <row r="6" spans="1:6" x14ac:dyDescent="0.25">
      <c r="C6" t="s">
        <v>294</v>
      </c>
      <c r="D6" t="s">
        <v>374</v>
      </c>
      <c r="E6" s="5" t="s">
        <v>16</v>
      </c>
      <c r="F6" t="s">
        <v>23</v>
      </c>
    </row>
    <row r="7" spans="1:6" x14ac:dyDescent="0.25">
      <c r="C7" t="s">
        <v>378</v>
      </c>
      <c r="D7" t="s">
        <v>340</v>
      </c>
      <c r="E7" s="5" t="s">
        <v>16</v>
      </c>
      <c r="F7" t="s">
        <v>19</v>
      </c>
    </row>
    <row r="8" spans="1:6" x14ac:dyDescent="0.25">
      <c r="C8" t="s">
        <v>15</v>
      </c>
      <c r="D8" t="s">
        <v>305</v>
      </c>
      <c r="E8" s="5" t="s">
        <v>16</v>
      </c>
      <c r="F8" t="s">
        <v>36</v>
      </c>
    </row>
    <row r="9" spans="1:6" x14ac:dyDescent="0.25">
      <c r="C9" t="s">
        <v>14</v>
      </c>
      <c r="D9" t="s">
        <v>314</v>
      </c>
      <c r="E9" s="5" t="s">
        <v>16</v>
      </c>
      <c r="F9" t="s">
        <v>96</v>
      </c>
    </row>
    <row r="10" spans="1:6" x14ac:dyDescent="0.25">
      <c r="C10" t="s">
        <v>18</v>
      </c>
      <c r="D10" t="s">
        <v>375</v>
      </c>
      <c r="E10" s="6" t="s">
        <v>17</v>
      </c>
      <c r="F10" t="s">
        <v>149</v>
      </c>
    </row>
    <row r="12" spans="1:6" x14ac:dyDescent="0.25">
      <c r="A12" t="s">
        <v>50</v>
      </c>
      <c r="B12" t="s">
        <v>29</v>
      </c>
      <c r="C12" t="s">
        <v>46</v>
      </c>
      <c r="D12" t="s">
        <v>376</v>
      </c>
      <c r="E12" s="5" t="s">
        <v>16</v>
      </c>
      <c r="F12" t="s">
        <v>319</v>
      </c>
    </row>
    <row r="13" spans="1:6" x14ac:dyDescent="0.25">
      <c r="C13" t="s">
        <v>37</v>
      </c>
      <c r="D13" t="s">
        <v>379</v>
      </c>
      <c r="E13" s="5" t="s">
        <v>16</v>
      </c>
      <c r="F13" t="s">
        <v>320</v>
      </c>
    </row>
    <row r="14" spans="1:6" x14ac:dyDescent="0.25">
      <c r="C14" t="s">
        <v>15</v>
      </c>
      <c r="D14" t="s">
        <v>380</v>
      </c>
      <c r="E14" s="6" t="s">
        <v>17</v>
      </c>
      <c r="F14" t="s">
        <v>31</v>
      </c>
    </row>
    <row r="16" spans="1:6" x14ac:dyDescent="0.25">
      <c r="A16" t="s">
        <v>326</v>
      </c>
      <c r="B16" t="s">
        <v>29</v>
      </c>
      <c r="C16" t="s">
        <v>215</v>
      </c>
      <c r="D16" t="s">
        <v>348</v>
      </c>
      <c r="E16" s="5" t="s">
        <v>16</v>
      </c>
      <c r="F16" t="s">
        <v>19</v>
      </c>
    </row>
    <row r="17" spans="1:6" x14ac:dyDescent="0.25">
      <c r="C17" t="s">
        <v>294</v>
      </c>
      <c r="D17" t="s">
        <v>381</v>
      </c>
      <c r="E17" s="5" t="s">
        <v>16</v>
      </c>
      <c r="F17" t="s">
        <v>31</v>
      </c>
    </row>
    <row r="18" spans="1:6" x14ac:dyDescent="0.25">
      <c r="C18" t="s">
        <v>15</v>
      </c>
      <c r="D18" t="s">
        <v>382</v>
      </c>
      <c r="E18" s="6" t="s">
        <v>17</v>
      </c>
      <c r="F18" t="s">
        <v>32</v>
      </c>
    </row>
    <row r="20" spans="1:6" x14ac:dyDescent="0.25">
      <c r="A20" t="s">
        <v>87</v>
      </c>
      <c r="B20" t="s">
        <v>29</v>
      </c>
      <c r="C20" t="s">
        <v>46</v>
      </c>
      <c r="D20" t="s">
        <v>364</v>
      </c>
      <c r="E20" s="5" t="s">
        <v>16</v>
      </c>
      <c r="F20" t="s">
        <v>148</v>
      </c>
    </row>
    <row r="21" spans="1:6" x14ac:dyDescent="0.25">
      <c r="C21" t="s">
        <v>37</v>
      </c>
      <c r="D21" t="s">
        <v>383</v>
      </c>
      <c r="E21" s="6" t="s">
        <v>17</v>
      </c>
      <c r="F21" t="s">
        <v>19</v>
      </c>
    </row>
    <row r="23" spans="1:6" x14ac:dyDescent="0.25">
      <c r="A23" t="s">
        <v>297</v>
      </c>
      <c r="B23" t="s">
        <v>29</v>
      </c>
      <c r="C23" t="s">
        <v>46</v>
      </c>
      <c r="D23" t="s">
        <v>384</v>
      </c>
      <c r="E23" s="5" t="s">
        <v>16</v>
      </c>
      <c r="F23" t="s">
        <v>92</v>
      </c>
    </row>
    <row r="24" spans="1:6" x14ac:dyDescent="0.25">
      <c r="C24" t="s">
        <v>37</v>
      </c>
      <c r="D24" t="s">
        <v>243</v>
      </c>
      <c r="E24" s="6" t="s">
        <v>17</v>
      </c>
      <c r="F24" t="s">
        <v>147</v>
      </c>
    </row>
    <row r="26" spans="1:6" x14ac:dyDescent="0.25">
      <c r="A26" t="s">
        <v>385</v>
      </c>
      <c r="B26" t="s">
        <v>13</v>
      </c>
      <c r="C26" t="s">
        <v>37</v>
      </c>
      <c r="D26" t="s">
        <v>386</v>
      </c>
      <c r="E26" s="5" t="s">
        <v>16</v>
      </c>
      <c r="F26" t="s">
        <v>80</v>
      </c>
    </row>
    <row r="27" spans="1:6" x14ac:dyDescent="0.25">
      <c r="C27" t="s">
        <v>15</v>
      </c>
      <c r="D27" t="s">
        <v>308</v>
      </c>
      <c r="E27" s="5" t="s">
        <v>16</v>
      </c>
      <c r="F27" t="s">
        <v>40</v>
      </c>
    </row>
    <row r="28" spans="1:6" x14ac:dyDescent="0.25">
      <c r="C28" t="s">
        <v>14</v>
      </c>
      <c r="D28" t="s">
        <v>367</v>
      </c>
      <c r="E28" s="5" t="s">
        <v>16</v>
      </c>
      <c r="F28" t="s">
        <v>67</v>
      </c>
    </row>
    <row r="29" spans="1:6" x14ac:dyDescent="0.25">
      <c r="C29" t="s">
        <v>18</v>
      </c>
      <c r="D29" t="s">
        <v>387</v>
      </c>
      <c r="E29" s="6" t="s">
        <v>17</v>
      </c>
      <c r="F29" t="s">
        <v>45</v>
      </c>
    </row>
    <row r="31" spans="1:6" x14ac:dyDescent="0.25">
      <c r="A31" t="s">
        <v>388</v>
      </c>
      <c r="B31" t="s">
        <v>13</v>
      </c>
      <c r="C31" t="s">
        <v>215</v>
      </c>
      <c r="D31" t="s">
        <v>370</v>
      </c>
      <c r="E31" s="5" t="s">
        <v>16</v>
      </c>
      <c r="F31" t="s">
        <v>58</v>
      </c>
    </row>
    <row r="32" spans="1:6" x14ac:dyDescent="0.25">
      <c r="C32" t="s">
        <v>294</v>
      </c>
      <c r="D32" t="s">
        <v>367</v>
      </c>
      <c r="E32" s="5" t="s">
        <v>16</v>
      </c>
      <c r="F32" t="s">
        <v>31</v>
      </c>
    </row>
    <row r="33" spans="1:6" x14ac:dyDescent="0.25">
      <c r="C33" t="s">
        <v>37</v>
      </c>
      <c r="D33" t="s">
        <v>375</v>
      </c>
      <c r="E33" s="5" t="s">
        <v>16</v>
      </c>
      <c r="F33" t="s">
        <v>38</v>
      </c>
    </row>
    <row r="34" spans="1:6" x14ac:dyDescent="0.25">
      <c r="C34" t="s">
        <v>15</v>
      </c>
      <c r="D34" t="s">
        <v>389</v>
      </c>
      <c r="E34" s="6" t="s">
        <v>17</v>
      </c>
      <c r="F34" t="s">
        <v>77</v>
      </c>
    </row>
    <row r="36" spans="1:6" x14ac:dyDescent="0.25">
      <c r="A36" t="s">
        <v>390</v>
      </c>
      <c r="B36" t="s">
        <v>13</v>
      </c>
      <c r="C36" t="s">
        <v>215</v>
      </c>
      <c r="D36" t="s">
        <v>309</v>
      </c>
      <c r="E36" s="5" t="s">
        <v>16</v>
      </c>
      <c r="F36" t="s">
        <v>44</v>
      </c>
    </row>
    <row r="37" spans="1:6" x14ac:dyDescent="0.25">
      <c r="C37" t="s">
        <v>294</v>
      </c>
      <c r="D37" t="s">
        <v>348</v>
      </c>
      <c r="E37" s="6" t="s">
        <v>17</v>
      </c>
      <c r="F37" t="s">
        <v>59</v>
      </c>
    </row>
    <row r="39" spans="1:6" x14ac:dyDescent="0.25">
      <c r="A39" t="s">
        <v>391</v>
      </c>
      <c r="B39" t="s">
        <v>13</v>
      </c>
      <c r="C39" t="s">
        <v>15</v>
      </c>
      <c r="D39" t="s">
        <v>392</v>
      </c>
      <c r="E39" s="6" t="s">
        <v>17</v>
      </c>
      <c r="F39" t="s">
        <v>146</v>
      </c>
    </row>
    <row r="41" spans="1:6" x14ac:dyDescent="0.25">
      <c r="A41" t="s">
        <v>393</v>
      </c>
      <c r="B41" t="s">
        <v>13</v>
      </c>
      <c r="C41" t="s">
        <v>46</v>
      </c>
      <c r="D41" t="s">
        <v>340</v>
      </c>
      <c r="E41" s="5" t="s">
        <v>16</v>
      </c>
      <c r="F41" t="s">
        <v>321</v>
      </c>
    </row>
    <row r="42" spans="1:6" x14ac:dyDescent="0.25">
      <c r="C42" t="s">
        <v>37</v>
      </c>
      <c r="D42" t="s">
        <v>394</v>
      </c>
      <c r="E42" s="6" t="s">
        <v>17</v>
      </c>
      <c r="F42" t="s">
        <v>98</v>
      </c>
    </row>
    <row r="44" spans="1:6" x14ac:dyDescent="0.25">
      <c r="A44" t="s">
        <v>395</v>
      </c>
      <c r="B44" t="s">
        <v>55</v>
      </c>
      <c r="C44" t="s">
        <v>37</v>
      </c>
      <c r="D44" t="s">
        <v>396</v>
      </c>
      <c r="E44" s="5" t="s">
        <v>16</v>
      </c>
      <c r="F44" t="s">
        <v>145</v>
      </c>
    </row>
    <row r="45" spans="1:6" x14ac:dyDescent="0.25">
      <c r="C45" t="s">
        <v>15</v>
      </c>
      <c r="D45" t="s">
        <v>311</v>
      </c>
      <c r="E45" s="5" t="s">
        <v>16</v>
      </c>
      <c r="F45" t="s">
        <v>144</v>
      </c>
    </row>
    <row r="46" spans="1:6" x14ac:dyDescent="0.25">
      <c r="C46" t="s">
        <v>14</v>
      </c>
      <c r="D46" t="s">
        <v>397</v>
      </c>
      <c r="E46" s="5" t="s">
        <v>16</v>
      </c>
      <c r="F46" t="s">
        <v>38</v>
      </c>
    </row>
    <row r="47" spans="1:6" x14ac:dyDescent="0.25">
      <c r="C47" t="s">
        <v>18</v>
      </c>
      <c r="D47" t="s">
        <v>330</v>
      </c>
      <c r="E47" s="6" t="s">
        <v>17</v>
      </c>
      <c r="F47" t="s">
        <v>41</v>
      </c>
    </row>
    <row r="49" spans="1:6" x14ac:dyDescent="0.25">
      <c r="A49" t="s">
        <v>398</v>
      </c>
      <c r="B49" t="s">
        <v>55</v>
      </c>
      <c r="C49" t="s">
        <v>215</v>
      </c>
      <c r="D49" t="s">
        <v>399</v>
      </c>
      <c r="E49" s="5" t="s">
        <v>16</v>
      </c>
      <c r="F49" t="s">
        <v>96</v>
      </c>
    </row>
    <row r="50" spans="1:6" x14ac:dyDescent="0.25">
      <c r="C50" t="s">
        <v>294</v>
      </c>
      <c r="D50" t="s">
        <v>400</v>
      </c>
      <c r="E50" s="6" t="s">
        <v>17</v>
      </c>
      <c r="F50" t="s">
        <v>84</v>
      </c>
    </row>
    <row r="52" spans="1:6" x14ac:dyDescent="0.25">
      <c r="A52" t="s">
        <v>339</v>
      </c>
      <c r="B52" t="s">
        <v>55</v>
      </c>
      <c r="C52" t="s">
        <v>46</v>
      </c>
      <c r="D52" t="s">
        <v>401</v>
      </c>
      <c r="E52" s="5" t="s">
        <v>16</v>
      </c>
      <c r="F52" t="s">
        <v>48</v>
      </c>
    </row>
    <row r="53" spans="1:6" x14ac:dyDescent="0.25">
      <c r="C53" t="s">
        <v>37</v>
      </c>
      <c r="D53" t="s">
        <v>397</v>
      </c>
      <c r="E53" s="5" t="s">
        <v>16</v>
      </c>
      <c r="F53" t="s">
        <v>25</v>
      </c>
    </row>
    <row r="54" spans="1:6" x14ac:dyDescent="0.25">
      <c r="C54" t="s">
        <v>15</v>
      </c>
      <c r="D54" t="s">
        <v>331</v>
      </c>
      <c r="E54" s="6" t="s">
        <v>17</v>
      </c>
      <c r="F54" t="s">
        <v>402</v>
      </c>
    </row>
    <row r="56" spans="1:6" x14ac:dyDescent="0.25">
      <c r="A56" t="s">
        <v>403</v>
      </c>
      <c r="B56" t="s">
        <v>29</v>
      </c>
      <c r="C56" t="s">
        <v>15</v>
      </c>
      <c r="D56" t="s">
        <v>330</v>
      </c>
      <c r="E56" s="5" t="s">
        <v>16</v>
      </c>
      <c r="F56" t="s">
        <v>23</v>
      </c>
    </row>
    <row r="57" spans="1:6" x14ac:dyDescent="0.25">
      <c r="C57" t="s">
        <v>14</v>
      </c>
      <c r="D57" t="s">
        <v>317</v>
      </c>
      <c r="E57" s="6" t="s">
        <v>17</v>
      </c>
      <c r="F57" t="s">
        <v>143</v>
      </c>
    </row>
    <row r="59" spans="1:6" x14ac:dyDescent="0.25">
      <c r="A59" t="s">
        <v>407</v>
      </c>
      <c r="B59" t="s">
        <v>29</v>
      </c>
      <c r="C59" t="s">
        <v>15</v>
      </c>
      <c r="D59" t="s">
        <v>316</v>
      </c>
      <c r="E59" s="5" t="s">
        <v>16</v>
      </c>
      <c r="F59" t="s">
        <v>32</v>
      </c>
    </row>
    <row r="60" spans="1:6" x14ac:dyDescent="0.25">
      <c r="C60" t="s">
        <v>14</v>
      </c>
      <c r="D60" t="s">
        <v>408</v>
      </c>
      <c r="E60" s="6" t="s">
        <v>17</v>
      </c>
      <c r="F60" t="s">
        <v>142</v>
      </c>
    </row>
    <row r="62" spans="1:6" x14ac:dyDescent="0.25">
      <c r="A62" t="s">
        <v>409</v>
      </c>
      <c r="B62" t="s">
        <v>29</v>
      </c>
      <c r="C62" t="s">
        <v>215</v>
      </c>
      <c r="D62" t="s">
        <v>410</v>
      </c>
      <c r="E62" s="5" t="s">
        <v>16</v>
      </c>
      <c r="F62" t="s">
        <v>23</v>
      </c>
    </row>
    <row r="63" spans="1:6" x14ac:dyDescent="0.25">
      <c r="C63" t="s">
        <v>294</v>
      </c>
      <c r="D63" t="s">
        <v>329</v>
      </c>
      <c r="E63" s="7" t="s">
        <v>125</v>
      </c>
      <c r="F63" t="s">
        <v>70</v>
      </c>
    </row>
    <row r="65" spans="1:6" x14ac:dyDescent="0.25">
      <c r="A65" t="s">
        <v>214</v>
      </c>
      <c r="B65" t="s">
        <v>29</v>
      </c>
      <c r="C65" t="s">
        <v>46</v>
      </c>
      <c r="D65" t="s">
        <v>411</v>
      </c>
      <c r="E65" s="6" t="s">
        <v>17</v>
      </c>
      <c r="F65" t="s">
        <v>19</v>
      </c>
    </row>
    <row r="67" spans="1:6" x14ac:dyDescent="0.25">
      <c r="A67" t="s">
        <v>412</v>
      </c>
      <c r="B67" t="s">
        <v>29</v>
      </c>
      <c r="C67" t="s">
        <v>37</v>
      </c>
      <c r="D67" t="s">
        <v>413</v>
      </c>
      <c r="E67" s="5" t="s">
        <v>16</v>
      </c>
      <c r="F67" t="s">
        <v>141</v>
      </c>
    </row>
    <row r="68" spans="1:6" x14ac:dyDescent="0.25">
      <c r="C68" t="s">
        <v>15</v>
      </c>
      <c r="D68" t="s">
        <v>414</v>
      </c>
      <c r="E68" s="5" t="s">
        <v>16</v>
      </c>
      <c r="F68" t="s">
        <v>34</v>
      </c>
    </row>
    <row r="69" spans="1:6" x14ac:dyDescent="0.25">
      <c r="C69" t="s">
        <v>14</v>
      </c>
      <c r="D69" t="s">
        <v>415</v>
      </c>
      <c r="E69" s="6" t="s">
        <v>17</v>
      </c>
      <c r="F69" t="s">
        <v>23</v>
      </c>
    </row>
    <row r="71" spans="1:6" x14ac:dyDescent="0.25">
      <c r="A71" t="s">
        <v>416</v>
      </c>
      <c r="B71" t="s">
        <v>29</v>
      </c>
      <c r="C71" t="s">
        <v>37</v>
      </c>
      <c r="D71" t="s">
        <v>417</v>
      </c>
      <c r="E71" s="5" t="s">
        <v>16</v>
      </c>
      <c r="F71" t="s">
        <v>40</v>
      </c>
    </row>
    <row r="72" spans="1:6" x14ac:dyDescent="0.25">
      <c r="C72" t="s">
        <v>15</v>
      </c>
      <c r="D72" t="s">
        <v>331</v>
      </c>
      <c r="E72" s="6" t="s">
        <v>17</v>
      </c>
      <c r="F72" t="s">
        <v>38</v>
      </c>
    </row>
    <row r="74" spans="1:6" x14ac:dyDescent="0.25">
      <c r="A74" t="s">
        <v>418</v>
      </c>
      <c r="B74" t="s">
        <v>29</v>
      </c>
      <c r="C74" t="s">
        <v>15</v>
      </c>
      <c r="D74" t="s">
        <v>419</v>
      </c>
      <c r="E74" s="5" t="s">
        <v>16</v>
      </c>
      <c r="F74" t="s">
        <v>38</v>
      </c>
    </row>
    <row r="75" spans="1:6" x14ac:dyDescent="0.25">
      <c r="C75" t="s">
        <v>14</v>
      </c>
      <c r="D75" t="s">
        <v>309</v>
      </c>
      <c r="E75" s="5" t="s">
        <v>16</v>
      </c>
      <c r="F75" t="s">
        <v>43</v>
      </c>
    </row>
    <row r="76" spans="1:6" x14ac:dyDescent="0.25">
      <c r="C76" t="s">
        <v>18</v>
      </c>
      <c r="D76" t="s">
        <v>314</v>
      </c>
      <c r="E76" s="5" t="s">
        <v>16</v>
      </c>
      <c r="F76" t="s">
        <v>26</v>
      </c>
    </row>
    <row r="77" spans="1:6" x14ac:dyDescent="0.25">
      <c r="C77" t="s">
        <v>21</v>
      </c>
      <c r="D77" t="s">
        <v>383</v>
      </c>
      <c r="E77" s="6" t="s">
        <v>17</v>
      </c>
      <c r="F77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8"/>
  <sheetViews>
    <sheetView topLeftCell="A37" workbookViewId="0">
      <selection activeCell="D29" sqref="D29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420</v>
      </c>
      <c r="B2" t="s">
        <v>29</v>
      </c>
      <c r="C2" t="s">
        <v>15</v>
      </c>
      <c r="D2" t="s">
        <v>421</v>
      </c>
      <c r="E2" s="6" t="s">
        <v>17</v>
      </c>
      <c r="F2" t="s">
        <v>40</v>
      </c>
    </row>
    <row r="4" spans="1:6" x14ac:dyDescent="0.25">
      <c r="A4" t="s">
        <v>377</v>
      </c>
      <c r="B4" t="s">
        <v>29</v>
      </c>
      <c r="C4" t="s">
        <v>15</v>
      </c>
      <c r="D4" t="s">
        <v>422</v>
      </c>
      <c r="E4" s="5" t="s">
        <v>16</v>
      </c>
      <c r="F4" t="s">
        <v>28</v>
      </c>
    </row>
    <row r="5" spans="1:6" x14ac:dyDescent="0.25">
      <c r="C5" t="s">
        <v>14</v>
      </c>
      <c r="D5" t="s">
        <v>423</v>
      </c>
      <c r="E5" s="5" t="s">
        <v>16</v>
      </c>
      <c r="F5" t="s">
        <v>163</v>
      </c>
    </row>
    <row r="6" spans="1:6" x14ac:dyDescent="0.25">
      <c r="C6" t="s">
        <v>18</v>
      </c>
      <c r="D6" t="s">
        <v>367</v>
      </c>
      <c r="E6" s="5" t="s">
        <v>16</v>
      </c>
      <c r="F6" t="s">
        <v>425</v>
      </c>
    </row>
    <row r="7" spans="1:6" x14ac:dyDescent="0.25">
      <c r="C7" t="s">
        <v>21</v>
      </c>
      <c r="D7" t="s">
        <v>380</v>
      </c>
      <c r="E7" s="6" t="s">
        <v>17</v>
      </c>
      <c r="F7" t="s">
        <v>25</v>
      </c>
    </row>
    <row r="9" spans="1:6" x14ac:dyDescent="0.25">
      <c r="A9" t="s">
        <v>50</v>
      </c>
      <c r="B9" t="s">
        <v>29</v>
      </c>
      <c r="C9" t="s">
        <v>46</v>
      </c>
      <c r="D9" t="s">
        <v>424</v>
      </c>
      <c r="E9" s="5" t="s">
        <v>16</v>
      </c>
      <c r="F9" t="s">
        <v>162</v>
      </c>
    </row>
    <row r="10" spans="1:6" x14ac:dyDescent="0.25">
      <c r="C10" t="s">
        <v>37</v>
      </c>
      <c r="D10" t="s">
        <v>314</v>
      </c>
      <c r="E10" s="6" t="s">
        <v>17</v>
      </c>
      <c r="F10" t="s">
        <v>161</v>
      </c>
    </row>
    <row r="12" spans="1:6" x14ac:dyDescent="0.25">
      <c r="A12" t="s">
        <v>426</v>
      </c>
      <c r="B12" t="s">
        <v>29</v>
      </c>
      <c r="D12" t="s">
        <v>363</v>
      </c>
      <c r="E12" s="6" t="s">
        <v>17</v>
      </c>
      <c r="F12" t="s">
        <v>36</v>
      </c>
    </row>
    <row r="14" spans="1:6" x14ac:dyDescent="0.25">
      <c r="A14" t="s">
        <v>427</v>
      </c>
      <c r="B14" t="s">
        <v>29</v>
      </c>
      <c r="C14" t="s">
        <v>215</v>
      </c>
      <c r="D14" t="s">
        <v>428</v>
      </c>
      <c r="E14" s="5" t="s">
        <v>16</v>
      </c>
      <c r="F14" t="s">
        <v>58</v>
      </c>
    </row>
    <row r="15" spans="1:6" x14ac:dyDescent="0.25">
      <c r="C15" t="s">
        <v>294</v>
      </c>
      <c r="D15" t="s">
        <v>429</v>
      </c>
      <c r="E15" s="5" t="s">
        <v>16</v>
      </c>
      <c r="F15" t="s">
        <v>98</v>
      </c>
    </row>
    <row r="16" spans="1:6" x14ac:dyDescent="0.25">
      <c r="C16" t="s">
        <v>378</v>
      </c>
      <c r="D16" t="s">
        <v>430</v>
      </c>
      <c r="E16" s="5" t="s">
        <v>16</v>
      </c>
      <c r="F16" t="s">
        <v>24</v>
      </c>
    </row>
    <row r="17" spans="1:6" x14ac:dyDescent="0.25">
      <c r="C17" t="s">
        <v>15</v>
      </c>
      <c r="D17" t="s">
        <v>309</v>
      </c>
      <c r="E17" s="6" t="s">
        <v>17</v>
      </c>
      <c r="F17" t="s">
        <v>152</v>
      </c>
    </row>
    <row r="19" spans="1:6" x14ac:dyDescent="0.25">
      <c r="A19" t="s">
        <v>87</v>
      </c>
      <c r="B19" t="s">
        <v>29</v>
      </c>
      <c r="C19" t="s">
        <v>46</v>
      </c>
      <c r="D19" t="s">
        <v>431</v>
      </c>
      <c r="E19" s="5" t="s">
        <v>16</v>
      </c>
      <c r="F19" t="s">
        <v>36</v>
      </c>
    </row>
    <row r="20" spans="1:6" x14ac:dyDescent="0.25">
      <c r="C20" t="s">
        <v>37</v>
      </c>
      <c r="D20" t="s">
        <v>355</v>
      </c>
      <c r="E20" s="6" t="s">
        <v>17</v>
      </c>
      <c r="F20" t="s">
        <v>39</v>
      </c>
    </row>
    <row r="22" spans="1:6" x14ac:dyDescent="0.25">
      <c r="A22" t="s">
        <v>297</v>
      </c>
      <c r="B22" t="s">
        <v>29</v>
      </c>
      <c r="C22" t="s">
        <v>46</v>
      </c>
      <c r="D22" t="s">
        <v>432</v>
      </c>
      <c r="E22" s="5" t="s">
        <v>16</v>
      </c>
      <c r="F22" t="s">
        <v>38</v>
      </c>
    </row>
    <row r="23" spans="1:6" x14ac:dyDescent="0.25">
      <c r="C23" t="s">
        <v>37</v>
      </c>
      <c r="D23" t="s">
        <v>433</v>
      </c>
      <c r="E23" s="5" t="s">
        <v>16</v>
      </c>
      <c r="F23" t="s">
        <v>25</v>
      </c>
    </row>
    <row r="24" spans="1:6" x14ac:dyDescent="0.25">
      <c r="C24" t="s">
        <v>15</v>
      </c>
      <c r="D24" t="s">
        <v>375</v>
      </c>
      <c r="E24" s="6" t="s">
        <v>17</v>
      </c>
      <c r="F24" t="s">
        <v>77</v>
      </c>
    </row>
    <row r="26" spans="1:6" x14ac:dyDescent="0.25">
      <c r="A26" t="s">
        <v>385</v>
      </c>
      <c r="B26" t="s">
        <v>13</v>
      </c>
      <c r="C26" t="s">
        <v>37</v>
      </c>
      <c r="D26" t="s">
        <v>370</v>
      </c>
      <c r="E26" s="5" t="s">
        <v>16</v>
      </c>
      <c r="F26" t="s">
        <v>160</v>
      </c>
    </row>
    <row r="27" spans="1:6" x14ac:dyDescent="0.25">
      <c r="C27" t="s">
        <v>15</v>
      </c>
      <c r="D27" t="s">
        <v>414</v>
      </c>
      <c r="E27" s="6" t="s">
        <v>17</v>
      </c>
      <c r="F27" t="s">
        <v>159</v>
      </c>
    </row>
    <row r="29" spans="1:6" x14ac:dyDescent="0.25">
      <c r="A29" t="s">
        <v>426</v>
      </c>
      <c r="B29" t="s">
        <v>29</v>
      </c>
      <c r="D29" t="s">
        <v>434</v>
      </c>
      <c r="E29" s="5" t="s">
        <v>16</v>
      </c>
      <c r="F29" t="s">
        <v>158</v>
      </c>
    </row>
    <row r="30" spans="1:6" x14ac:dyDescent="0.25">
      <c r="D30" t="s">
        <v>435</v>
      </c>
      <c r="E30" s="6" t="s">
        <v>17</v>
      </c>
      <c r="F30" t="s">
        <v>40</v>
      </c>
    </row>
    <row r="32" spans="1:6" x14ac:dyDescent="0.25">
      <c r="A32" t="s">
        <v>388</v>
      </c>
      <c r="B32" t="s">
        <v>13</v>
      </c>
      <c r="C32" t="s">
        <v>37</v>
      </c>
      <c r="D32" t="s">
        <v>436</v>
      </c>
      <c r="E32" s="6" t="s">
        <v>17</v>
      </c>
      <c r="F32" t="s">
        <v>76</v>
      </c>
    </row>
    <row r="34" spans="1:6" x14ac:dyDescent="0.25">
      <c r="A34" t="s">
        <v>390</v>
      </c>
      <c r="B34" t="s">
        <v>13</v>
      </c>
      <c r="C34" t="s">
        <v>37</v>
      </c>
      <c r="D34" t="s">
        <v>299</v>
      </c>
      <c r="E34" s="5" t="s">
        <v>16</v>
      </c>
      <c r="F34" t="s">
        <v>23</v>
      </c>
    </row>
    <row r="35" spans="1:6" x14ac:dyDescent="0.25">
      <c r="C35" t="s">
        <v>15</v>
      </c>
      <c r="D35" t="s">
        <v>422</v>
      </c>
      <c r="E35" s="6" t="s">
        <v>17</v>
      </c>
      <c r="F35" t="s">
        <v>157</v>
      </c>
    </row>
    <row r="37" spans="1:6" x14ac:dyDescent="0.25">
      <c r="A37" t="s">
        <v>437</v>
      </c>
      <c r="B37" t="s">
        <v>13</v>
      </c>
      <c r="C37" t="s">
        <v>15</v>
      </c>
      <c r="D37" t="s">
        <v>476</v>
      </c>
      <c r="E37" s="5" t="s">
        <v>16</v>
      </c>
      <c r="F37" t="s">
        <v>56</v>
      </c>
    </row>
    <row r="38" spans="1:6" x14ac:dyDescent="0.25">
      <c r="C38" t="s">
        <v>14</v>
      </c>
      <c r="D38" t="s">
        <v>299</v>
      </c>
      <c r="E38" s="5" t="s">
        <v>16</v>
      </c>
      <c r="F38" t="s">
        <v>45</v>
      </c>
    </row>
    <row r="39" spans="1:6" x14ac:dyDescent="0.25">
      <c r="C39" t="s">
        <v>18</v>
      </c>
      <c r="D39" t="s">
        <v>438</v>
      </c>
      <c r="E39" s="5" t="s">
        <v>16</v>
      </c>
      <c r="F39" t="s">
        <v>156</v>
      </c>
    </row>
    <row r="40" spans="1:6" x14ac:dyDescent="0.25">
      <c r="C40" t="s">
        <v>21</v>
      </c>
      <c r="D40" t="s">
        <v>394</v>
      </c>
      <c r="E40" s="6" t="s">
        <v>17</v>
      </c>
      <c r="F40" t="s">
        <v>32</v>
      </c>
    </row>
    <row r="42" spans="1:6" x14ac:dyDescent="0.25">
      <c r="A42" t="s">
        <v>393</v>
      </c>
      <c r="B42" t="s">
        <v>13</v>
      </c>
      <c r="C42" t="s">
        <v>46</v>
      </c>
      <c r="D42" t="s">
        <v>439</v>
      </c>
      <c r="E42" s="6" t="s">
        <v>17</v>
      </c>
      <c r="F42" t="s">
        <v>155</v>
      </c>
    </row>
    <row r="44" spans="1:6" x14ac:dyDescent="0.25">
      <c r="A44" t="s">
        <v>395</v>
      </c>
      <c r="B44" t="s">
        <v>55</v>
      </c>
      <c r="C44" t="s">
        <v>37</v>
      </c>
      <c r="D44" t="s">
        <v>440</v>
      </c>
      <c r="E44" s="5" t="s">
        <v>16</v>
      </c>
      <c r="F44" t="s">
        <v>39</v>
      </c>
    </row>
    <row r="45" spans="1:6" x14ac:dyDescent="0.25">
      <c r="C45" t="s">
        <v>15</v>
      </c>
      <c r="D45" t="s">
        <v>354</v>
      </c>
      <c r="E45" s="6" t="s">
        <v>17</v>
      </c>
      <c r="F45" t="s">
        <v>36</v>
      </c>
    </row>
    <row r="47" spans="1:6" x14ac:dyDescent="0.25">
      <c r="A47" t="s">
        <v>398</v>
      </c>
      <c r="B47" t="s">
        <v>55</v>
      </c>
      <c r="C47" t="s">
        <v>15</v>
      </c>
      <c r="D47" t="s">
        <v>411</v>
      </c>
      <c r="E47" s="5" t="s">
        <v>16</v>
      </c>
      <c r="F47" t="s">
        <v>39</v>
      </c>
    </row>
    <row r="48" spans="1:6" x14ac:dyDescent="0.25">
      <c r="C48" t="s">
        <v>14</v>
      </c>
      <c r="D48" t="s">
        <v>441</v>
      </c>
      <c r="E48" s="5" t="s">
        <v>16</v>
      </c>
      <c r="F48" t="s">
        <v>154</v>
      </c>
    </row>
    <row r="49" spans="1:6" x14ac:dyDescent="0.25">
      <c r="C49" t="s">
        <v>18</v>
      </c>
      <c r="D49" t="s">
        <v>243</v>
      </c>
      <c r="E49" s="5" t="s">
        <v>16</v>
      </c>
      <c r="F49" t="s">
        <v>320</v>
      </c>
    </row>
    <row r="50" spans="1:6" x14ac:dyDescent="0.25">
      <c r="C50" t="s">
        <v>21</v>
      </c>
      <c r="D50" t="s">
        <v>401</v>
      </c>
      <c r="E50" s="5" t="s">
        <v>16</v>
      </c>
      <c r="F50" t="s">
        <v>442</v>
      </c>
    </row>
    <row r="51" spans="1:6" x14ac:dyDescent="0.25">
      <c r="C51" t="s">
        <v>22</v>
      </c>
      <c r="D51" t="s">
        <v>380</v>
      </c>
      <c r="E51" s="5" t="s">
        <v>16</v>
      </c>
      <c r="F51" t="s">
        <v>443</v>
      </c>
    </row>
    <row r="53" spans="1:6" x14ac:dyDescent="0.25">
      <c r="A53" t="s">
        <v>339</v>
      </c>
      <c r="B53" t="s">
        <v>55</v>
      </c>
      <c r="C53" t="s">
        <v>46</v>
      </c>
      <c r="D53" t="s">
        <v>394</v>
      </c>
      <c r="E53" s="5" t="s">
        <v>16</v>
      </c>
      <c r="F53" t="s">
        <v>39</v>
      </c>
    </row>
    <row r="54" spans="1:6" x14ac:dyDescent="0.25">
      <c r="C54" t="s">
        <v>37</v>
      </c>
      <c r="D54" t="s">
        <v>444</v>
      </c>
      <c r="E54" s="5" t="s">
        <v>16</v>
      </c>
      <c r="F54" t="s">
        <v>153</v>
      </c>
    </row>
    <row r="55" spans="1:6" x14ac:dyDescent="0.25">
      <c r="C55" t="s">
        <v>15</v>
      </c>
      <c r="D55" t="s">
        <v>445</v>
      </c>
      <c r="E55" s="6" t="s">
        <v>17</v>
      </c>
      <c r="F55" t="s">
        <v>446</v>
      </c>
    </row>
    <row r="57" spans="1:6" x14ac:dyDescent="0.25">
      <c r="A57" t="s">
        <v>407</v>
      </c>
      <c r="B57" t="s">
        <v>29</v>
      </c>
      <c r="C57" t="s">
        <v>15</v>
      </c>
      <c r="D57" t="s">
        <v>447</v>
      </c>
      <c r="E57" s="6" t="s">
        <v>17</v>
      </c>
      <c r="F57" t="s">
        <v>32</v>
      </c>
    </row>
    <row r="59" spans="1:6" x14ac:dyDescent="0.25">
      <c r="A59" t="s">
        <v>409</v>
      </c>
      <c r="B59" t="s">
        <v>29</v>
      </c>
      <c r="C59" t="s">
        <v>37</v>
      </c>
      <c r="D59" t="s">
        <v>449</v>
      </c>
      <c r="E59" s="5" t="s">
        <v>16</v>
      </c>
      <c r="F59" t="s">
        <v>448</v>
      </c>
    </row>
    <row r="60" spans="1:6" x14ac:dyDescent="0.25">
      <c r="C60" t="s">
        <v>15</v>
      </c>
      <c r="D60" t="s">
        <v>382</v>
      </c>
      <c r="E60" s="6" t="s">
        <v>17</v>
      </c>
      <c r="F60" t="s">
        <v>152</v>
      </c>
    </row>
    <row r="62" spans="1:6" x14ac:dyDescent="0.25">
      <c r="A62" t="s">
        <v>352</v>
      </c>
      <c r="B62" t="s">
        <v>29</v>
      </c>
      <c r="C62" t="s">
        <v>37</v>
      </c>
      <c r="D62" t="s">
        <v>434</v>
      </c>
      <c r="E62" s="5" t="s">
        <v>16</v>
      </c>
      <c r="F62" t="s">
        <v>44</v>
      </c>
    </row>
    <row r="63" spans="1:6" x14ac:dyDescent="0.25">
      <c r="C63" t="s">
        <v>15</v>
      </c>
      <c r="D63" t="s">
        <v>451</v>
      </c>
      <c r="E63" s="6" t="s">
        <v>17</v>
      </c>
      <c r="F63" t="s">
        <v>450</v>
      </c>
    </row>
    <row r="65" spans="1:6" x14ac:dyDescent="0.25">
      <c r="A65" t="s">
        <v>214</v>
      </c>
      <c r="B65" t="s">
        <v>29</v>
      </c>
      <c r="C65" t="s">
        <v>46</v>
      </c>
      <c r="D65" t="s">
        <v>452</v>
      </c>
      <c r="E65" s="5" t="s">
        <v>16</v>
      </c>
      <c r="F65" t="s">
        <v>35</v>
      </c>
    </row>
    <row r="66" spans="1:6" x14ac:dyDescent="0.25">
      <c r="C66" t="s">
        <v>37</v>
      </c>
      <c r="D66" t="s">
        <v>453</v>
      </c>
      <c r="E66" s="6" t="s">
        <v>17</v>
      </c>
      <c r="F66" t="s">
        <v>151</v>
      </c>
    </row>
    <row r="68" spans="1:6" x14ac:dyDescent="0.25">
      <c r="A68" t="s">
        <v>412</v>
      </c>
      <c r="B68" t="s">
        <v>29</v>
      </c>
      <c r="C68" t="s">
        <v>15</v>
      </c>
      <c r="D68" t="s">
        <v>305</v>
      </c>
      <c r="E68" s="6" t="s">
        <v>17</v>
      </c>
      <c r="F68" t="s">
        <v>454</v>
      </c>
    </row>
    <row r="70" spans="1:6" x14ac:dyDescent="0.25">
      <c r="A70" t="s">
        <v>455</v>
      </c>
      <c r="B70" t="s">
        <v>29</v>
      </c>
      <c r="C70" t="s">
        <v>37</v>
      </c>
      <c r="D70" t="s">
        <v>417</v>
      </c>
      <c r="E70" s="5" t="s">
        <v>16</v>
      </c>
      <c r="F70" t="s">
        <v>456</v>
      </c>
    </row>
    <row r="71" spans="1:6" x14ac:dyDescent="0.25">
      <c r="C71" t="s">
        <v>15</v>
      </c>
      <c r="D71" t="s">
        <v>457</v>
      </c>
      <c r="E71" s="6" t="s">
        <v>17</v>
      </c>
      <c r="F71" t="s">
        <v>138</v>
      </c>
    </row>
    <row r="73" spans="1:6" x14ac:dyDescent="0.25">
      <c r="A73" t="s">
        <v>416</v>
      </c>
      <c r="B73" t="s">
        <v>29</v>
      </c>
      <c r="C73" t="s">
        <v>37</v>
      </c>
      <c r="D73" t="s">
        <v>299</v>
      </c>
      <c r="E73" s="5" t="s">
        <v>16</v>
      </c>
      <c r="F73" t="s">
        <v>150</v>
      </c>
    </row>
    <row r="74" spans="1:6" x14ac:dyDescent="0.25">
      <c r="C74" t="s">
        <v>15</v>
      </c>
      <c r="D74" t="s">
        <v>458</v>
      </c>
      <c r="E74" s="6" t="s">
        <v>17</v>
      </c>
      <c r="F74" t="s">
        <v>49</v>
      </c>
    </row>
    <row r="76" spans="1:6" x14ac:dyDescent="0.25">
      <c r="A76" t="s">
        <v>418</v>
      </c>
      <c r="B76" t="s">
        <v>29</v>
      </c>
      <c r="C76" t="s">
        <v>15</v>
      </c>
      <c r="D76" t="s">
        <v>459</v>
      </c>
      <c r="E76" s="5" t="s">
        <v>16</v>
      </c>
      <c r="F76" t="s">
        <v>39</v>
      </c>
    </row>
    <row r="77" spans="1:6" x14ac:dyDescent="0.25">
      <c r="C77" t="s">
        <v>14</v>
      </c>
      <c r="D77" t="s">
        <v>340</v>
      </c>
      <c r="E77" s="5" t="s">
        <v>16</v>
      </c>
      <c r="F77" t="s">
        <v>96</v>
      </c>
    </row>
    <row r="78" spans="1:6" x14ac:dyDescent="0.25">
      <c r="C78" t="s">
        <v>18</v>
      </c>
      <c r="D78" t="s">
        <v>372</v>
      </c>
      <c r="E78" s="6" t="s">
        <v>17</v>
      </c>
      <c r="F78" t="s">
        <v>460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9"/>
  <sheetViews>
    <sheetView topLeftCell="A22" workbookViewId="0">
      <selection activeCell="A68" sqref="A68:C69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420</v>
      </c>
      <c r="B2" t="s">
        <v>29</v>
      </c>
      <c r="C2" t="s">
        <v>15</v>
      </c>
      <c r="D2" t="s">
        <v>417</v>
      </c>
      <c r="E2" s="5" t="s">
        <v>16</v>
      </c>
      <c r="F2" t="s">
        <v>34</v>
      </c>
    </row>
    <row r="3" spans="1:6" x14ac:dyDescent="0.25">
      <c r="C3" t="s">
        <v>14</v>
      </c>
      <c r="D3" t="s">
        <v>461</v>
      </c>
      <c r="E3" s="6" t="s">
        <v>17</v>
      </c>
      <c r="F3" t="s">
        <v>45</v>
      </c>
    </row>
    <row r="5" spans="1:6" x14ac:dyDescent="0.25">
      <c r="A5" t="s">
        <v>462</v>
      </c>
      <c r="B5" t="s">
        <v>29</v>
      </c>
      <c r="C5" t="s">
        <v>15</v>
      </c>
      <c r="D5" t="s">
        <v>449</v>
      </c>
      <c r="E5" s="5" t="s">
        <v>16</v>
      </c>
      <c r="F5" t="s">
        <v>45</v>
      </c>
    </row>
    <row r="6" spans="1:6" x14ac:dyDescent="0.25">
      <c r="C6" t="s">
        <v>14</v>
      </c>
      <c r="D6" t="s">
        <v>431</v>
      </c>
      <c r="E6" s="6" t="s">
        <v>17</v>
      </c>
      <c r="F6" t="s">
        <v>173</v>
      </c>
    </row>
    <row r="8" spans="1:6" x14ac:dyDescent="0.25">
      <c r="A8" t="s">
        <v>50</v>
      </c>
      <c r="B8" t="s">
        <v>29</v>
      </c>
      <c r="C8" t="s">
        <v>46</v>
      </c>
      <c r="D8" t="s">
        <v>396</v>
      </c>
      <c r="E8" s="5" t="s">
        <v>16</v>
      </c>
      <c r="F8" t="s">
        <v>48</v>
      </c>
    </row>
    <row r="9" spans="1:6" x14ac:dyDescent="0.25">
      <c r="C9" t="s">
        <v>37</v>
      </c>
      <c r="D9" t="s">
        <v>376</v>
      </c>
      <c r="E9" s="5" t="s">
        <v>16</v>
      </c>
      <c r="F9" t="s">
        <v>172</v>
      </c>
    </row>
    <row r="10" spans="1:6" x14ac:dyDescent="0.25">
      <c r="C10" t="s">
        <v>15</v>
      </c>
      <c r="D10" t="s">
        <v>415</v>
      </c>
      <c r="E10" s="5" t="s">
        <v>16</v>
      </c>
      <c r="F10" t="s">
        <v>464</v>
      </c>
    </row>
    <row r="11" spans="1:6" x14ac:dyDescent="0.25">
      <c r="C11" t="s">
        <v>14</v>
      </c>
      <c r="D11" t="s">
        <v>356</v>
      </c>
      <c r="E11" s="5" t="s">
        <v>16</v>
      </c>
      <c r="F11" t="s">
        <v>303</v>
      </c>
    </row>
    <row r="12" spans="1:6" x14ac:dyDescent="0.25">
      <c r="C12" t="s">
        <v>18</v>
      </c>
      <c r="D12" t="s">
        <v>387</v>
      </c>
      <c r="E12" s="5" t="s">
        <v>16</v>
      </c>
      <c r="F12" t="s">
        <v>465</v>
      </c>
    </row>
    <row r="13" spans="1:6" x14ac:dyDescent="0.25">
      <c r="C13" t="s">
        <v>21</v>
      </c>
      <c r="D13" t="s">
        <v>463</v>
      </c>
      <c r="E13" s="6" t="s">
        <v>17</v>
      </c>
      <c r="F13" t="s">
        <v>63</v>
      </c>
    </row>
    <row r="15" spans="1:6" x14ac:dyDescent="0.25">
      <c r="A15" t="s">
        <v>87</v>
      </c>
      <c r="B15" t="s">
        <v>29</v>
      </c>
      <c r="C15" t="s">
        <v>37</v>
      </c>
      <c r="D15" t="s">
        <v>444</v>
      </c>
      <c r="E15" s="5" t="s">
        <v>16</v>
      </c>
      <c r="F15" t="s">
        <v>38</v>
      </c>
    </row>
    <row r="16" spans="1:6" x14ac:dyDescent="0.25">
      <c r="C16" t="s">
        <v>15</v>
      </c>
      <c r="D16" t="s">
        <v>411</v>
      </c>
      <c r="E16" s="6" t="s">
        <v>17</v>
      </c>
      <c r="F16" t="s">
        <v>171</v>
      </c>
    </row>
    <row r="18" spans="1:6" x14ac:dyDescent="0.25">
      <c r="A18" t="s">
        <v>297</v>
      </c>
      <c r="B18" t="s">
        <v>29</v>
      </c>
      <c r="C18" t="s">
        <v>37</v>
      </c>
      <c r="D18" t="s">
        <v>466</v>
      </c>
      <c r="E18" s="6" t="s">
        <v>17</v>
      </c>
      <c r="F18" t="s">
        <v>25</v>
      </c>
    </row>
    <row r="20" spans="1:6" x14ac:dyDescent="0.25">
      <c r="A20" t="s">
        <v>385</v>
      </c>
      <c r="B20" t="s">
        <v>13</v>
      </c>
      <c r="C20" t="s">
        <v>15</v>
      </c>
      <c r="D20" t="s">
        <v>469</v>
      </c>
      <c r="E20" s="5" t="s">
        <v>16</v>
      </c>
      <c r="F20" t="s">
        <v>36</v>
      </c>
    </row>
    <row r="21" spans="1:6" x14ac:dyDescent="0.25">
      <c r="C21" t="s">
        <v>14</v>
      </c>
      <c r="D21" t="s">
        <v>467</v>
      </c>
      <c r="E21" s="5" t="s">
        <v>16</v>
      </c>
      <c r="F21" t="s">
        <v>174</v>
      </c>
    </row>
    <row r="22" spans="1:6" x14ac:dyDescent="0.25">
      <c r="C22" t="s">
        <v>18</v>
      </c>
      <c r="D22" t="s">
        <v>243</v>
      </c>
      <c r="E22" s="5" t="s">
        <v>16</v>
      </c>
      <c r="F22" t="s">
        <v>468</v>
      </c>
    </row>
    <row r="23" spans="1:6" x14ac:dyDescent="0.25">
      <c r="C23" t="s">
        <v>21</v>
      </c>
      <c r="D23" t="s">
        <v>470</v>
      </c>
      <c r="E23" s="5" t="s">
        <v>16</v>
      </c>
      <c r="F23" t="s">
        <v>28</v>
      </c>
    </row>
    <row r="24" spans="1:6" x14ac:dyDescent="0.25">
      <c r="C24" t="s">
        <v>22</v>
      </c>
      <c r="D24" t="s">
        <v>380</v>
      </c>
      <c r="E24" s="6" t="s">
        <v>17</v>
      </c>
      <c r="F24" t="s">
        <v>471</v>
      </c>
    </row>
    <row r="26" spans="1:6" x14ac:dyDescent="0.25">
      <c r="A26" t="s">
        <v>388</v>
      </c>
      <c r="B26" t="s">
        <v>13</v>
      </c>
      <c r="C26" t="s">
        <v>37</v>
      </c>
      <c r="D26" t="s">
        <v>472</v>
      </c>
      <c r="E26" s="6" t="s">
        <v>17</v>
      </c>
      <c r="F26" t="s">
        <v>40</v>
      </c>
    </row>
    <row r="28" spans="1:6" x14ac:dyDescent="0.25">
      <c r="A28" t="s">
        <v>390</v>
      </c>
      <c r="B28" t="s">
        <v>13</v>
      </c>
      <c r="C28" t="s">
        <v>37</v>
      </c>
      <c r="D28" t="s">
        <v>356</v>
      </c>
      <c r="E28" s="5" t="s">
        <v>16</v>
      </c>
      <c r="F28" t="s">
        <v>44</v>
      </c>
    </row>
    <row r="29" spans="1:6" x14ac:dyDescent="0.25">
      <c r="C29" t="s">
        <v>15</v>
      </c>
      <c r="D29" t="s">
        <v>473</v>
      </c>
      <c r="E29" s="6" t="s">
        <v>17</v>
      </c>
      <c r="F29" t="s">
        <v>170</v>
      </c>
    </row>
    <row r="31" spans="1:6" x14ac:dyDescent="0.25">
      <c r="A31" t="s">
        <v>437</v>
      </c>
      <c r="B31" t="s">
        <v>13</v>
      </c>
      <c r="C31" t="s">
        <v>15</v>
      </c>
      <c r="D31" t="s">
        <v>474</v>
      </c>
      <c r="E31" s="5" t="s">
        <v>16</v>
      </c>
      <c r="F31" t="s">
        <v>40</v>
      </c>
    </row>
    <row r="32" spans="1:6" x14ac:dyDescent="0.25">
      <c r="C32" t="s">
        <v>14</v>
      </c>
      <c r="D32" t="s">
        <v>370</v>
      </c>
      <c r="E32" s="5" t="s">
        <v>16</v>
      </c>
      <c r="F32" t="s">
        <v>169</v>
      </c>
    </row>
    <row r="33" spans="1:6" x14ac:dyDescent="0.25">
      <c r="C33" t="s">
        <v>18</v>
      </c>
      <c r="D33" t="s">
        <v>475</v>
      </c>
      <c r="E33" s="7" t="s">
        <v>125</v>
      </c>
      <c r="F33" t="s">
        <v>70</v>
      </c>
    </row>
    <row r="35" spans="1:6" x14ac:dyDescent="0.25">
      <c r="A35" t="s">
        <v>393</v>
      </c>
      <c r="B35" t="s">
        <v>13</v>
      </c>
      <c r="C35" t="s">
        <v>46</v>
      </c>
      <c r="D35" t="s">
        <v>461</v>
      </c>
      <c r="E35" s="5" t="s">
        <v>16</v>
      </c>
      <c r="F35" t="s">
        <v>77</v>
      </c>
    </row>
    <row r="36" spans="1:6" x14ac:dyDescent="0.25">
      <c r="C36" t="s">
        <v>37</v>
      </c>
      <c r="D36" t="s">
        <v>90</v>
      </c>
      <c r="E36" s="5" t="s">
        <v>16</v>
      </c>
      <c r="F36" t="s">
        <v>35</v>
      </c>
    </row>
    <row r="37" spans="1:6" x14ac:dyDescent="0.25">
      <c r="C37" t="s">
        <v>15</v>
      </c>
      <c r="D37" t="s">
        <v>477</v>
      </c>
      <c r="E37" s="6" t="s">
        <v>17</v>
      </c>
      <c r="F37" t="s">
        <v>478</v>
      </c>
    </row>
    <row r="39" spans="1:6" x14ac:dyDescent="0.25">
      <c r="A39" t="s">
        <v>398</v>
      </c>
      <c r="B39" t="s">
        <v>55</v>
      </c>
      <c r="C39" t="s">
        <v>15</v>
      </c>
      <c r="D39" t="s">
        <v>90</v>
      </c>
      <c r="E39" s="6" t="s">
        <v>17</v>
      </c>
      <c r="F39" t="s">
        <v>468</v>
      </c>
    </row>
    <row r="41" spans="1:6" x14ac:dyDescent="0.25">
      <c r="A41" t="s">
        <v>339</v>
      </c>
      <c r="B41" t="s">
        <v>55</v>
      </c>
      <c r="C41" t="s">
        <v>46</v>
      </c>
      <c r="D41" t="s">
        <v>421</v>
      </c>
      <c r="E41" s="5" t="s">
        <v>16</v>
      </c>
      <c r="F41" t="s">
        <v>168</v>
      </c>
    </row>
    <row r="42" spans="1:6" x14ac:dyDescent="0.25">
      <c r="C42" t="s">
        <v>37</v>
      </c>
      <c r="D42" t="s">
        <v>479</v>
      </c>
      <c r="E42" s="5" t="s">
        <v>16</v>
      </c>
      <c r="F42" t="s">
        <v>167</v>
      </c>
    </row>
    <row r="43" spans="1:6" x14ac:dyDescent="0.25">
      <c r="C43" t="s">
        <v>15</v>
      </c>
      <c r="D43" t="s">
        <v>480</v>
      </c>
      <c r="E43" s="5" t="s">
        <v>16</v>
      </c>
      <c r="F43" t="s">
        <v>45</v>
      </c>
    </row>
    <row r="44" spans="1:6" x14ac:dyDescent="0.25">
      <c r="C44" t="s">
        <v>14</v>
      </c>
      <c r="D44" t="s">
        <v>481</v>
      </c>
      <c r="E44" s="5" t="s">
        <v>16</v>
      </c>
      <c r="F44" t="s">
        <v>59</v>
      </c>
    </row>
    <row r="45" spans="1:6" x14ac:dyDescent="0.25">
      <c r="C45" t="s">
        <v>18</v>
      </c>
      <c r="D45" t="s">
        <v>331</v>
      </c>
      <c r="E45" s="6" t="s">
        <v>17</v>
      </c>
      <c r="F45" t="s">
        <v>482</v>
      </c>
    </row>
    <row r="47" spans="1:6" x14ac:dyDescent="0.25">
      <c r="A47" t="s">
        <v>403</v>
      </c>
      <c r="B47" t="s">
        <v>29</v>
      </c>
      <c r="C47" t="s">
        <v>15</v>
      </c>
      <c r="D47" t="s">
        <v>453</v>
      </c>
      <c r="E47" s="5" t="s">
        <v>16</v>
      </c>
      <c r="F47" t="s">
        <v>113</v>
      </c>
    </row>
    <row r="48" spans="1:6" x14ac:dyDescent="0.25">
      <c r="C48" t="s">
        <v>14</v>
      </c>
      <c r="D48" t="s">
        <v>423</v>
      </c>
      <c r="E48" s="6" t="s">
        <v>17</v>
      </c>
      <c r="F48" t="s">
        <v>81</v>
      </c>
    </row>
    <row r="50" spans="1:6" x14ac:dyDescent="0.25">
      <c r="A50" t="s">
        <v>352</v>
      </c>
      <c r="B50" t="s">
        <v>29</v>
      </c>
      <c r="C50" t="s">
        <v>37</v>
      </c>
      <c r="D50" t="s">
        <v>477</v>
      </c>
      <c r="E50" s="5" t="s">
        <v>16</v>
      </c>
      <c r="F50" t="s">
        <v>40</v>
      </c>
    </row>
    <row r="51" spans="1:6" x14ac:dyDescent="0.25">
      <c r="C51" t="s">
        <v>15</v>
      </c>
      <c r="D51" t="s">
        <v>411</v>
      </c>
      <c r="E51" s="6" t="s">
        <v>17</v>
      </c>
      <c r="F51" t="s">
        <v>67</v>
      </c>
    </row>
    <row r="53" spans="1:6" x14ac:dyDescent="0.25">
      <c r="A53" t="s">
        <v>484</v>
      </c>
      <c r="B53" t="s">
        <v>29</v>
      </c>
      <c r="C53" t="s">
        <v>37</v>
      </c>
      <c r="D53" t="s">
        <v>94</v>
      </c>
      <c r="E53" s="5" t="s">
        <v>16</v>
      </c>
      <c r="F53" t="s">
        <v>485</v>
      </c>
    </row>
    <row r="54" spans="1:6" x14ac:dyDescent="0.25">
      <c r="C54" t="s">
        <v>15</v>
      </c>
      <c r="D54" t="s">
        <v>415</v>
      </c>
      <c r="E54" s="6" t="s">
        <v>17</v>
      </c>
      <c r="F54" t="s">
        <v>487</v>
      </c>
    </row>
    <row r="56" spans="1:6" x14ac:dyDescent="0.25">
      <c r="A56" t="s">
        <v>214</v>
      </c>
      <c r="B56" t="s">
        <v>29</v>
      </c>
      <c r="C56" t="s">
        <v>46</v>
      </c>
      <c r="D56" t="s">
        <v>444</v>
      </c>
      <c r="E56" s="5" t="s">
        <v>16</v>
      </c>
      <c r="F56" t="s">
        <v>44</v>
      </c>
    </row>
    <row r="57" spans="1:6" x14ac:dyDescent="0.25">
      <c r="C57" t="s">
        <v>37</v>
      </c>
      <c r="D57" t="s">
        <v>488</v>
      </c>
      <c r="E57" s="5" t="s">
        <v>16</v>
      </c>
      <c r="F57" t="s">
        <v>20</v>
      </c>
    </row>
    <row r="58" spans="1:6" x14ac:dyDescent="0.25">
      <c r="C58" t="s">
        <v>15</v>
      </c>
      <c r="D58" t="s">
        <v>331</v>
      </c>
      <c r="E58" s="5" t="s">
        <v>16</v>
      </c>
      <c r="F58" t="s">
        <v>38</v>
      </c>
    </row>
    <row r="59" spans="1:6" x14ac:dyDescent="0.25">
      <c r="C59" t="s">
        <v>14</v>
      </c>
      <c r="D59" t="s">
        <v>463</v>
      </c>
      <c r="E59" s="6" t="s">
        <v>17</v>
      </c>
      <c r="F59" t="s">
        <v>489</v>
      </c>
    </row>
    <row r="61" spans="1:6" x14ac:dyDescent="0.25">
      <c r="A61" t="s">
        <v>455</v>
      </c>
      <c r="B61" t="s">
        <v>29</v>
      </c>
      <c r="C61" t="s">
        <v>37</v>
      </c>
      <c r="D61" t="s">
        <v>330</v>
      </c>
      <c r="E61" s="5" t="s">
        <v>16</v>
      </c>
      <c r="F61" t="s">
        <v>166</v>
      </c>
    </row>
    <row r="62" spans="1:6" x14ac:dyDescent="0.25">
      <c r="C62" t="s">
        <v>15</v>
      </c>
      <c r="D62" t="s">
        <v>475</v>
      </c>
      <c r="E62" s="6" t="s">
        <v>17</v>
      </c>
      <c r="F62" t="s">
        <v>73</v>
      </c>
    </row>
    <row r="64" spans="1:6" x14ac:dyDescent="0.25">
      <c r="A64" t="s">
        <v>416</v>
      </c>
      <c r="B64" t="s">
        <v>29</v>
      </c>
      <c r="C64" t="s">
        <v>37</v>
      </c>
      <c r="D64" t="s">
        <v>475</v>
      </c>
      <c r="E64" s="5" t="s">
        <v>16</v>
      </c>
      <c r="F64" t="s">
        <v>34</v>
      </c>
    </row>
    <row r="65" spans="1:6" x14ac:dyDescent="0.25">
      <c r="C65" t="s">
        <v>15</v>
      </c>
      <c r="D65" t="s">
        <v>491</v>
      </c>
      <c r="E65" s="5" t="s">
        <v>16</v>
      </c>
      <c r="F65" t="s">
        <v>165</v>
      </c>
    </row>
    <row r="66" spans="1:6" x14ac:dyDescent="0.25">
      <c r="C66" t="s">
        <v>14</v>
      </c>
      <c r="D66" t="s">
        <v>331</v>
      </c>
      <c r="E66" s="6" t="s">
        <v>17</v>
      </c>
      <c r="F66" t="s">
        <v>490</v>
      </c>
    </row>
    <row r="68" spans="1:6" x14ac:dyDescent="0.25">
      <c r="A68" t="s">
        <v>492</v>
      </c>
      <c r="B68" t="s">
        <v>29</v>
      </c>
      <c r="C68" t="s">
        <v>493</v>
      </c>
      <c r="D68" t="s">
        <v>494</v>
      </c>
      <c r="E68" s="5" t="s">
        <v>16</v>
      </c>
      <c r="F68" t="s">
        <v>38</v>
      </c>
    </row>
    <row r="69" spans="1:6" x14ac:dyDescent="0.25">
      <c r="C69" t="s">
        <v>493</v>
      </c>
      <c r="D69" t="s">
        <v>387</v>
      </c>
      <c r="E69" s="6" t="s">
        <v>17</v>
      </c>
      <c r="F69" t="s">
        <v>164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6"/>
  <sheetViews>
    <sheetView workbookViewId="0">
      <selection activeCell="D11" sqref="D11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9.85546875" bestFit="1" customWidth="1"/>
    <col min="6" max="6" width="15" bestFit="1" customWidth="1"/>
    <col min="7" max="7" width="1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50</v>
      </c>
      <c r="B2" t="s">
        <v>29</v>
      </c>
      <c r="C2" t="s">
        <v>46</v>
      </c>
      <c r="D2" t="s">
        <v>495</v>
      </c>
      <c r="E2" s="5" t="s">
        <v>16</v>
      </c>
      <c r="F2" t="s">
        <v>190</v>
      </c>
    </row>
    <row r="3" spans="1:6" x14ac:dyDescent="0.25">
      <c r="C3" t="s">
        <v>37</v>
      </c>
      <c r="D3" t="s">
        <v>445</v>
      </c>
      <c r="E3" s="5" t="s">
        <v>16</v>
      </c>
      <c r="F3" t="s">
        <v>191</v>
      </c>
    </row>
    <row r="4" spans="1:6" x14ac:dyDescent="0.25">
      <c r="C4" t="s">
        <v>15</v>
      </c>
      <c r="D4" t="s">
        <v>436</v>
      </c>
      <c r="E4" s="5" t="s">
        <v>16</v>
      </c>
      <c r="F4" t="s">
        <v>84</v>
      </c>
    </row>
    <row r="5" spans="1:6" x14ac:dyDescent="0.25">
      <c r="C5" t="s">
        <v>14</v>
      </c>
      <c r="D5" t="s">
        <v>309</v>
      </c>
      <c r="E5" s="6" t="s">
        <v>17</v>
      </c>
      <c r="F5" t="s">
        <v>189</v>
      </c>
    </row>
    <row r="7" spans="1:6" x14ac:dyDescent="0.25">
      <c r="A7" t="s">
        <v>87</v>
      </c>
      <c r="B7" t="s">
        <v>29</v>
      </c>
      <c r="C7" t="s">
        <v>37</v>
      </c>
      <c r="D7" t="s">
        <v>496</v>
      </c>
      <c r="E7" s="6" t="s">
        <v>17</v>
      </c>
      <c r="F7" t="s">
        <v>39</v>
      </c>
    </row>
    <row r="9" spans="1:6" x14ac:dyDescent="0.25">
      <c r="A9" t="s">
        <v>297</v>
      </c>
      <c r="B9" t="s">
        <v>29</v>
      </c>
      <c r="C9" t="s">
        <v>37</v>
      </c>
      <c r="D9" t="s">
        <v>392</v>
      </c>
      <c r="E9" s="5" t="s">
        <v>16</v>
      </c>
      <c r="F9" t="s">
        <v>25</v>
      </c>
    </row>
    <row r="10" spans="1:6" x14ac:dyDescent="0.25">
      <c r="C10" t="s">
        <v>15</v>
      </c>
      <c r="D10" t="s">
        <v>355</v>
      </c>
      <c r="E10" s="5" t="s">
        <v>16</v>
      </c>
      <c r="F10" t="s">
        <v>45</v>
      </c>
    </row>
    <row r="11" spans="1:6" x14ac:dyDescent="0.25">
      <c r="C11" t="s">
        <v>14</v>
      </c>
      <c r="D11" t="s">
        <v>497</v>
      </c>
      <c r="E11" s="5" t="s">
        <v>16</v>
      </c>
      <c r="F11" t="s">
        <v>26</v>
      </c>
    </row>
    <row r="12" spans="1:6" x14ac:dyDescent="0.25">
      <c r="C12" t="s">
        <v>18</v>
      </c>
      <c r="D12" t="s">
        <v>380</v>
      </c>
      <c r="E12" s="6" t="s">
        <v>17</v>
      </c>
      <c r="F12" t="s">
        <v>38</v>
      </c>
    </row>
    <row r="14" spans="1:6" x14ac:dyDescent="0.25">
      <c r="A14" t="s">
        <v>385</v>
      </c>
      <c r="B14" t="s">
        <v>13</v>
      </c>
      <c r="C14" t="s">
        <v>15</v>
      </c>
      <c r="D14" t="s">
        <v>498</v>
      </c>
      <c r="E14" s="6" t="s">
        <v>17</v>
      </c>
      <c r="F14" t="s">
        <v>188</v>
      </c>
    </row>
    <row r="16" spans="1:6" x14ac:dyDescent="0.25">
      <c r="A16" t="s">
        <v>426</v>
      </c>
      <c r="B16" t="s">
        <v>13</v>
      </c>
      <c r="D16" t="s">
        <v>486</v>
      </c>
      <c r="E16" s="5" t="s">
        <v>16</v>
      </c>
      <c r="F16" t="s">
        <v>25</v>
      </c>
    </row>
    <row r="18" spans="1:6" x14ac:dyDescent="0.25">
      <c r="A18" t="s">
        <v>388</v>
      </c>
      <c r="B18" t="s">
        <v>13</v>
      </c>
      <c r="C18" t="s">
        <v>37</v>
      </c>
      <c r="D18" t="s">
        <v>299</v>
      </c>
      <c r="E18" s="5" t="s">
        <v>16</v>
      </c>
      <c r="F18" t="s">
        <v>187</v>
      </c>
    </row>
    <row r="19" spans="1:6" x14ac:dyDescent="0.25">
      <c r="C19" t="s">
        <v>15</v>
      </c>
      <c r="D19" t="s">
        <v>457</v>
      </c>
      <c r="E19" s="5" t="s">
        <v>16</v>
      </c>
      <c r="F19" t="s">
        <v>39</v>
      </c>
    </row>
    <row r="20" spans="1:6" x14ac:dyDescent="0.25">
      <c r="C20" t="s">
        <v>14</v>
      </c>
      <c r="D20" t="s">
        <v>500</v>
      </c>
      <c r="E20" s="6" t="s">
        <v>17</v>
      </c>
      <c r="F20" t="s">
        <v>499</v>
      </c>
    </row>
    <row r="22" spans="1:6" x14ac:dyDescent="0.25">
      <c r="A22" t="s">
        <v>390</v>
      </c>
      <c r="B22" t="s">
        <v>13</v>
      </c>
      <c r="C22" t="s">
        <v>37</v>
      </c>
      <c r="D22" t="s">
        <v>458</v>
      </c>
      <c r="E22" s="5" t="s">
        <v>16</v>
      </c>
      <c r="F22" t="s">
        <v>186</v>
      </c>
    </row>
    <row r="23" spans="1:6" x14ac:dyDescent="0.25">
      <c r="C23" t="s">
        <v>15</v>
      </c>
      <c r="D23" t="s">
        <v>415</v>
      </c>
      <c r="E23" s="5" t="s">
        <v>16</v>
      </c>
      <c r="F23" t="s">
        <v>19</v>
      </c>
    </row>
    <row r="24" spans="1:6" x14ac:dyDescent="0.25">
      <c r="C24" t="s">
        <v>14</v>
      </c>
      <c r="D24" t="s">
        <v>354</v>
      </c>
      <c r="E24" s="5" t="s">
        <v>16</v>
      </c>
      <c r="F24" t="s">
        <v>185</v>
      </c>
    </row>
    <row r="25" spans="1:6" x14ac:dyDescent="0.25">
      <c r="C25" t="s">
        <v>18</v>
      </c>
      <c r="D25" t="s">
        <v>457</v>
      </c>
      <c r="E25" s="5" t="s">
        <v>16</v>
      </c>
      <c r="F25" t="s">
        <v>148</v>
      </c>
    </row>
    <row r="26" spans="1:6" x14ac:dyDescent="0.25">
      <c r="C26" t="s">
        <v>21</v>
      </c>
      <c r="D26" t="s">
        <v>353</v>
      </c>
      <c r="E26" s="5" t="s">
        <v>16</v>
      </c>
      <c r="F26" t="s">
        <v>74</v>
      </c>
    </row>
    <row r="27" spans="1:6" x14ac:dyDescent="0.25">
      <c r="C27" t="s">
        <v>22</v>
      </c>
      <c r="D27" t="s">
        <v>463</v>
      </c>
      <c r="E27" s="6" t="s">
        <v>17</v>
      </c>
      <c r="F27" t="s">
        <v>501</v>
      </c>
    </row>
    <row r="29" spans="1:6" x14ac:dyDescent="0.25">
      <c r="A29" t="s">
        <v>393</v>
      </c>
      <c r="B29" t="s">
        <v>13</v>
      </c>
      <c r="C29" t="s">
        <v>46</v>
      </c>
      <c r="D29" t="s">
        <v>60</v>
      </c>
      <c r="E29" s="5" t="s">
        <v>16</v>
      </c>
      <c r="F29" t="s">
        <v>38</v>
      </c>
    </row>
    <row r="30" spans="1:6" x14ac:dyDescent="0.25">
      <c r="C30" t="s">
        <v>37</v>
      </c>
      <c r="D30" t="s">
        <v>504</v>
      </c>
      <c r="E30" s="5" t="s">
        <v>16</v>
      </c>
      <c r="F30" t="s">
        <v>38</v>
      </c>
    </row>
    <row r="31" spans="1:6" x14ac:dyDescent="0.25">
      <c r="C31" t="s">
        <v>15</v>
      </c>
      <c r="D31" t="s">
        <v>394</v>
      </c>
      <c r="E31" s="5" t="s">
        <v>16</v>
      </c>
      <c r="F31" t="s">
        <v>502</v>
      </c>
    </row>
    <row r="32" spans="1:6" x14ac:dyDescent="0.25">
      <c r="C32" t="s">
        <v>14</v>
      </c>
      <c r="D32" t="s">
        <v>505</v>
      </c>
      <c r="E32" s="6" t="s">
        <v>17</v>
      </c>
      <c r="F32" t="s">
        <v>503</v>
      </c>
    </row>
    <row r="34" spans="1:6" x14ac:dyDescent="0.25">
      <c r="A34" t="s">
        <v>395</v>
      </c>
      <c r="B34" t="s">
        <v>55</v>
      </c>
      <c r="C34" t="s">
        <v>15</v>
      </c>
      <c r="D34" t="s">
        <v>354</v>
      </c>
      <c r="E34" s="5" t="s">
        <v>16</v>
      </c>
      <c r="F34" t="s">
        <v>80</v>
      </c>
    </row>
    <row r="35" spans="1:6" x14ac:dyDescent="0.25">
      <c r="C35" t="s">
        <v>14</v>
      </c>
      <c r="D35" t="s">
        <v>379</v>
      </c>
      <c r="E35" s="5" t="s">
        <v>16</v>
      </c>
      <c r="F35" t="s">
        <v>27</v>
      </c>
    </row>
    <row r="36" spans="1:6" x14ac:dyDescent="0.25">
      <c r="C36" t="s">
        <v>18</v>
      </c>
      <c r="D36" t="s">
        <v>65</v>
      </c>
      <c r="E36" s="5" t="s">
        <v>16</v>
      </c>
      <c r="F36" t="s">
        <v>184</v>
      </c>
    </row>
    <row r="37" spans="1:6" x14ac:dyDescent="0.25">
      <c r="C37" t="s">
        <v>21</v>
      </c>
      <c r="D37" t="s">
        <v>413</v>
      </c>
      <c r="E37" s="5" t="s">
        <v>16</v>
      </c>
      <c r="F37" t="s">
        <v>145</v>
      </c>
    </row>
    <row r="38" spans="1:6" x14ac:dyDescent="0.25">
      <c r="C38" t="s">
        <v>22</v>
      </c>
      <c r="D38" t="s">
        <v>457</v>
      </c>
      <c r="E38" s="5" t="s">
        <v>16</v>
      </c>
      <c r="F38" t="s">
        <v>19</v>
      </c>
    </row>
    <row r="40" spans="1:6" x14ac:dyDescent="0.25">
      <c r="A40" t="s">
        <v>339</v>
      </c>
      <c r="B40" t="s">
        <v>55</v>
      </c>
      <c r="C40" t="s">
        <v>46</v>
      </c>
      <c r="D40" t="s">
        <v>498</v>
      </c>
      <c r="E40" s="5" t="s">
        <v>16</v>
      </c>
      <c r="F40" t="s">
        <v>26</v>
      </c>
    </row>
    <row r="41" spans="1:6" x14ac:dyDescent="0.25">
      <c r="C41" t="s">
        <v>37</v>
      </c>
      <c r="D41" t="s">
        <v>392</v>
      </c>
      <c r="E41" s="5" t="s">
        <v>16</v>
      </c>
      <c r="F41" t="s">
        <v>148</v>
      </c>
    </row>
    <row r="42" spans="1:6" x14ac:dyDescent="0.25">
      <c r="C42" t="s">
        <v>15</v>
      </c>
      <c r="D42" t="s">
        <v>434</v>
      </c>
      <c r="E42" s="5" t="s">
        <v>16</v>
      </c>
      <c r="F42" t="s">
        <v>183</v>
      </c>
    </row>
    <row r="43" spans="1:6" x14ac:dyDescent="0.25">
      <c r="C43" t="s">
        <v>14</v>
      </c>
      <c r="D43" t="s">
        <v>422</v>
      </c>
      <c r="E43" s="6" t="s">
        <v>17</v>
      </c>
      <c r="F43" t="s">
        <v>506</v>
      </c>
    </row>
    <row r="45" spans="1:6" x14ac:dyDescent="0.25">
      <c r="A45" t="s">
        <v>409</v>
      </c>
      <c r="B45" t="s">
        <v>29</v>
      </c>
      <c r="C45" t="s">
        <v>37</v>
      </c>
      <c r="D45" t="s">
        <v>441</v>
      </c>
      <c r="E45" s="5" t="s">
        <v>16</v>
      </c>
      <c r="F45" t="s">
        <v>43</v>
      </c>
    </row>
    <row r="46" spans="1:6" x14ac:dyDescent="0.25">
      <c r="C46" t="s">
        <v>15</v>
      </c>
      <c r="D46" t="s">
        <v>356</v>
      </c>
      <c r="E46" s="5" t="s">
        <v>16</v>
      </c>
      <c r="F46" t="s">
        <v>40</v>
      </c>
    </row>
    <row r="47" spans="1:6" x14ac:dyDescent="0.25">
      <c r="C47" t="s">
        <v>14</v>
      </c>
      <c r="D47" t="s">
        <v>387</v>
      </c>
      <c r="E47" s="5" t="s">
        <v>16</v>
      </c>
      <c r="F47" t="s">
        <v>182</v>
      </c>
    </row>
    <row r="48" spans="1:6" x14ac:dyDescent="0.25">
      <c r="C48" t="s">
        <v>18</v>
      </c>
      <c r="D48" t="s">
        <v>507</v>
      </c>
      <c r="E48" s="5" t="s">
        <v>16</v>
      </c>
      <c r="F48" t="s">
        <v>181</v>
      </c>
    </row>
    <row r="49" spans="1:6" x14ac:dyDescent="0.25">
      <c r="C49" t="s">
        <v>21</v>
      </c>
      <c r="D49" t="s">
        <v>508</v>
      </c>
      <c r="E49" s="5" t="s">
        <v>16</v>
      </c>
      <c r="F49" t="s">
        <v>36</v>
      </c>
    </row>
    <row r="50" spans="1:6" x14ac:dyDescent="0.25">
      <c r="C50" t="s">
        <v>22</v>
      </c>
      <c r="D50" t="s">
        <v>422</v>
      </c>
      <c r="E50" s="6" t="s">
        <v>17</v>
      </c>
      <c r="F50" t="s">
        <v>185</v>
      </c>
    </row>
    <row r="52" spans="1:6" x14ac:dyDescent="0.25">
      <c r="A52" t="s">
        <v>214</v>
      </c>
      <c r="B52" t="s">
        <v>29</v>
      </c>
      <c r="C52" t="s">
        <v>46</v>
      </c>
      <c r="D52" t="s">
        <v>299</v>
      </c>
      <c r="E52" s="5" t="s">
        <v>16</v>
      </c>
      <c r="F52" t="s">
        <v>509</v>
      </c>
    </row>
    <row r="53" spans="1:6" x14ac:dyDescent="0.25">
      <c r="C53" t="s">
        <v>37</v>
      </c>
      <c r="D53" t="s">
        <v>510</v>
      </c>
      <c r="E53" s="5" t="s">
        <v>16</v>
      </c>
      <c r="F53" t="s">
        <v>42</v>
      </c>
    </row>
    <row r="54" spans="1:6" x14ac:dyDescent="0.25">
      <c r="C54" t="s">
        <v>15</v>
      </c>
      <c r="D54" t="s">
        <v>511</v>
      </c>
      <c r="E54" s="5" t="s">
        <v>16</v>
      </c>
      <c r="F54" t="s">
        <v>180</v>
      </c>
    </row>
    <row r="55" spans="1:6" x14ac:dyDescent="0.25">
      <c r="C55" t="s">
        <v>14</v>
      </c>
      <c r="D55" t="s">
        <v>512</v>
      </c>
      <c r="E55" s="6" t="s">
        <v>17</v>
      </c>
      <c r="F55" t="s">
        <v>499</v>
      </c>
    </row>
    <row r="57" spans="1:6" x14ac:dyDescent="0.25">
      <c r="A57" t="s">
        <v>412</v>
      </c>
      <c r="B57" t="s">
        <v>29</v>
      </c>
      <c r="C57" t="s">
        <v>15</v>
      </c>
      <c r="D57" t="s">
        <v>513</v>
      </c>
      <c r="E57" s="6" t="s">
        <v>17</v>
      </c>
      <c r="F57" t="s">
        <v>179</v>
      </c>
    </row>
    <row r="59" spans="1:6" x14ac:dyDescent="0.25">
      <c r="A59" t="s">
        <v>455</v>
      </c>
      <c r="B59" t="s">
        <v>29</v>
      </c>
      <c r="C59" t="s">
        <v>15</v>
      </c>
      <c r="D59" t="s">
        <v>435</v>
      </c>
      <c r="E59" s="5" t="s">
        <v>16</v>
      </c>
      <c r="F59" t="s">
        <v>19</v>
      </c>
    </row>
    <row r="60" spans="1:6" x14ac:dyDescent="0.25">
      <c r="C60" t="s">
        <v>14</v>
      </c>
      <c r="D60" t="s">
        <v>483</v>
      </c>
      <c r="E60" s="5" t="s">
        <v>16</v>
      </c>
      <c r="F60" t="s">
        <v>178</v>
      </c>
    </row>
    <row r="61" spans="1:6" x14ac:dyDescent="0.25">
      <c r="C61" t="s">
        <v>18</v>
      </c>
      <c r="D61" t="s">
        <v>422</v>
      </c>
      <c r="E61" s="6" t="s">
        <v>17</v>
      </c>
      <c r="F61" t="s">
        <v>478</v>
      </c>
    </row>
    <row r="63" spans="1:6" x14ac:dyDescent="0.25">
      <c r="A63" t="s">
        <v>416</v>
      </c>
      <c r="B63" t="s">
        <v>29</v>
      </c>
      <c r="C63" t="s">
        <v>37</v>
      </c>
      <c r="D63" t="s">
        <v>514</v>
      </c>
      <c r="E63" s="5" t="s">
        <v>16</v>
      </c>
      <c r="F63" t="s">
        <v>177</v>
      </c>
    </row>
    <row r="64" spans="1:6" x14ac:dyDescent="0.25">
      <c r="C64" t="s">
        <v>15</v>
      </c>
      <c r="D64" t="s">
        <v>475</v>
      </c>
      <c r="E64" s="5" t="s">
        <v>16</v>
      </c>
      <c r="F64" t="s">
        <v>54</v>
      </c>
    </row>
    <row r="65" spans="1:6" x14ac:dyDescent="0.25">
      <c r="C65" t="s">
        <v>14</v>
      </c>
      <c r="D65" t="s">
        <v>449</v>
      </c>
      <c r="E65" s="5" t="s">
        <v>16</v>
      </c>
      <c r="F65" t="s">
        <v>56</v>
      </c>
    </row>
    <row r="66" spans="1:6" x14ac:dyDescent="0.25">
      <c r="C66" t="s">
        <v>18</v>
      </c>
      <c r="D66" t="s">
        <v>415</v>
      </c>
      <c r="E66" s="5" t="s">
        <v>16</v>
      </c>
      <c r="F66" t="s">
        <v>176</v>
      </c>
    </row>
    <row r="67" spans="1:6" x14ac:dyDescent="0.25">
      <c r="C67" t="s">
        <v>21</v>
      </c>
      <c r="D67" t="s">
        <v>242</v>
      </c>
      <c r="E67" s="6" t="s">
        <v>17</v>
      </c>
      <c r="F67" t="s">
        <v>175</v>
      </c>
    </row>
    <row r="69" spans="1:6" x14ac:dyDescent="0.25">
      <c r="A69" t="s">
        <v>516</v>
      </c>
      <c r="B69" t="s">
        <v>29</v>
      </c>
      <c r="C69" t="s">
        <v>15</v>
      </c>
      <c r="D69" t="s">
        <v>363</v>
      </c>
      <c r="E69" s="5" t="s">
        <v>16</v>
      </c>
      <c r="F69" t="s">
        <v>19</v>
      </c>
    </row>
    <row r="70" spans="1:6" x14ac:dyDescent="0.25">
      <c r="C70" t="s">
        <v>14</v>
      </c>
      <c r="D70" t="s">
        <v>340</v>
      </c>
      <c r="E70" s="5" t="s">
        <v>16</v>
      </c>
      <c r="F70" t="s">
        <v>174</v>
      </c>
    </row>
    <row r="71" spans="1:6" x14ac:dyDescent="0.25">
      <c r="C71" t="s">
        <v>18</v>
      </c>
      <c r="D71" t="s">
        <v>517</v>
      </c>
      <c r="E71" s="5" t="s">
        <v>16</v>
      </c>
      <c r="F71" t="s">
        <v>489</v>
      </c>
    </row>
    <row r="72" spans="1:6" x14ac:dyDescent="0.25">
      <c r="C72" t="s">
        <v>21</v>
      </c>
      <c r="D72" t="s">
        <v>518</v>
      </c>
      <c r="E72" s="7" t="s">
        <v>125</v>
      </c>
      <c r="F72" t="s">
        <v>70</v>
      </c>
    </row>
    <row r="74" spans="1:6" x14ac:dyDescent="0.25">
      <c r="A74" t="s">
        <v>515</v>
      </c>
      <c r="B74" t="s">
        <v>29</v>
      </c>
      <c r="C74" t="s">
        <v>493</v>
      </c>
      <c r="D74" t="s">
        <v>417</v>
      </c>
      <c r="E74" s="5" t="s">
        <v>16</v>
      </c>
      <c r="F74" t="s">
        <v>28</v>
      </c>
    </row>
    <row r="75" spans="1:6" x14ac:dyDescent="0.25">
      <c r="C75" t="s">
        <v>493</v>
      </c>
      <c r="D75" t="s">
        <v>380</v>
      </c>
      <c r="E75" s="6" t="s">
        <v>17</v>
      </c>
      <c r="F75" t="s">
        <v>39</v>
      </c>
    </row>
    <row r="76" spans="1:6" x14ac:dyDescent="0.25">
      <c r="C76" t="s">
        <v>493</v>
      </c>
      <c r="D76" t="s">
        <v>422</v>
      </c>
      <c r="E76" s="6" t="s">
        <v>17</v>
      </c>
      <c r="F76" t="s">
        <v>303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8"/>
  <sheetViews>
    <sheetView topLeftCell="A4" workbookViewId="0">
      <selection activeCell="A21" sqref="A21:B21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87</v>
      </c>
      <c r="B2" t="s">
        <v>29</v>
      </c>
      <c r="C2" t="s">
        <v>37</v>
      </c>
      <c r="D2" t="s">
        <v>504</v>
      </c>
      <c r="E2" s="5" t="s">
        <v>16</v>
      </c>
      <c r="F2" t="s">
        <v>51</v>
      </c>
    </row>
    <row r="3" spans="1:6" x14ac:dyDescent="0.25">
      <c r="C3" t="s">
        <v>15</v>
      </c>
      <c r="D3" t="s">
        <v>511</v>
      </c>
      <c r="E3" s="5" t="s">
        <v>16</v>
      </c>
      <c r="F3" t="s">
        <v>28</v>
      </c>
    </row>
    <row r="4" spans="1:6" x14ac:dyDescent="0.25">
      <c r="C4" t="s">
        <v>14</v>
      </c>
      <c r="D4" t="s">
        <v>512</v>
      </c>
      <c r="E4" s="6" t="s">
        <v>17</v>
      </c>
      <c r="F4" t="s">
        <v>45</v>
      </c>
    </row>
    <row r="6" spans="1:6" x14ac:dyDescent="0.25">
      <c r="A6" t="s">
        <v>297</v>
      </c>
      <c r="B6" t="s">
        <v>29</v>
      </c>
      <c r="C6" t="s">
        <v>37</v>
      </c>
      <c r="D6" t="s">
        <v>518</v>
      </c>
      <c r="E6" s="5" t="s">
        <v>16</v>
      </c>
      <c r="F6" t="s">
        <v>20</v>
      </c>
    </row>
    <row r="7" spans="1:6" x14ac:dyDescent="0.25">
      <c r="C7" t="s">
        <v>15</v>
      </c>
      <c r="D7" t="s">
        <v>430</v>
      </c>
      <c r="E7" s="6" t="s">
        <v>17</v>
      </c>
      <c r="F7" t="s">
        <v>519</v>
      </c>
    </row>
    <row r="9" spans="1:6" x14ac:dyDescent="0.25">
      <c r="A9" t="s">
        <v>385</v>
      </c>
      <c r="B9" t="s">
        <v>13</v>
      </c>
      <c r="C9" t="s">
        <v>15</v>
      </c>
      <c r="D9" t="s">
        <v>335</v>
      </c>
      <c r="E9" s="6" t="s">
        <v>17</v>
      </c>
      <c r="F9" t="s">
        <v>202</v>
      </c>
    </row>
    <row r="11" spans="1:6" x14ac:dyDescent="0.25">
      <c r="A11" t="s">
        <v>388</v>
      </c>
      <c r="B11" t="s">
        <v>13</v>
      </c>
      <c r="C11" t="s">
        <v>37</v>
      </c>
      <c r="D11" t="s">
        <v>340</v>
      </c>
      <c r="E11" s="6" t="s">
        <v>17</v>
      </c>
      <c r="F11" t="s">
        <v>201</v>
      </c>
    </row>
    <row r="13" spans="1:6" x14ac:dyDescent="0.25">
      <c r="A13" t="s">
        <v>390</v>
      </c>
      <c r="B13" t="s">
        <v>13</v>
      </c>
      <c r="C13" t="s">
        <v>37</v>
      </c>
      <c r="D13" t="s">
        <v>486</v>
      </c>
      <c r="E13" s="6" t="s">
        <v>17</v>
      </c>
      <c r="F13" t="s">
        <v>200</v>
      </c>
    </row>
    <row r="15" spans="1:6" x14ac:dyDescent="0.25">
      <c r="A15" t="s">
        <v>393</v>
      </c>
      <c r="B15" t="s">
        <v>13</v>
      </c>
      <c r="C15" t="s">
        <v>46</v>
      </c>
      <c r="D15" t="s">
        <v>520</v>
      </c>
      <c r="E15" s="5" t="s">
        <v>16</v>
      </c>
      <c r="F15" t="s">
        <v>38</v>
      </c>
    </row>
    <row r="16" spans="1:6" x14ac:dyDescent="0.25">
      <c r="C16" t="s">
        <v>37</v>
      </c>
      <c r="D16" t="s">
        <v>521</v>
      </c>
      <c r="E16" s="6" t="s">
        <v>17</v>
      </c>
      <c r="F16" t="s">
        <v>199</v>
      </c>
    </row>
    <row r="18" spans="1:6" x14ac:dyDescent="0.25">
      <c r="A18" t="s">
        <v>339</v>
      </c>
      <c r="B18" t="s">
        <v>55</v>
      </c>
      <c r="C18" t="s">
        <v>46</v>
      </c>
      <c r="D18" t="s">
        <v>522</v>
      </c>
      <c r="E18" s="5" t="s">
        <v>16</v>
      </c>
      <c r="F18" t="s">
        <v>25</v>
      </c>
    </row>
    <row r="19" spans="1:6" x14ac:dyDescent="0.25">
      <c r="C19" t="s">
        <v>37</v>
      </c>
      <c r="D19" t="s">
        <v>363</v>
      </c>
      <c r="E19" s="6" t="s">
        <v>17</v>
      </c>
      <c r="F19" t="s">
        <v>198</v>
      </c>
    </row>
    <row r="21" spans="1:6" x14ac:dyDescent="0.25">
      <c r="A21" t="s">
        <v>403</v>
      </c>
      <c r="B21" t="s">
        <v>29</v>
      </c>
      <c r="C21" t="s">
        <v>14</v>
      </c>
      <c r="D21" t="s">
        <v>404</v>
      </c>
      <c r="E21" s="5" t="s">
        <v>16</v>
      </c>
      <c r="F21" t="s">
        <v>197</v>
      </c>
    </row>
    <row r="22" spans="1:6" x14ac:dyDescent="0.25">
      <c r="C22" t="s">
        <v>18</v>
      </c>
      <c r="D22" t="s">
        <v>396</v>
      </c>
      <c r="E22" s="5" t="s">
        <v>16</v>
      </c>
      <c r="F22" t="s">
        <v>40</v>
      </c>
    </row>
    <row r="23" spans="1:6" x14ac:dyDescent="0.25">
      <c r="C23" t="s">
        <v>21</v>
      </c>
      <c r="D23" t="s">
        <v>353</v>
      </c>
      <c r="E23" s="5" t="s">
        <v>16</v>
      </c>
      <c r="F23" t="s">
        <v>38</v>
      </c>
    </row>
    <row r="24" spans="1:6" x14ac:dyDescent="0.25">
      <c r="C24" t="s">
        <v>22</v>
      </c>
      <c r="D24" t="s">
        <v>523</v>
      </c>
      <c r="E24" s="5" t="s">
        <v>16</v>
      </c>
      <c r="F24" t="s">
        <v>67</v>
      </c>
    </row>
    <row r="26" spans="1:6" x14ac:dyDescent="0.25">
      <c r="A26" t="s">
        <v>352</v>
      </c>
      <c r="B26" t="s">
        <v>29</v>
      </c>
      <c r="C26" t="s">
        <v>37</v>
      </c>
      <c r="D26" t="s">
        <v>523</v>
      </c>
      <c r="E26" s="5" t="s">
        <v>16</v>
      </c>
      <c r="F26" t="s">
        <v>196</v>
      </c>
    </row>
    <row r="27" spans="1:6" x14ac:dyDescent="0.25">
      <c r="C27" t="s">
        <v>15</v>
      </c>
      <c r="D27" t="s">
        <v>483</v>
      </c>
      <c r="E27" s="5" t="s">
        <v>16</v>
      </c>
      <c r="F27" t="s">
        <v>36</v>
      </c>
    </row>
    <row r="28" spans="1:6" x14ac:dyDescent="0.25">
      <c r="C28" t="s">
        <v>14</v>
      </c>
      <c r="D28" t="s">
        <v>353</v>
      </c>
      <c r="E28" s="6" t="s">
        <v>17</v>
      </c>
      <c r="F28" t="s">
        <v>195</v>
      </c>
    </row>
    <row r="30" spans="1:6" x14ac:dyDescent="0.25">
      <c r="A30" t="s">
        <v>214</v>
      </c>
      <c r="B30" t="s">
        <v>29</v>
      </c>
      <c r="C30" t="s">
        <v>46</v>
      </c>
      <c r="D30" t="s">
        <v>100</v>
      </c>
      <c r="E30" s="5" t="s">
        <v>16</v>
      </c>
      <c r="F30" t="s">
        <v>194</v>
      </c>
    </row>
    <row r="31" spans="1:6" x14ac:dyDescent="0.25">
      <c r="C31" t="s">
        <v>37</v>
      </c>
      <c r="D31" t="s">
        <v>480</v>
      </c>
      <c r="E31" s="5" t="s">
        <v>16</v>
      </c>
      <c r="F31" t="s">
        <v>19</v>
      </c>
    </row>
    <row r="32" spans="1:6" x14ac:dyDescent="0.25">
      <c r="C32" t="s">
        <v>15</v>
      </c>
      <c r="D32" t="s">
        <v>441</v>
      </c>
      <c r="E32" s="5" t="s">
        <v>16</v>
      </c>
      <c r="F32" t="s">
        <v>193</v>
      </c>
    </row>
    <row r="33" spans="1:6" x14ac:dyDescent="0.25">
      <c r="C33" t="s">
        <v>14</v>
      </c>
      <c r="D33" t="s">
        <v>94</v>
      </c>
      <c r="E33" s="5" t="s">
        <v>16</v>
      </c>
      <c r="F33" t="s">
        <v>524</v>
      </c>
    </row>
    <row r="34" spans="1:6" x14ac:dyDescent="0.25">
      <c r="C34" t="s">
        <v>18</v>
      </c>
      <c r="D34" t="s">
        <v>472</v>
      </c>
      <c r="E34" s="5" t="s">
        <v>16</v>
      </c>
      <c r="F34" t="s">
        <v>39</v>
      </c>
    </row>
    <row r="35" spans="1:6" x14ac:dyDescent="0.25">
      <c r="C35" t="s">
        <v>21</v>
      </c>
      <c r="D35" t="s">
        <v>523</v>
      </c>
      <c r="E35" s="5" t="s">
        <v>16</v>
      </c>
      <c r="F35" t="s">
        <v>586</v>
      </c>
    </row>
    <row r="36" spans="1:6" x14ac:dyDescent="0.25">
      <c r="C36" t="s">
        <v>22</v>
      </c>
      <c r="D36" t="s">
        <v>466</v>
      </c>
      <c r="E36" s="6" t="s">
        <v>17</v>
      </c>
      <c r="F36" t="s">
        <v>587</v>
      </c>
    </row>
    <row r="38" spans="1:6" x14ac:dyDescent="0.25">
      <c r="A38" t="s">
        <v>455</v>
      </c>
      <c r="B38" t="s">
        <v>29</v>
      </c>
      <c r="C38" t="s">
        <v>37</v>
      </c>
      <c r="D38" t="s">
        <v>461</v>
      </c>
      <c r="E38" s="6" t="s">
        <v>17</v>
      </c>
      <c r="F38" t="s">
        <v>192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2025-09-16T19:14:10Z</dcterms:modified>
</cp:coreProperties>
</file>