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62" documentId="8_{155BB3F0-942F-4466-88F7-DC395E587E99}" xr6:coauthVersionLast="47" xr6:coauthVersionMax="47" xr10:uidLastSave="{B94A05A0-8405-4ACD-BB90-AB74C6F1C1E0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4" i="1" l="1"/>
  <c r="F26" i="1" l="1"/>
  <c r="F3" i="1" l="1"/>
  <c r="F23" i="1" l="1"/>
  <c r="F17" i="1" l="1"/>
  <c r="F27" i="1" l="1"/>
  <c r="F14" i="1"/>
  <c r="F16" i="1"/>
  <c r="F9" i="1" l="1"/>
  <c r="F8" i="1"/>
  <c r="F12" i="1"/>
  <c r="F5" i="1"/>
  <c r="F29" i="1"/>
  <c r="F18" i="1"/>
  <c r="F6" i="1"/>
  <c r="F10" i="1" l="1"/>
  <c r="F22" i="1"/>
  <c r="F20" i="1" l="1"/>
  <c r="F28" i="1"/>
  <c r="F25" i="1"/>
  <c r="F15" i="1"/>
  <c r="F21" i="1"/>
  <c r="F13" i="1"/>
  <c r="F11" i="1"/>
  <c r="F2" i="1"/>
  <c r="F19" i="1"/>
  <c r="F30" i="1"/>
  <c r="F7" i="1"/>
</calcChain>
</file>

<file path=xl/sharedStrings.xml><?xml version="1.0" encoding="utf-8"?>
<sst xmlns="http://schemas.openxmlformats.org/spreadsheetml/2006/main" count="35" uniqueCount="35">
  <si>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</si>
  <si>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</si>
  <si>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</si>
  <si>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</si>
  <si>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</si>
  <si>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</si>
  <si>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</si>
  <si>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</si>
  <si>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</si>
  <si>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</si>
  <si>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</si>
  <si>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</si>
  <si>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</si>
  <si>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</si>
  <si>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</si>
  <si>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</si>
  <si>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</si>
  <si>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</si>
  <si>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</si>
  <si>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</si>
  <si>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</si>
  <si>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</si>
  <si>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</si>
  <si>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</si>
  <si>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</si>
  <si>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</si>
  <si>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</si>
  <si>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</si>
  <si>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</si>
  <si>
    <t>Ana Ivanović (SERBIA)</t>
  </si>
  <si>
    <t>Barbora Krejčíková (CZECH REPUBLIC)</t>
  </si>
  <si>
    <t>Iga Świątek (POLAND)</t>
  </si>
  <si>
    <t>Jeļena Ostapenko (LATVIA)</t>
  </si>
  <si>
    <t>Kim Clijsters (BELGIUM)</t>
  </si>
  <si>
    <t>Madison Keys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</si>
</sst>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 codeName="Sheet1">
    <pageSetUpPr fitToPage="1"/>
  </sheetPr>
  <dimension ref="A1:G32"/>
  <sheetViews>
    <sheetView tabSelected="1" workbookViewId="0">
      <selection activeCell="F11" sqref="F11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25">
      <c r="A3" t="s">
        <v>31</v>
      </c>
      <c r="B3">
        <v>118</v>
      </c>
      <c r="C3">
        <v>24</v>
      </c>
      <c r="D3">
        <v>377</v>
      </c>
      <c r="E3">
        <v>85</v>
      </c>
      <c r="F3" s="2">
        <f>(D3-E3)/D3</f>
        <v>0.77453580901856767</v>
      </c>
      <c r="G3" s="1"/>
    </row>
    <row r="4" spans="1:7" x14ac:dyDescent="0.25">
      <c r="A4" t="s">
        <v>33</v>
      </c>
      <c r="B4">
        <v>184</v>
      </c>
      <c r="C4">
        <v>40</v>
      </c>
      <c r="D4">
        <v>518</v>
      </c>
      <c r="E4">
        <v>129</v>
      </c>
      <c r="F4" s="2">
        <f>(D4-E4)/D4</f>
        <v>0.75096525096525102</v>
      </c>
      <c r="G4" s="1"/>
    </row>
    <row r="5" spans="1:7" x14ac:dyDescent="0.25">
      <c r="A5" t="s">
        <v>22</v>
      </c>
      <c r="B5">
        <v>218</v>
      </c>
      <c r="C5">
        <v>36</v>
      </c>
      <c r="D5">
        <v>637</v>
      </c>
      <c r="E5">
        <v>168</v>
      </c>
      <c r="F5" s="2">
        <f>(D5-E5)/D5</f>
        <v>0.73626373626373631</v>
      </c>
      <c r="G5" s="1"/>
    </row>
    <row r="6" spans="1:7" x14ac:dyDescent="0.25">
      <c r="A6" t="s">
        <v>19</v>
      </c>
      <c r="B6">
        <v>125</v>
      </c>
      <c r="C6">
        <v>15</v>
      </c>
      <c r="D6">
        <v>305</v>
      </c>
      <c r="E6">
        <v>101</v>
      </c>
      <c r="F6" s="2">
        <f>(D6-E6)/D6</f>
        <v>0.66885245901639345</v>
      </c>
      <c r="G6" s="1"/>
    </row>
    <row r="7" spans="1:7" x14ac:dyDescent="0.25">
      <c r="A7" t="s">
        <v>17</v>
      </c>
      <c r="B7">
        <v>341</v>
      </c>
      <c r="C7">
        <v>49</v>
      </c>
      <c r="D7">
        <v>818</v>
      </c>
      <c r="E7">
        <v>278</v>
      </c>
      <c r="F7" s="2">
        <f>(D7-E7)/D7</f>
        <v>0.66014669926650371</v>
      </c>
      <c r="G7" s="1"/>
    </row>
    <row r="8" spans="1:7" x14ac:dyDescent="0.25">
      <c r="A8" t="s">
        <v>24</v>
      </c>
      <c r="B8">
        <v>221</v>
      </c>
      <c r="C8">
        <v>9</v>
      </c>
      <c r="D8">
        <v>506</v>
      </c>
      <c r="E8">
        <v>184</v>
      </c>
      <c r="F8" s="2">
        <f>(D8-E8)/D8</f>
        <v>0.63636363636363635</v>
      </c>
      <c r="G8" s="1"/>
    </row>
    <row r="9" spans="1:7" x14ac:dyDescent="0.25">
      <c r="A9" t="s">
        <v>25</v>
      </c>
      <c r="B9">
        <v>215</v>
      </c>
      <c r="C9">
        <v>21</v>
      </c>
      <c r="D9">
        <v>462</v>
      </c>
      <c r="E9">
        <v>190</v>
      </c>
      <c r="F9" s="2">
        <f>(D9-E9)/D9</f>
        <v>0.58874458874458879</v>
      </c>
      <c r="G9" s="1"/>
    </row>
    <row r="10" spans="1:7" x14ac:dyDescent="0.25">
      <c r="A10" t="s">
        <v>18</v>
      </c>
      <c r="B10">
        <v>177</v>
      </c>
      <c r="C10">
        <v>9</v>
      </c>
      <c r="D10">
        <v>372</v>
      </c>
      <c r="E10">
        <v>152</v>
      </c>
      <c r="F10" s="2">
        <f>(D10-E10)/D10</f>
        <v>0.59139784946236562</v>
      </c>
      <c r="G10" s="1"/>
    </row>
    <row r="11" spans="1:7" x14ac:dyDescent="0.25">
      <c r="A11" t="s">
        <v>10</v>
      </c>
      <c r="B11">
        <v>303</v>
      </c>
      <c r="C11">
        <v>21</v>
      </c>
      <c r="D11">
        <v>634</v>
      </c>
      <c r="E11">
        <v>267</v>
      </c>
      <c r="F11" s="2">
        <f>(D11-E11)/D11</f>
        <v>0.57886435331230279</v>
      </c>
      <c r="G11" s="1"/>
    </row>
    <row r="12" spans="1:7" x14ac:dyDescent="0.25">
      <c r="A12" t="s">
        <v>23</v>
      </c>
      <c r="B12">
        <v>312</v>
      </c>
      <c r="C12">
        <v>30</v>
      </c>
      <c r="D12">
        <v>659</v>
      </c>
      <c r="E12">
        <v>278</v>
      </c>
      <c r="F12" s="2">
        <f>(D12-E12)/D12</f>
        <v>0.5781487101669196</v>
      </c>
      <c r="G12" s="1"/>
    </row>
    <row r="13" spans="1:7" x14ac:dyDescent="0.25">
      <c r="A13" t="s">
        <v>4</v>
      </c>
      <c r="B13">
        <v>281</v>
      </c>
      <c r="C13">
        <v>24</v>
      </c>
      <c r="D13">
        <v>576</v>
      </c>
      <c r="E13">
        <v>244</v>
      </c>
      <c r="F13" s="2">
        <f>(D13-E13)/D13</f>
        <v>0.57638888888888884</v>
      </c>
      <c r="G13" s="1"/>
    </row>
    <row r="14" spans="1:7" x14ac:dyDescent="0.25">
      <c r="A14" t="s">
        <v>27</v>
      </c>
      <c r="B14">
        <v>117</v>
      </c>
      <c r="C14">
        <v>10</v>
      </c>
      <c r="D14">
        <v>256</v>
      </c>
      <c r="E14">
        <v>110</v>
      </c>
      <c r="F14" s="2">
        <f>(D14-E14)/D14</f>
        <v>0.5703125</v>
      </c>
    </row>
    <row r="15" spans="1:7" x14ac:dyDescent="0.25">
      <c r="A15" t="s">
        <v>8</v>
      </c>
      <c r="B15">
        <v>336</v>
      </c>
      <c r="C15">
        <v>31</v>
      </c>
      <c r="D15">
        <v>625</v>
      </c>
      <c r="E15">
        <v>290</v>
      </c>
      <c r="F15" s="2">
        <f>(D15-E15)/D15</f>
        <v>0.53600000000000003</v>
      </c>
      <c r="G15" s="1"/>
    </row>
    <row r="16" spans="1:7" x14ac:dyDescent="0.25">
      <c r="A16" t="s">
        <v>26</v>
      </c>
      <c r="B16">
        <v>142</v>
      </c>
      <c r="C16">
        <v>3</v>
      </c>
      <c r="D16">
        <v>267</v>
      </c>
      <c r="E16">
        <v>124</v>
      </c>
      <c r="F16" s="2">
        <f>(D16-E16)/D16</f>
        <v>0.53558052434456926</v>
      </c>
      <c r="G16" s="1"/>
    </row>
    <row r="17" spans="1:7" x14ac:dyDescent="0.25">
      <c r="A17" t="s">
        <v>29</v>
      </c>
      <c r="B17">
        <v>239</v>
      </c>
      <c r="C17">
        <v>15</v>
      </c>
      <c r="D17">
        <v>464</v>
      </c>
      <c r="E17">
        <v>219</v>
      </c>
      <c r="F17" s="2">
        <f>(D17-E17)/D17</f>
        <v>0.52801724137931039</v>
      </c>
      <c r="G17" s="1"/>
    </row>
    <row r="18" spans="1:7" x14ac:dyDescent="0.25">
      <c r="A18" t="s">
        <v>20</v>
      </c>
      <c r="B18">
        <v>365</v>
      </c>
      <c r="C18">
        <v>18</v>
      </c>
      <c r="D18">
        <v>667</v>
      </c>
      <c r="E18">
        <v>342</v>
      </c>
      <c r="F18" s="2">
        <f>(D18-E18)/D18</f>
        <v>0.48725637181409298</v>
      </c>
      <c r="G18" s="1"/>
    </row>
    <row r="19" spans="1:7" x14ac:dyDescent="0.25">
      <c r="A19" t="s">
        <v>6</v>
      </c>
      <c r="B19">
        <v>120</v>
      </c>
      <c r="C19">
        <v>3</v>
      </c>
      <c r="D19">
        <v>206</v>
      </c>
      <c r="E19">
        <v>107</v>
      </c>
      <c r="F19" s="2">
        <f>(D19-E19)/D19</f>
        <v>0.48058252427184467</v>
      </c>
      <c r="G19" s="1"/>
    </row>
    <row r="20" spans="1:7" x14ac:dyDescent="0.25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>(D20-E20)/D20</f>
        <v>0.46205357142857145</v>
      </c>
      <c r="G20" s="1"/>
    </row>
    <row r="21" spans="1:7" x14ac:dyDescent="0.25">
      <c r="A21" t="s">
        <v>16</v>
      </c>
      <c r="B21">
        <v>84</v>
      </c>
      <c r="C21">
        <v>1</v>
      </c>
      <c r="D21">
        <v>147</v>
      </c>
      <c r="E21">
        <v>79</v>
      </c>
      <c r="F21" s="2">
        <f>(D21-E21)/D21</f>
        <v>0.46258503401360546</v>
      </c>
      <c r="G21" s="1"/>
    </row>
    <row r="22" spans="1:7" x14ac:dyDescent="0.25">
      <c r="A22" t="s">
        <v>11</v>
      </c>
      <c r="B22">
        <v>394</v>
      </c>
      <c r="C22">
        <v>14</v>
      </c>
      <c r="D22">
        <v>679</v>
      </c>
      <c r="E22">
        <v>371</v>
      </c>
      <c r="F22" s="2">
        <f>(D22-E22)/D22</f>
        <v>0.45360824742268041</v>
      </c>
      <c r="G22" s="1"/>
    </row>
    <row r="23" spans="1:7" x14ac:dyDescent="0.25">
      <c r="A23" t="s">
        <v>30</v>
      </c>
      <c r="B23">
        <v>247</v>
      </c>
      <c r="C23">
        <v>8</v>
      </c>
      <c r="D23">
        <v>409</v>
      </c>
      <c r="E23">
        <v>226</v>
      </c>
      <c r="F23" s="2">
        <f>(D23-E23)/D23</f>
        <v>0.44743276283618583</v>
      </c>
      <c r="G23" s="1"/>
    </row>
    <row r="24" spans="1:7" x14ac:dyDescent="0.25">
      <c r="A24" t="s">
        <v>34</v>
      </c>
      <c r="B24">
        <v>247</v>
      </c>
      <c r="C24">
        <v>10</v>
      </c>
      <c r="D24">
        <v>407</v>
      </c>
      <c r="E24">
        <v>228</v>
      </c>
      <c r="F24" s="2">
        <f>(D24-E24)/D24</f>
        <v>0.43980343980343978</v>
      </c>
      <c r="G24" s="1"/>
    </row>
    <row r="25" spans="1:7" x14ac:dyDescent="0.25">
      <c r="A25" t="s">
        <v>3</v>
      </c>
      <c r="B25">
        <v>192</v>
      </c>
      <c r="C25">
        <v>7</v>
      </c>
      <c r="D25">
        <v>317</v>
      </c>
      <c r="E25">
        <v>178</v>
      </c>
      <c r="F25" s="2">
        <f>(D25-E25)/D25</f>
        <v>0.43848580441640378</v>
      </c>
      <c r="G25" s="1"/>
    </row>
    <row r="26" spans="1:7" x14ac:dyDescent="0.25">
      <c r="A26" t="s">
        <v>32</v>
      </c>
      <c r="B26">
        <v>261</v>
      </c>
      <c r="C26">
        <v>9</v>
      </c>
      <c r="D26">
        <v>390</v>
      </c>
      <c r="E26">
        <v>243</v>
      </c>
      <c r="F26" s="2">
        <f>(D26-E26)/D26</f>
        <v>0.37692307692307692</v>
      </c>
      <c r="G26" s="1"/>
    </row>
    <row r="27" spans="1:7" x14ac:dyDescent="0.25">
      <c r="A27" t="s">
        <v>28</v>
      </c>
      <c r="B27">
        <v>311</v>
      </c>
      <c r="C27">
        <v>8</v>
      </c>
      <c r="D27">
        <v>473</v>
      </c>
      <c r="E27">
        <v>292</v>
      </c>
      <c r="F27" s="2">
        <f>(D27-E27)/D27</f>
        <v>0.38266384778012685</v>
      </c>
      <c r="G27" s="1"/>
    </row>
    <row r="28" spans="1:7" x14ac:dyDescent="0.25">
      <c r="A28" t="s">
        <v>5</v>
      </c>
      <c r="B28">
        <v>215</v>
      </c>
      <c r="C28">
        <v>5</v>
      </c>
      <c r="D28">
        <v>296</v>
      </c>
      <c r="E28">
        <v>206</v>
      </c>
      <c r="F28" s="2">
        <f>(D28-E28)/D28</f>
        <v>0.30405405405405406</v>
      </c>
      <c r="G28" s="1"/>
    </row>
    <row r="29" spans="1:7" x14ac:dyDescent="0.25">
      <c r="A29" t="s">
        <v>21</v>
      </c>
      <c r="B29">
        <v>456</v>
      </c>
      <c r="C29">
        <v>9</v>
      </c>
      <c r="D29">
        <v>612</v>
      </c>
      <c r="E29">
        <v>447</v>
      </c>
      <c r="F29" s="2">
        <f>(D29-E29)/D29</f>
        <v>0.26960784313725489</v>
      </c>
      <c r="G29" s="1"/>
    </row>
    <row r="30" spans="1:7" x14ac:dyDescent="0.25">
      <c r="A30" t="s">
        <v>12</v>
      </c>
      <c r="B30">
        <v>295</v>
      </c>
      <c r="C30">
        <v>8</v>
      </c>
      <c r="D30">
        <v>378</v>
      </c>
      <c r="E30">
        <v>283</v>
      </c>
      <c r="F30" s="2">
        <f>(D30-E30)/D30</f>
        <v>0.25132275132275134</v>
      </c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30">
      <sortCondition descending="1" ref="F1"/>
    </sortState>
  </autoFilter>
  <conditionalFormatting sqref="F2:F3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2025-09-16T20:00:21Z</dcterms:modified>
</cp:coreProperties>
</file>