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146" documentId="114_{AC9F4747-BE0F-452C-A2C8-58738AABDFF9}" xr6:coauthVersionLast="47" xr6:coauthVersionMax="47" xr10:uidLastSave="{EA95450B-AC54-4ACE-86C9-D915B4FDCDB7}"/>
  <bookViews>
    <workbookView xWindow="-120" yWindow="-120" windowWidth="20730" windowHeight="11160" firstSheet="6" activeTab="12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YTD Stats" sheetId="1" r:id="rId11"/>
    <sheet name="YTD Wins-Losses" sheetId="32" r:id="rId12"/>
    <sheet name="Winning Percentile Range" sheetId="3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F13" i="1" s="1"/>
  <c r="C12" i="1"/>
  <c r="C13" i="1"/>
  <c r="B12" i="1"/>
  <c r="B13" i="1"/>
  <c r="F10" i="1"/>
  <c r="F9" i="1"/>
  <c r="F8" i="1"/>
  <c r="F7" i="1"/>
  <c r="F6" i="1"/>
  <c r="F5" i="1"/>
  <c r="F4" i="1"/>
  <c r="F12" i="1" l="1"/>
  <c r="F3" i="1"/>
  <c r="F2" i="1"/>
</calcChain>
</file>

<file path=xl/sharedStrings.xml><?xml version="1.0" encoding="utf-8"?>
<sst xmlns="http://schemas.openxmlformats.org/spreadsheetml/2006/main" count="1790" uniqueCount="517">
  <si>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</si>
  <si>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</si>
  <si>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</si>
  <si>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</si>
  <si>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</si>
  <si>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</si>
  <si>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</si>
  <si>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</si>
  <si>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</si>
  <si>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</si>
  <si>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</si>
  <si>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</si>
  <si>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</si>
  <si>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</si>
  <si>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</si>
  <si>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</si>
  <si>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</si>
  <si>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</si>
  <si>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</si>
  <si>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</si>
  <si>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</si>
  <si>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</si>
  <si>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</si>
  <si>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</si>
  <si>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</si>
  <si>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</si>
  <si>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</si>
  <si>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</si>
  <si>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</si>
  <si>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</si>
  <si>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</si>
  <si>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</si>
  <si>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</si>
  <si>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</si>
  <si>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</si>
  <si>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</si>
  <si>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</si>
  <si>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</si>
  <si>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</si>
  <si>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</si>
  <si>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</si>
  <si>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</si>
  <si>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</si>
  <si>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</si>
  <si>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</si>
  <si>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</si>
  <si>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</si>
  <si>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</si>
  <si>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</si>
  <si>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</si>
  <si>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</si>
  <si>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</si>
  <si>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</si>
  <si>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</si>
  <si>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</si>
  <si>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</si>
  <si>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</si>
  <si>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</si>
  <si>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</si>
  <si>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</si>
  <si>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</si>
  <si>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</si>
  <si>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</si>
  <si>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</si>
  <si>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</si>
  <si>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</si>
  <si>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</si>
  <si>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</si>
  <si>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</si>
  <si>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</si>
  <si>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</si>
  <si>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</si>
  <si>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</si>
  <si>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</si>
  <si>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</si>
  <si>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</si>
  <si>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</si>
  <si>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</si>
  <si>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</si>
  <si>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</si>
  <si>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</si>
  <si>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</si>
  <si>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</si>
  <si>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</si>
  <si>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</si>
  <si>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</si>
  <si>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</si>
  <si>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</si>
  <si>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</si>
  <si>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</si>
  <si>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</si>
  <si>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</si>
  <si>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</si>
  <si>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</si>
  <si>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</si>
  <si>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</si>
  <si>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</si>
  <si>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</si>
  <si>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</si>
  <si>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</si>
  <si>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</si>
  <si>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</si>
  <si>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</si>
  <si>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</si>
  <si>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</si>
  <si>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</si>
  <si>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</si>
  <si>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</si>
  <si>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</si>
  <si>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</si>
  <si>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</si>
  <si>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</si>
  <si>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</si>
  <si>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</si>
  <si>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</si>
  <si>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</si>
  <si>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</si>
  <si>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</si>
  <si>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</si>
  <si>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</si>
  <si>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</si>
  <si>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</si>
  <si>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</si>
  <si>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</si>
  <si>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</si>
  <si>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</si>
  <si>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</si>
  <si>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</si>
  <si>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</si>
  <si>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</si>
  <si>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</si>
  <si>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</si>
  <si>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</si>
  <si>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</si>
  <si>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</si>
  <si>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</si>
  <si>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</si>
  <si>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</si>
  <si>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</si>
  <si>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</si>
  <si>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</si>
  <si>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</si>
  <si>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</si>
  <si>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</si>
  <si>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</si>
  <si>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</si>
  <si>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</si>
  <si>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</si>
  <si>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</si>
  <si>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</si>
  <si>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</si>
  <si>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</si>
  <si>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</si>
  <si>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</si>
  <si>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</si>
  <si>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</si>
  <si>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</si>
  <si>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</si>
  <si>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</si>
  <si>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</si>
  <si>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</si>
  <si>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</si>
  <si>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</si>
  <si>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</si>
  <si>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</si>
  <si>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</si>
  <si>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</si>
  <si>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</si>
  <si>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</si>
  <si>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</si>
  <si>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</si>
  <si>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</si>
  <si>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</si>
  <si>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</si>
  <si>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</si>
  <si>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</si>
  <si>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</si>
  <si>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</si>
  <si>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</si>
  <si>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</si>
  <si>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</si>
  <si>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</si>
  <si>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</si>
  <si>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</si>
  <si>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</si>
  <si>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</si>
  <si>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</si>
  <si>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</si>
  <si>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</si>
  <si>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</si>
  <si>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</si>
  <si>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</si>
  <si>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</si>
  <si>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</si>
  <si>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</si>
  <si>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</si>
  <si>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</si>
  <si>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</si>
  <si>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</si>
  <si>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</si>
  <si>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</si>
  <si>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</si>
  <si>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</si>
  <si>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</si>
  <si>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</si>
  <si>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</si>
  <si>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</si>
  <si>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</si>
  <si>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</si>
  <si>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</si>
  <si>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</si>
  <si>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</si>
  <si>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</si>
  <si>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</si>
  <si>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</si>
  <si>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</si>
  <si>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</si>
  <si>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</si>
  <si>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</si>
  <si>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</si>
  <si>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</si>
  <si>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</si>
  <si>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</si>
  <si>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</si>
  <si>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</si>
  <si>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</si>
  <si>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</si>
  <si>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</si>
  <si>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</si>
  <si>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</si>
  <si>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</si>
  <si>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</si>
  <si>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</si>
  <si>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</si>
  <si>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</si>
  <si>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</si>
  <si>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</si>
  <si>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</si>
  <si>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</si>
  <si>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</si>
  <si>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</si>
  <si>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</si>
  <si>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</si>
  <si>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</si>
  <si>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</si>
  <si>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</si>
  <si>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</si>
  <si>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</si>
  <si>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</si>
  <si>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</si>
  <si>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</si>
  <si>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</si>
  <si>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</si>
  <si>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</si>
  <si>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</si>
  <si>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</si>
  <si>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</si>
  <si>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</si>
  <si>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</si>
  <si>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</si>
  <si>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</si>
  <si>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</si>
  <si>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</si>
  <si>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</si>
  <si>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</si>
  <si>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</si>
  <si>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</si>
  <si>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</si>
  <si>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</si>
  <si>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</si>
  <si>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</si>
  <si>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</si>
  <si>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</si>
  <si>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</si>
  <si>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</si>
  <si>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</si>
  <si>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</si>
  <si>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</si>
  <si>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</si>
  <si>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</si>
  <si>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</si>
  <si>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</si>
  <si>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</si>
  <si>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</si>
  <si>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</si>
  <si>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</si>
  <si>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</si>
  <si>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</si>
  <si>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</si>
  <si>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</si>
  <si>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</si>
  <si>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</si>
  <si>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</si>
  <si>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</si>
  <si>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</si>
  <si>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</si>
  <si>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</si>
  <si>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</si>
  <si>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</si>
  <si>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</si>
  <si>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</si>
  <si>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</si>
  <si>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</si>
  <si>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</si>
  <si>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</si>
  <si>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</si>
  <si>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</si>
  <si>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</si>
  <si>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</si>
  <si>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</si>
  <si>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</si>
  <si>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</si>
  <si>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</si>
  <si>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</si>
  <si>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</si>
  <si>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</si>
  <si>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</si>
  <si>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</si>
  <si>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</si>
  <si>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</si>
  <si>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</si>
  <si>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</si>
  <si>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</si>
  <si>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</si>
  <si>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</si>
  <si>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</si>
  <si>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</si>
  <si>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</si>
  <si>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</si>
  <si>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</si>
  <si>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</si>
  <si>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MUTUA MADRID OPEN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</si>
  <si>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</si>
  <si>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</si>
  <si>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</si>
  <si>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</si>
  <si>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</si>
  <si>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</si>
  <si>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</si>
  <si>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</si>
  <si>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</si>
  <si>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</si>
  <si>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</si>
  <si>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</si>
  <si>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</si>
  <si>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</si>
  <si>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</si>
  <si>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</si>
  <si>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</si>
  <si>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</si>
  <si>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</si>
  <si>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</si>
  <si>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</si>
  <si>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</si>
  <si>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</si>
  <si>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</si>
  <si>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</si>
  <si>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</si>
  <si>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</si>
  <si>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</si>
  <si>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</si>
  <si>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</si>
  <si>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</si>
  <si>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</si>
  <si>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</si>
  <si>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</si>
  <si>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</si>
  <si>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</si>
  <si>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</si>
  <si>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</si>
  <si>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</si>
  <si>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</si>
  <si>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</si>
  <si>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</si>
  <si>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</si>
  <si>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</si>
  <si>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</si>
  <si>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</si>
  <si>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</si>
  <si>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</si>
  <si>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</si>
  <si>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</si>
  <si>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</si>
  <si>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</si>
  <si>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</si>
  <si>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</si>
  <si>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</si>
  <si>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</si>
  <si>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</si>
  <si>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</si>
  <si>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</si>
  <si>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</si>
  <si>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</si>
  <si>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</si>
  <si>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</si>
  <si>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</si>
  <si>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</si>
  <si>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</si>
  <si>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</si>
  <si>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</si>
  <si>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</si>
  <si>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</si>
  <si>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</si>
  <si>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</si>
  <si>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</si>
  <si>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</si>
  <si>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</si>
  <si>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</si>
  <si>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</si>
  <si>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</si>
  <si>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</si>
  <si>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</si>
  <si>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</si>
  <si>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</si>
  <si>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</si>
  <si>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</si>
  <si>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</si>
  <si>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</si>
  <si>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</si>
  <si>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</si>
  <si>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</si>
  <si>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</si>
  <si>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</si>
  <si>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</si>
  <si>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</si>
  <si>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</si>
  <si>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</si>
  <si>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</si>
  <si>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</si>
  <si>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</si>
  <si>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</si>
  <si>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</si>
  <si>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</si>
  <si>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</si>
  <si>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</si>
  <si>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</si>
  <si>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</si>
  <si>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</si>
  <si>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</si>
  <si>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</si>
  <si>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</si>
  <si>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</si>
  <si>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</si>
  <si>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</si>
  <si>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</si>
  <si>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</si>
  <si>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</si>
  <si>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</si>
  <si>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</si>
  <si>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</si>
  <si>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</si>
  <si>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Karolína Muchová (CZECH REPUBLIC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</si>
  <si>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</si>
  <si>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</si>
  <si>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</si>
  <si>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</si>
  <si>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</si>
  <si>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</si>
  <si>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</si>
  <si>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</si>
  <si>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</si>
  <si>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</si>
  <si>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</si>
  <si>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</si>
  <si>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</si>
  <si>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</si>
  <si>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</si>
  <si>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</si>
  <si>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</si>
  <si>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</si>
  <si>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</si>
  <si>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</si>
  <si>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</si>
  <si>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</si>
  <si>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</si>
  <si>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</si>
  <si>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</si>
  <si>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</si>
  <si>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</si>
  <si>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</si>
  <si>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</si>
  <si>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</si>
  <si>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</si>
  <si>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</si>
  <si>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</si>
  <si>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</si>
  <si>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</si>
  <si>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</si>
  <si>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</si>
  <si>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</si>
  <si>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</si>
  <si>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ABU DHABI WOMEN'S TENNIS OPEN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</si>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</sst>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0" fontId="0" fillId="0" borderId="0" xfId="0" applyAlignme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 Kenin (USA): YTD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A-43BF-B653-82F0E63CEAE7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A-43BF-B653-82F0E63C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619295"/>
        <c:axId val="2033618047"/>
      </c:barChart>
      <c:catAx>
        <c:axId val="2033619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18047"/>
        <c:crosses val="autoZero"/>
        <c:auto val="1"/>
        <c:lblAlgn val="ctr"/>
        <c:lblOffset val="100"/>
        <c:noMultiLvlLbl val="0"/>
      </c:catAx>
      <c:valAx>
        <c:axId val="203361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1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4-41A5-A920-05297A79F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3647583"/>
        <c:axId val="2033643007"/>
      </c:lineChart>
      <c:catAx>
        <c:axId val="203364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43007"/>
        <c:crosses val="autoZero"/>
        <c:auto val="1"/>
        <c:lblAlgn val="ctr"/>
        <c:lblOffset val="100"/>
        <c:noMultiLvlLbl val="0"/>
      </c:catAx>
      <c:valAx>
        <c:axId val="203364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64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A12103-3306-4374-B303-4A022C1E68F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A9B11A-5972-439D-AFDE-E971F8E0B67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FEA14-078C-419B-8F05-487A7E4A98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A600FD-CA5C-4784-AC67-24C37C59FC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8" sqref="C8"/>
    </sheetView>
  </sheetViews>
  <sheetFormatPr defaultRowHeight="15" x14ac:dyDescent="0.25"/>
  <cols>
    <col min="1" max="1" width="31.85546875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25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25">
      <c r="C5" t="s">
        <v>14</v>
      </c>
      <c r="D5" t="s">
        <v>61</v>
      </c>
      <c r="E5" s="6" t="s">
        <v>17</v>
      </c>
      <c r="F5" t="s">
        <v>51</v>
      </c>
    </row>
    <row r="7" spans="1:6" x14ac:dyDescent="0.25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25">
      <c r="C8" t="s">
        <v>29</v>
      </c>
      <c r="D8" t="s">
        <v>64</v>
      </c>
      <c r="E8" s="5" t="s">
        <v>16</v>
      </c>
      <c r="F8" t="s">
        <v>32</v>
      </c>
    </row>
    <row r="9" spans="1:6" x14ac:dyDescent="0.25">
      <c r="C9" t="s">
        <v>37</v>
      </c>
      <c r="D9" t="s">
        <v>65</v>
      </c>
      <c r="E9" s="5" t="s">
        <v>16</v>
      </c>
      <c r="F9" t="s">
        <v>40</v>
      </c>
    </row>
    <row r="10" spans="1:6" x14ac:dyDescent="0.25">
      <c r="C10" t="s">
        <v>15</v>
      </c>
      <c r="D10" t="s">
        <v>66</v>
      </c>
      <c r="E10" s="5" t="s">
        <v>16</v>
      </c>
      <c r="F10" t="s">
        <v>39</v>
      </c>
    </row>
    <row r="11" spans="1:6" x14ac:dyDescent="0.25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6"/>
  <sheetViews>
    <sheetView workbookViewId="0">
      <selection activeCell="C6" sqref="C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1.85546875" bestFit="1" customWidth="1"/>
    <col min="4" max="4" width="27.71093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460</v>
      </c>
      <c r="B2" t="s">
        <v>27</v>
      </c>
      <c r="C2" t="s">
        <v>15</v>
      </c>
      <c r="D2" t="s">
        <v>514</v>
      </c>
      <c r="E2" s="5" t="s">
        <v>16</v>
      </c>
      <c r="F2" t="s">
        <v>273</v>
      </c>
    </row>
    <row r="3" spans="1:6" x14ac:dyDescent="0.25">
      <c r="C3" t="s">
        <v>14</v>
      </c>
      <c r="D3" t="s">
        <v>238</v>
      </c>
      <c r="E3" s="5" t="s">
        <v>16</v>
      </c>
      <c r="F3" t="s">
        <v>515</v>
      </c>
    </row>
    <row r="4" spans="1:6" x14ac:dyDescent="0.25">
      <c r="C4" t="s">
        <v>18</v>
      </c>
      <c r="D4" t="s">
        <v>324</v>
      </c>
      <c r="E4" s="6" t="s">
        <v>17</v>
      </c>
      <c r="F4" t="s">
        <v>19</v>
      </c>
    </row>
    <row r="6" spans="1:6" x14ac:dyDescent="0.25">
      <c r="A6" t="s">
        <v>516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workbookViewId="0">
      <selection activeCell="F11" sqref="F11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1" si="0">(D2-E2)/D2</f>
        <v>0.4</v>
      </c>
    </row>
    <row r="3" spans="1:6" x14ac:dyDescent="0.25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25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25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25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25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25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25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25">
      <c r="A11">
        <v>2022</v>
      </c>
      <c r="B11">
        <v>2</v>
      </c>
      <c r="C11">
        <v>0</v>
      </c>
      <c r="D11">
        <v>2</v>
      </c>
      <c r="E11">
        <v>2</v>
      </c>
      <c r="F11" s="4">
        <f t="shared" si="0"/>
        <v>0</v>
      </c>
    </row>
    <row r="12" spans="1:6" x14ac:dyDescent="0.25">
      <c r="A12" s="1" t="s">
        <v>6</v>
      </c>
      <c r="B12" s="2">
        <f>SUM(B2:B11)</f>
        <v>141</v>
      </c>
      <c r="C12" s="2">
        <f>SUM(C2:C11)</f>
        <v>5</v>
      </c>
      <c r="D12" s="2">
        <f>SUM(D2:D11)</f>
        <v>225</v>
      </c>
      <c r="E12" s="2">
        <f>SUM(E2:E11)</f>
        <v>132</v>
      </c>
      <c r="F12" s="3">
        <f>(D12-E12)/D12</f>
        <v>0.41333333333333333</v>
      </c>
    </row>
    <row r="13" spans="1:6" x14ac:dyDescent="0.25">
      <c r="A13" s="1" t="s">
        <v>512</v>
      </c>
      <c r="B13" s="2">
        <f>AVERAGE(B2:B11)</f>
        <v>14.1</v>
      </c>
      <c r="C13" s="2">
        <f>AVERAGE(C2:C11)</f>
        <v>0.5</v>
      </c>
      <c r="D13" s="2">
        <f>AVERAGE(D2:D11)</f>
        <v>22.5</v>
      </c>
      <c r="E13" s="2">
        <f>AVERAGE(E2:E11)</f>
        <v>13.2</v>
      </c>
      <c r="F13" s="3">
        <f>(D13-E13)/D13</f>
        <v>0.41333333333333339</v>
      </c>
    </row>
  </sheetData>
  <conditionalFormatting sqref="F2:F11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D15" sqref="D15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6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25">
      <c r="C3" t="s">
        <v>29</v>
      </c>
      <c r="D3" t="s">
        <v>54</v>
      </c>
      <c r="E3" s="6" t="s">
        <v>17</v>
      </c>
      <c r="F3" t="s">
        <v>42</v>
      </c>
    </row>
    <row r="5" spans="1:6" x14ac:dyDescent="0.25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25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25">
      <c r="C8" t="s">
        <v>29</v>
      </c>
      <c r="D8" t="s">
        <v>74</v>
      </c>
      <c r="E8" s="6" t="s">
        <v>17</v>
      </c>
      <c r="F8" t="s">
        <v>75</v>
      </c>
    </row>
    <row r="10" spans="1:6" x14ac:dyDescent="0.25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25">
      <c r="C11" t="s">
        <v>29</v>
      </c>
      <c r="D11" t="s">
        <v>78</v>
      </c>
      <c r="E11" s="5" t="s">
        <v>16</v>
      </c>
      <c r="F11" t="s">
        <v>31</v>
      </c>
    </row>
    <row r="12" spans="1:6" x14ac:dyDescent="0.25">
      <c r="C12" t="s">
        <v>37</v>
      </c>
      <c r="D12" t="s">
        <v>79</v>
      </c>
      <c r="E12" s="5" t="s">
        <v>16</v>
      </c>
      <c r="F12" t="s">
        <v>40</v>
      </c>
    </row>
    <row r="13" spans="1:6" x14ac:dyDescent="0.25">
      <c r="C13" t="s">
        <v>15</v>
      </c>
      <c r="D13" t="s">
        <v>80</v>
      </c>
      <c r="E13" s="6" t="s">
        <v>17</v>
      </c>
      <c r="F13" t="s">
        <v>35</v>
      </c>
    </row>
    <row r="15" spans="1:6" x14ac:dyDescent="0.25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D29" sqref="D29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25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25">
      <c r="C5" t="s">
        <v>29</v>
      </c>
      <c r="D5" t="s">
        <v>53</v>
      </c>
      <c r="E5" s="6" t="s">
        <v>17</v>
      </c>
      <c r="F5" t="s">
        <v>85</v>
      </c>
    </row>
    <row r="7" spans="1:6" x14ac:dyDescent="0.25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25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25">
      <c r="C10" t="s">
        <v>29</v>
      </c>
      <c r="D10" t="s">
        <v>88</v>
      </c>
      <c r="E10" s="5" t="s">
        <v>16</v>
      </c>
      <c r="F10" t="s">
        <v>32</v>
      </c>
    </row>
    <row r="11" spans="1:6" x14ac:dyDescent="0.25">
      <c r="C11" t="s">
        <v>37</v>
      </c>
      <c r="D11" t="s">
        <v>89</v>
      </c>
      <c r="E11" s="5" t="s">
        <v>16</v>
      </c>
      <c r="F11" t="s">
        <v>95</v>
      </c>
    </row>
    <row r="12" spans="1:6" x14ac:dyDescent="0.25">
      <c r="C12" t="s">
        <v>15</v>
      </c>
      <c r="D12" t="s">
        <v>90</v>
      </c>
      <c r="E12" s="5" t="s">
        <v>16</v>
      </c>
      <c r="F12" t="s">
        <v>33</v>
      </c>
    </row>
    <row r="13" spans="1:6" x14ac:dyDescent="0.25">
      <c r="C13" t="s">
        <v>14</v>
      </c>
      <c r="D13" t="s">
        <v>91</v>
      </c>
      <c r="E13" s="5" t="s">
        <v>16</v>
      </c>
      <c r="F13" t="s">
        <v>32</v>
      </c>
    </row>
    <row r="14" spans="1:6" x14ac:dyDescent="0.25">
      <c r="C14" t="s">
        <v>18</v>
      </c>
      <c r="D14" t="s">
        <v>92</v>
      </c>
      <c r="E14" s="5" t="s">
        <v>16</v>
      </c>
      <c r="F14" t="s">
        <v>43</v>
      </c>
    </row>
    <row r="15" spans="1:6" x14ac:dyDescent="0.25">
      <c r="C15" t="s">
        <v>20</v>
      </c>
      <c r="D15" t="s">
        <v>93</v>
      </c>
      <c r="E15" s="5" t="s">
        <v>16</v>
      </c>
      <c r="F15" t="s">
        <v>96</v>
      </c>
    </row>
    <row r="16" spans="1:6" x14ac:dyDescent="0.25">
      <c r="C16" t="s">
        <v>21</v>
      </c>
      <c r="D16" t="s">
        <v>94</v>
      </c>
      <c r="E16" s="6" t="s">
        <v>17</v>
      </c>
      <c r="F16" t="s">
        <v>45</v>
      </c>
    </row>
    <row r="18" spans="1:6" x14ac:dyDescent="0.25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25">
      <c r="C19" t="s">
        <v>14</v>
      </c>
      <c r="D19" t="s">
        <v>98</v>
      </c>
      <c r="E19" s="6" t="s">
        <v>17</v>
      </c>
      <c r="F19" t="s">
        <v>24</v>
      </c>
    </row>
    <row r="21" spans="1:6" x14ac:dyDescent="0.25">
      <c r="A21" t="s">
        <v>99</v>
      </c>
      <c r="B21" t="s">
        <v>13</v>
      </c>
      <c r="C21" t="s">
        <v>28</v>
      </c>
      <c r="D21" s="7" t="s">
        <v>100</v>
      </c>
      <c r="E21" s="5" t="s">
        <v>16</v>
      </c>
      <c r="F21" s="7" t="s">
        <v>52</v>
      </c>
    </row>
    <row r="22" spans="1:6" x14ac:dyDescent="0.25">
      <c r="C22" t="s">
        <v>29</v>
      </c>
      <c r="D22" s="7" t="s">
        <v>101</v>
      </c>
      <c r="E22" s="5" t="s">
        <v>16</v>
      </c>
      <c r="F22" s="7" t="s">
        <v>23</v>
      </c>
    </row>
    <row r="23" spans="1:6" x14ac:dyDescent="0.25">
      <c r="C23" t="s">
        <v>37</v>
      </c>
      <c r="D23" s="7" t="s">
        <v>102</v>
      </c>
      <c r="E23" s="6" t="s">
        <v>17</v>
      </c>
      <c r="F23" s="7" t="s">
        <v>44</v>
      </c>
    </row>
    <row r="25" spans="1:6" x14ac:dyDescent="0.25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25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25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25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25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25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25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25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25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7:D7 F7">
    <cfRule type="duplicateValues" dxfId="27" priority="5"/>
  </conditionalFormatting>
  <conditionalFormatting sqref="C12:C16">
    <cfRule type="duplicateValues" dxfId="26" priority="4"/>
  </conditionalFormatting>
  <conditionalFormatting sqref="C18:C19">
    <cfRule type="duplicateValues" dxfId="25" priority="3"/>
  </conditionalFormatting>
  <conditionalFormatting sqref="C33:C35">
    <cfRule type="duplicateValues" dxfId="24" priority="2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D65" sqref="D65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25">
      <c r="C3" t="s">
        <v>29</v>
      </c>
      <c r="D3" t="s">
        <v>117</v>
      </c>
      <c r="E3" s="6" t="s">
        <v>17</v>
      </c>
      <c r="F3" t="s">
        <v>119</v>
      </c>
    </row>
    <row r="5" spans="1:6" x14ac:dyDescent="0.25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25">
      <c r="C6" t="s">
        <v>29</v>
      </c>
      <c r="D6" t="s">
        <v>123</v>
      </c>
      <c r="E6" s="5" t="s">
        <v>16</v>
      </c>
      <c r="F6" t="s">
        <v>124</v>
      </c>
    </row>
    <row r="7" spans="1:6" x14ac:dyDescent="0.25">
      <c r="C7" t="s">
        <v>37</v>
      </c>
      <c r="D7" t="s">
        <v>92</v>
      </c>
      <c r="E7" s="5" t="s">
        <v>16</v>
      </c>
      <c r="F7" t="s">
        <v>125</v>
      </c>
    </row>
    <row r="8" spans="1:6" x14ac:dyDescent="0.25">
      <c r="C8" t="s">
        <v>15</v>
      </c>
      <c r="D8" t="s">
        <v>126</v>
      </c>
      <c r="E8" s="5" t="s">
        <v>16</v>
      </c>
      <c r="F8" t="s">
        <v>25</v>
      </c>
    </row>
    <row r="9" spans="1:6" x14ac:dyDescent="0.25">
      <c r="C9" t="s">
        <v>14</v>
      </c>
      <c r="D9" t="s">
        <v>127</v>
      </c>
      <c r="E9" s="5" t="s">
        <v>16</v>
      </c>
      <c r="F9" t="s">
        <v>128</v>
      </c>
    </row>
    <row r="10" spans="1:6" x14ac:dyDescent="0.25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25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25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25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25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25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25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25">
      <c r="A21" t="s">
        <v>142</v>
      </c>
      <c r="B21" t="s">
        <v>27</v>
      </c>
      <c r="C21" t="s">
        <v>15</v>
      </c>
      <c r="D21" s="7" t="s">
        <v>143</v>
      </c>
      <c r="E21" s="5" t="s">
        <v>16</v>
      </c>
      <c r="F21" s="7" t="s">
        <v>145</v>
      </c>
    </row>
    <row r="22" spans="1:6" x14ac:dyDescent="0.25">
      <c r="C22" t="s">
        <v>14</v>
      </c>
      <c r="D22" s="7" t="s">
        <v>144</v>
      </c>
      <c r="E22" s="6" t="s">
        <v>17</v>
      </c>
      <c r="F22" s="7" t="s">
        <v>146</v>
      </c>
    </row>
    <row r="24" spans="1:6" x14ac:dyDescent="0.25">
      <c r="A24" t="s">
        <v>513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25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25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25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25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25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25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25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25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25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25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25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25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25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25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25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25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25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25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25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25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25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25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25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25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25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25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25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25">
      <c r="A65" t="s">
        <v>196</v>
      </c>
      <c r="B65" t="s">
        <v>27</v>
      </c>
      <c r="C65" t="s">
        <v>15</v>
      </c>
      <c r="D65" s="7" t="s">
        <v>197</v>
      </c>
      <c r="E65" s="6" t="s">
        <v>17</v>
      </c>
      <c r="F65" s="7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A82" sqref="A82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9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25">
      <c r="C3" t="s">
        <v>14</v>
      </c>
      <c r="D3" t="s">
        <v>200</v>
      </c>
      <c r="E3" s="6" t="s">
        <v>17</v>
      </c>
      <c r="F3" t="s">
        <v>202</v>
      </c>
    </row>
    <row r="5" spans="1:6" x14ac:dyDescent="0.25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25">
      <c r="C6" t="s">
        <v>14</v>
      </c>
      <c r="D6" t="s">
        <v>206</v>
      </c>
      <c r="E6" s="5" t="s">
        <v>16</v>
      </c>
      <c r="F6" t="s">
        <v>32</v>
      </c>
    </row>
    <row r="7" spans="1:6" x14ac:dyDescent="0.25">
      <c r="C7" t="s">
        <v>204</v>
      </c>
      <c r="D7" t="s">
        <v>207</v>
      </c>
      <c r="E7" s="5" t="s">
        <v>16</v>
      </c>
      <c r="F7" t="s">
        <v>128</v>
      </c>
    </row>
    <row r="8" spans="1:6" x14ac:dyDescent="0.25">
      <c r="C8" t="s">
        <v>20</v>
      </c>
      <c r="D8" t="s">
        <v>208</v>
      </c>
      <c r="E8" s="5" t="s">
        <v>16</v>
      </c>
      <c r="F8" t="s">
        <v>209</v>
      </c>
    </row>
    <row r="9" spans="1:6" x14ac:dyDescent="0.25">
      <c r="C9" t="s">
        <v>21</v>
      </c>
      <c r="D9" t="s">
        <v>210</v>
      </c>
      <c r="E9" s="6" t="s">
        <v>17</v>
      </c>
      <c r="F9" t="s">
        <v>211</v>
      </c>
    </row>
    <row r="11" spans="1:6" x14ac:dyDescent="0.25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25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25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25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25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25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25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25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25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25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25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25">
      <c r="A26" t="s">
        <v>513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25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25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25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25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25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25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25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25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25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25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25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25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25">
      <c r="A45" t="s">
        <v>148</v>
      </c>
      <c r="B45" t="s">
        <v>13</v>
      </c>
      <c r="C45" t="s">
        <v>15</v>
      </c>
      <c r="D45" s="7" t="s">
        <v>197</v>
      </c>
      <c r="E45" s="5" t="s">
        <v>16</v>
      </c>
      <c r="F45" s="7" t="s">
        <v>241</v>
      </c>
    </row>
    <row r="46" spans="1:6" x14ac:dyDescent="0.25">
      <c r="C46" t="s">
        <v>14</v>
      </c>
      <c r="D46" s="7" t="s">
        <v>98</v>
      </c>
      <c r="E46" s="6" t="s">
        <v>17</v>
      </c>
      <c r="F46" s="7" t="s">
        <v>242</v>
      </c>
    </row>
    <row r="48" spans="1:6" x14ac:dyDescent="0.25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25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25">
      <c r="A51" t="s">
        <v>246</v>
      </c>
      <c r="B51" t="s">
        <v>247</v>
      </c>
      <c r="C51" t="s">
        <v>28</v>
      </c>
      <c r="D51" s="7" t="s">
        <v>248</v>
      </c>
      <c r="E51" s="5" t="s">
        <v>16</v>
      </c>
      <c r="F51" s="7" t="s">
        <v>249</v>
      </c>
    </row>
    <row r="52" spans="1:6" x14ac:dyDescent="0.25">
      <c r="C52" t="s">
        <v>29</v>
      </c>
      <c r="D52" s="7" t="s">
        <v>55</v>
      </c>
      <c r="E52" s="6" t="s">
        <v>17</v>
      </c>
      <c r="F52" s="7" t="s">
        <v>19</v>
      </c>
    </row>
    <row r="54" spans="1:6" x14ac:dyDescent="0.25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25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25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25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25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25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25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25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25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25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25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25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25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25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25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25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25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25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25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25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25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25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25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25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25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25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25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25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25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25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25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25">
      <c r="C97" t="s">
        <v>14</v>
      </c>
      <c r="D97" t="s">
        <v>94</v>
      </c>
      <c r="E97" s="5" t="s">
        <v>16</v>
      </c>
      <c r="F97" t="s">
        <v>38</v>
      </c>
    </row>
    <row r="98" spans="1:6" x14ac:dyDescent="0.25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25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25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25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25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25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E89" activeCellId="25" sqref="E4 E6 E8 E11 E14 E19 E25 E27 E31 E33 E35 E37 E39 E46 E49 E58 E61 E64 E67 E71 E76 E82 E84 E86 E88 E8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25">
      <c r="C3" t="s">
        <v>14</v>
      </c>
      <c r="D3" t="s">
        <v>303</v>
      </c>
      <c r="E3" s="5" t="s">
        <v>16</v>
      </c>
      <c r="F3" t="s">
        <v>304</v>
      </c>
    </row>
    <row r="4" spans="1:6" x14ac:dyDescent="0.25">
      <c r="C4" t="s">
        <v>18</v>
      </c>
      <c r="D4" t="s">
        <v>302</v>
      </c>
      <c r="E4" s="6" t="s">
        <v>17</v>
      </c>
      <c r="F4" t="s">
        <v>305</v>
      </c>
    </row>
    <row r="6" spans="1:6" x14ac:dyDescent="0.25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25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25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25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25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25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25">
      <c r="A16" t="s">
        <v>513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25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25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25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25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25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25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25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25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25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25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25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25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25">
      <c r="A33" t="s">
        <v>331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25">
      <c r="A35" t="s">
        <v>332</v>
      </c>
      <c r="B35" t="s">
        <v>13</v>
      </c>
      <c r="C35" t="s">
        <v>28</v>
      </c>
      <c r="D35" t="s">
        <v>333</v>
      </c>
      <c r="E35" s="5" t="s">
        <v>17</v>
      </c>
      <c r="F35" t="s">
        <v>334</v>
      </c>
    </row>
    <row r="37" spans="1:6" x14ac:dyDescent="0.25">
      <c r="A37" t="s">
        <v>335</v>
      </c>
      <c r="B37" t="s">
        <v>13</v>
      </c>
      <c r="C37" t="s">
        <v>15</v>
      </c>
      <c r="D37" t="s">
        <v>336</v>
      </c>
      <c r="E37" s="5" t="s">
        <v>17</v>
      </c>
      <c r="F37" t="s">
        <v>33</v>
      </c>
    </row>
    <row r="39" spans="1:6" x14ac:dyDescent="0.25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25">
      <c r="A41" t="s">
        <v>246</v>
      </c>
      <c r="B41" t="s">
        <v>247</v>
      </c>
      <c r="C41" t="s">
        <v>28</v>
      </c>
      <c r="D41" t="s">
        <v>337</v>
      </c>
      <c r="E41" s="5" t="s">
        <v>16</v>
      </c>
      <c r="F41" t="s">
        <v>119</v>
      </c>
    </row>
    <row r="42" spans="1:6" x14ac:dyDescent="0.25">
      <c r="C42" t="s">
        <v>29</v>
      </c>
      <c r="D42" t="s">
        <v>338</v>
      </c>
      <c r="E42" s="5" t="s">
        <v>16</v>
      </c>
      <c r="F42" t="s">
        <v>40</v>
      </c>
    </row>
    <row r="43" spans="1:6" x14ac:dyDescent="0.25">
      <c r="C43" t="s">
        <v>15</v>
      </c>
      <c r="D43" t="s">
        <v>339</v>
      </c>
      <c r="E43" s="5" t="s">
        <v>16</v>
      </c>
      <c r="F43" t="s">
        <v>31</v>
      </c>
    </row>
    <row r="44" spans="1:6" x14ac:dyDescent="0.25">
      <c r="C44" t="s">
        <v>14</v>
      </c>
      <c r="D44" t="s">
        <v>190</v>
      </c>
      <c r="E44" s="5" t="s">
        <v>16</v>
      </c>
      <c r="F44" t="s">
        <v>341</v>
      </c>
    </row>
    <row r="45" spans="1:6" x14ac:dyDescent="0.25">
      <c r="C45" t="s">
        <v>18</v>
      </c>
      <c r="D45" t="s">
        <v>340</v>
      </c>
      <c r="E45" s="5" t="s">
        <v>16</v>
      </c>
      <c r="F45" t="s">
        <v>35</v>
      </c>
    </row>
    <row r="46" spans="1:6" x14ac:dyDescent="0.25">
      <c r="C46" t="s">
        <v>20</v>
      </c>
      <c r="D46" t="s">
        <v>217</v>
      </c>
      <c r="E46" s="5" t="s">
        <v>17</v>
      </c>
      <c r="F46" t="s">
        <v>342</v>
      </c>
    </row>
    <row r="48" spans="1:6" x14ac:dyDescent="0.25">
      <c r="A48" t="s">
        <v>250</v>
      </c>
      <c r="B48" t="s">
        <v>247</v>
      </c>
      <c r="C48" t="s">
        <v>41</v>
      </c>
      <c r="D48" t="s">
        <v>344</v>
      </c>
      <c r="E48" s="5" t="s">
        <v>16</v>
      </c>
      <c r="F48" t="s">
        <v>343</v>
      </c>
    </row>
    <row r="49" spans="1:6" x14ac:dyDescent="0.25">
      <c r="C49" t="s">
        <v>227</v>
      </c>
      <c r="D49" t="s">
        <v>345</v>
      </c>
      <c r="E49" s="5" t="s">
        <v>17</v>
      </c>
      <c r="F49" t="s">
        <v>128</v>
      </c>
    </row>
    <row r="51" spans="1:6" x14ac:dyDescent="0.25">
      <c r="A51" t="s">
        <v>346</v>
      </c>
      <c r="B51" t="s">
        <v>27</v>
      </c>
      <c r="C51" t="s">
        <v>15</v>
      </c>
      <c r="D51" t="s">
        <v>348</v>
      </c>
      <c r="E51" s="5" t="s">
        <v>16</v>
      </c>
      <c r="F51" t="s">
        <v>213</v>
      </c>
    </row>
    <row r="52" spans="1:6" x14ac:dyDescent="0.25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25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25">
      <c r="C54" t="s">
        <v>20</v>
      </c>
      <c r="D54" t="s">
        <v>349</v>
      </c>
      <c r="E54" s="5" t="s">
        <v>16</v>
      </c>
      <c r="F54" t="s">
        <v>350</v>
      </c>
    </row>
    <row r="55" spans="1:6" x14ac:dyDescent="0.25">
      <c r="C55" t="s">
        <v>21</v>
      </c>
      <c r="D55" t="s">
        <v>347</v>
      </c>
      <c r="E55" s="5" t="s">
        <v>16</v>
      </c>
      <c r="F55" t="s">
        <v>351</v>
      </c>
    </row>
    <row r="57" spans="1:6" x14ac:dyDescent="0.25">
      <c r="A57" t="s">
        <v>352</v>
      </c>
      <c r="B57" t="s">
        <v>27</v>
      </c>
      <c r="C57" t="s">
        <v>15</v>
      </c>
      <c r="D57" t="s">
        <v>354</v>
      </c>
      <c r="E57" s="5" t="s">
        <v>16</v>
      </c>
      <c r="F57" t="s">
        <v>40</v>
      </c>
    </row>
    <row r="58" spans="1:6" x14ac:dyDescent="0.25">
      <c r="C58" t="s">
        <v>14</v>
      </c>
      <c r="D58" t="s">
        <v>353</v>
      </c>
      <c r="E58" s="5" t="s">
        <v>17</v>
      </c>
      <c r="F58" t="s">
        <v>242</v>
      </c>
    </row>
    <row r="60" spans="1:6" x14ac:dyDescent="0.25">
      <c r="A60" t="s">
        <v>355</v>
      </c>
      <c r="B60" t="s">
        <v>27</v>
      </c>
      <c r="C60" t="s">
        <v>28</v>
      </c>
      <c r="D60" t="s">
        <v>356</v>
      </c>
      <c r="E60" s="5" t="s">
        <v>16</v>
      </c>
      <c r="F60" t="s">
        <v>357</v>
      </c>
    </row>
    <row r="61" spans="1:6" x14ac:dyDescent="0.25">
      <c r="C61" t="s">
        <v>29</v>
      </c>
      <c r="D61" t="s">
        <v>358</v>
      </c>
      <c r="E61" s="5" t="s">
        <v>17</v>
      </c>
      <c r="F61" t="s">
        <v>305</v>
      </c>
    </row>
    <row r="63" spans="1:6" x14ac:dyDescent="0.25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25">
      <c r="C64" t="s">
        <v>29</v>
      </c>
      <c r="D64" t="s">
        <v>359</v>
      </c>
      <c r="E64" s="5" t="s">
        <v>17</v>
      </c>
      <c r="F64" t="s">
        <v>26</v>
      </c>
    </row>
    <row r="66" spans="1:6" x14ac:dyDescent="0.25">
      <c r="A66" t="s">
        <v>179</v>
      </c>
      <c r="B66" t="s">
        <v>27</v>
      </c>
      <c r="C66" t="s">
        <v>28</v>
      </c>
      <c r="D66" t="s">
        <v>360</v>
      </c>
      <c r="E66" s="5" t="s">
        <v>16</v>
      </c>
      <c r="F66" t="s">
        <v>181</v>
      </c>
    </row>
    <row r="67" spans="1:6" x14ac:dyDescent="0.25">
      <c r="C67" t="s">
        <v>29</v>
      </c>
      <c r="D67" t="s">
        <v>361</v>
      </c>
      <c r="E67" s="5" t="s">
        <v>17</v>
      </c>
      <c r="F67" t="s">
        <v>362</v>
      </c>
    </row>
    <row r="69" spans="1:6" x14ac:dyDescent="0.25">
      <c r="A69" t="s">
        <v>47</v>
      </c>
      <c r="B69" t="s">
        <v>27</v>
      </c>
      <c r="C69" t="s">
        <v>41</v>
      </c>
      <c r="D69" t="s">
        <v>363</v>
      </c>
      <c r="E69" s="5" t="s">
        <v>16</v>
      </c>
      <c r="F69" t="s">
        <v>364</v>
      </c>
    </row>
    <row r="70" spans="1:6" x14ac:dyDescent="0.25">
      <c r="C70" t="s">
        <v>227</v>
      </c>
      <c r="D70" t="s">
        <v>344</v>
      </c>
      <c r="E70" s="5" t="s">
        <v>16</v>
      </c>
      <c r="F70" t="s">
        <v>173</v>
      </c>
    </row>
    <row r="71" spans="1:6" x14ac:dyDescent="0.25">
      <c r="C71" t="s">
        <v>15</v>
      </c>
      <c r="D71" t="s">
        <v>182</v>
      </c>
      <c r="E71" s="5" t="s">
        <v>17</v>
      </c>
      <c r="F71" t="s">
        <v>365</v>
      </c>
    </row>
    <row r="73" spans="1:6" x14ac:dyDescent="0.25">
      <c r="A73" t="s">
        <v>276</v>
      </c>
      <c r="B73" t="s">
        <v>27</v>
      </c>
      <c r="C73" t="s">
        <v>15</v>
      </c>
      <c r="D73" t="s">
        <v>366</v>
      </c>
      <c r="E73" s="5" t="s">
        <v>16</v>
      </c>
      <c r="F73" t="s">
        <v>19</v>
      </c>
    </row>
    <row r="74" spans="1:6" x14ac:dyDescent="0.25">
      <c r="C74" t="s">
        <v>14</v>
      </c>
      <c r="D74" t="s">
        <v>367</v>
      </c>
      <c r="E74" s="5" t="s">
        <v>16</v>
      </c>
      <c r="F74" t="s">
        <v>40</v>
      </c>
    </row>
    <row r="75" spans="1:6" x14ac:dyDescent="0.25">
      <c r="C75" t="s">
        <v>18</v>
      </c>
      <c r="D75" t="s">
        <v>368</v>
      </c>
      <c r="E75" s="5" t="s">
        <v>16</v>
      </c>
      <c r="F75" t="s">
        <v>25</v>
      </c>
    </row>
    <row r="76" spans="1:6" x14ac:dyDescent="0.25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25">
      <c r="A78" t="s">
        <v>369</v>
      </c>
      <c r="B78" t="s">
        <v>27</v>
      </c>
      <c r="C78" t="s">
        <v>28</v>
      </c>
      <c r="D78" t="s">
        <v>375</v>
      </c>
      <c r="E78" s="5" t="s">
        <v>16</v>
      </c>
      <c r="F78" t="s">
        <v>177</v>
      </c>
    </row>
    <row r="79" spans="1:6" x14ac:dyDescent="0.25">
      <c r="C79" t="s">
        <v>29</v>
      </c>
      <c r="D79" t="s">
        <v>372</v>
      </c>
      <c r="E79" s="5" t="s">
        <v>16</v>
      </c>
      <c r="F79" t="s">
        <v>374</v>
      </c>
    </row>
    <row r="80" spans="1:6" x14ac:dyDescent="0.25">
      <c r="C80" t="s">
        <v>227</v>
      </c>
      <c r="D80" t="s">
        <v>371</v>
      </c>
      <c r="E80" s="5" t="s">
        <v>16</v>
      </c>
      <c r="F80" t="s">
        <v>38</v>
      </c>
    </row>
    <row r="81" spans="1:6" x14ac:dyDescent="0.25">
      <c r="C81" t="s">
        <v>15</v>
      </c>
      <c r="D81" t="s">
        <v>307</v>
      </c>
      <c r="E81" s="5" t="s">
        <v>16</v>
      </c>
      <c r="F81" t="s">
        <v>373</v>
      </c>
    </row>
    <row r="82" spans="1:6" x14ac:dyDescent="0.25">
      <c r="C82" t="s">
        <v>14</v>
      </c>
      <c r="D82" t="s">
        <v>370</v>
      </c>
      <c r="E82" s="5" t="s">
        <v>17</v>
      </c>
      <c r="F82" t="s">
        <v>35</v>
      </c>
    </row>
    <row r="84" spans="1:6" x14ac:dyDescent="0.25">
      <c r="A84" t="s">
        <v>376</v>
      </c>
      <c r="B84" t="s">
        <v>27</v>
      </c>
      <c r="C84" t="s">
        <v>28</v>
      </c>
      <c r="D84" t="s">
        <v>377</v>
      </c>
      <c r="E84" s="5" t="s">
        <v>17</v>
      </c>
      <c r="F84" t="s">
        <v>170</v>
      </c>
    </row>
    <row r="86" spans="1:6" x14ac:dyDescent="0.25">
      <c r="A86" t="s">
        <v>378</v>
      </c>
      <c r="B86" t="s">
        <v>27</v>
      </c>
      <c r="C86" t="s">
        <v>15</v>
      </c>
      <c r="D86" t="s">
        <v>370</v>
      </c>
      <c r="E86" s="5" t="s">
        <v>17</v>
      </c>
      <c r="F86" t="s">
        <v>379</v>
      </c>
    </row>
    <row r="88" spans="1:6" x14ac:dyDescent="0.25">
      <c r="A88" t="s">
        <v>380</v>
      </c>
      <c r="B88" t="s">
        <v>27</v>
      </c>
      <c r="D88" t="s">
        <v>381</v>
      </c>
      <c r="E88" s="6" t="s">
        <v>17</v>
      </c>
      <c r="F88" t="s">
        <v>383</v>
      </c>
    </row>
    <row r="89" spans="1:6" x14ac:dyDescent="0.25">
      <c r="D89" t="s">
        <v>382</v>
      </c>
      <c r="E89" s="6" t="s">
        <v>17</v>
      </c>
      <c r="F89" t="s">
        <v>384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79" zoomScaleNormal="100" workbookViewId="0">
      <selection activeCell="D44" sqref="D44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385</v>
      </c>
      <c r="B2" t="s">
        <v>27</v>
      </c>
      <c r="C2" t="s">
        <v>15</v>
      </c>
      <c r="D2" t="s">
        <v>340</v>
      </c>
      <c r="E2" s="5" t="s">
        <v>16</v>
      </c>
      <c r="F2" t="s">
        <v>33</v>
      </c>
    </row>
    <row r="3" spans="1:6" x14ac:dyDescent="0.25">
      <c r="C3" t="s">
        <v>14</v>
      </c>
      <c r="D3" t="s">
        <v>127</v>
      </c>
      <c r="E3" s="5" t="s">
        <v>16</v>
      </c>
      <c r="F3" t="s">
        <v>310</v>
      </c>
    </row>
    <row r="4" spans="1:6" x14ac:dyDescent="0.25">
      <c r="C4" t="s">
        <v>18</v>
      </c>
      <c r="D4" t="s">
        <v>386</v>
      </c>
      <c r="E4" s="5" t="s">
        <v>16</v>
      </c>
      <c r="F4" t="s">
        <v>273</v>
      </c>
    </row>
    <row r="5" spans="1:6" x14ac:dyDescent="0.25">
      <c r="C5" t="s">
        <v>20</v>
      </c>
      <c r="D5" t="s">
        <v>359</v>
      </c>
      <c r="E5" s="5" t="s">
        <v>16</v>
      </c>
      <c r="F5" t="s">
        <v>193</v>
      </c>
    </row>
    <row r="6" spans="1:6" x14ac:dyDescent="0.25">
      <c r="C6" t="s">
        <v>21</v>
      </c>
      <c r="D6" t="s">
        <v>360</v>
      </c>
      <c r="E6" s="5" t="s">
        <v>16</v>
      </c>
      <c r="F6" t="s">
        <v>236</v>
      </c>
    </row>
    <row r="8" spans="1:6" x14ac:dyDescent="0.25">
      <c r="A8" t="s">
        <v>306</v>
      </c>
      <c r="B8" t="s">
        <v>27</v>
      </c>
      <c r="C8" t="s">
        <v>41</v>
      </c>
      <c r="D8" t="s">
        <v>387</v>
      </c>
      <c r="E8" s="5" t="s">
        <v>16</v>
      </c>
      <c r="F8" t="s">
        <v>389</v>
      </c>
    </row>
    <row r="9" spans="1:6" x14ac:dyDescent="0.25">
      <c r="C9" t="s">
        <v>227</v>
      </c>
      <c r="D9" t="s">
        <v>388</v>
      </c>
      <c r="E9" s="6" t="s">
        <v>17</v>
      </c>
      <c r="F9" t="s">
        <v>390</v>
      </c>
    </row>
    <row r="11" spans="1:6" x14ac:dyDescent="0.25">
      <c r="A11" t="s">
        <v>380</v>
      </c>
      <c r="B11" t="s">
        <v>27</v>
      </c>
      <c r="D11" t="s">
        <v>324</v>
      </c>
      <c r="E11" s="6" t="s">
        <v>17</v>
      </c>
      <c r="F11" t="s">
        <v>391</v>
      </c>
    </row>
    <row r="13" spans="1:6" x14ac:dyDescent="0.25">
      <c r="A13" t="s">
        <v>392</v>
      </c>
      <c r="B13" t="s">
        <v>27</v>
      </c>
      <c r="C13" t="s">
        <v>227</v>
      </c>
      <c r="D13" t="s">
        <v>393</v>
      </c>
      <c r="E13" s="5" t="s">
        <v>16</v>
      </c>
      <c r="F13" t="s">
        <v>236</v>
      </c>
    </row>
    <row r="14" spans="1:6" x14ac:dyDescent="0.25">
      <c r="C14" t="s">
        <v>15</v>
      </c>
      <c r="D14" t="s">
        <v>320</v>
      </c>
      <c r="E14" s="5" t="s">
        <v>16</v>
      </c>
      <c r="F14" t="s">
        <v>373</v>
      </c>
    </row>
    <row r="15" spans="1:6" x14ac:dyDescent="0.25">
      <c r="C15" t="s">
        <v>14</v>
      </c>
      <c r="D15" t="s">
        <v>338</v>
      </c>
      <c r="E15" s="6" t="s">
        <v>17</v>
      </c>
      <c r="F15" t="s">
        <v>394</v>
      </c>
    </row>
    <row r="17" spans="1:6" x14ac:dyDescent="0.25">
      <c r="A17" t="s">
        <v>395</v>
      </c>
      <c r="B17" t="s">
        <v>27</v>
      </c>
      <c r="C17" t="s">
        <v>15</v>
      </c>
      <c r="D17" t="s">
        <v>361</v>
      </c>
      <c r="E17" s="5" t="s">
        <v>16</v>
      </c>
      <c r="F17" t="s">
        <v>398</v>
      </c>
    </row>
    <row r="18" spans="1:6" x14ac:dyDescent="0.25">
      <c r="C18" t="s">
        <v>14</v>
      </c>
      <c r="D18" t="s">
        <v>399</v>
      </c>
      <c r="E18" s="5" t="s">
        <v>16</v>
      </c>
      <c r="F18" t="s">
        <v>400</v>
      </c>
    </row>
    <row r="19" spans="1:6" x14ac:dyDescent="0.25">
      <c r="C19" t="s">
        <v>18</v>
      </c>
      <c r="D19" t="s">
        <v>401</v>
      </c>
      <c r="E19" s="5" t="s">
        <v>16</v>
      </c>
      <c r="F19" t="s">
        <v>402</v>
      </c>
    </row>
    <row r="20" spans="1:6" x14ac:dyDescent="0.25">
      <c r="C20" t="s">
        <v>20</v>
      </c>
      <c r="D20" t="s">
        <v>223</v>
      </c>
      <c r="E20" s="5" t="s">
        <v>16</v>
      </c>
      <c r="F20" t="s">
        <v>403</v>
      </c>
    </row>
    <row r="21" spans="1:6" x14ac:dyDescent="0.25">
      <c r="C21" t="s">
        <v>21</v>
      </c>
      <c r="D21" t="s">
        <v>396</v>
      </c>
      <c r="E21" s="6" t="s">
        <v>17</v>
      </c>
      <c r="F21" t="s">
        <v>397</v>
      </c>
    </row>
    <row r="23" spans="1:6" x14ac:dyDescent="0.25">
      <c r="A23" t="s">
        <v>513</v>
      </c>
      <c r="B23" t="s">
        <v>27</v>
      </c>
      <c r="C23" t="s">
        <v>41</v>
      </c>
      <c r="D23" t="s">
        <v>396</v>
      </c>
      <c r="E23" s="5" t="s">
        <v>16</v>
      </c>
      <c r="F23" t="s">
        <v>405</v>
      </c>
    </row>
    <row r="24" spans="1:6" x14ac:dyDescent="0.25">
      <c r="C24" t="s">
        <v>227</v>
      </c>
      <c r="D24" t="s">
        <v>404</v>
      </c>
      <c r="E24" s="6" t="s">
        <v>17</v>
      </c>
      <c r="F24" t="s">
        <v>406</v>
      </c>
    </row>
    <row r="26" spans="1:6" x14ac:dyDescent="0.25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25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25">
      <c r="C29" t="s">
        <v>15</v>
      </c>
      <c r="D29" t="s">
        <v>368</v>
      </c>
      <c r="E29" s="6" t="s">
        <v>17</v>
      </c>
      <c r="F29" t="s">
        <v>40</v>
      </c>
    </row>
    <row r="31" spans="1:6" x14ac:dyDescent="0.25">
      <c r="A31" t="s">
        <v>380</v>
      </c>
      <c r="B31" t="s">
        <v>27</v>
      </c>
      <c r="D31" t="s">
        <v>407</v>
      </c>
      <c r="E31" s="5" t="s">
        <v>16</v>
      </c>
      <c r="F31" t="s">
        <v>408</v>
      </c>
    </row>
    <row r="33" spans="1:6" x14ac:dyDescent="0.25">
      <c r="A33" t="s">
        <v>331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25">
      <c r="A35" t="s">
        <v>332</v>
      </c>
      <c r="B35" t="s">
        <v>13</v>
      </c>
      <c r="C35" t="s">
        <v>227</v>
      </c>
      <c r="D35" t="s">
        <v>409</v>
      </c>
      <c r="E35" s="5" t="s">
        <v>16</v>
      </c>
      <c r="F35" t="s">
        <v>177</v>
      </c>
    </row>
    <row r="36" spans="1:6" x14ac:dyDescent="0.25">
      <c r="C36" t="s">
        <v>15</v>
      </c>
      <c r="D36" t="s">
        <v>410</v>
      </c>
      <c r="E36" s="5" t="s">
        <v>16</v>
      </c>
      <c r="F36" t="s">
        <v>411</v>
      </c>
    </row>
    <row r="37" spans="1:6" x14ac:dyDescent="0.25">
      <c r="C37" t="s">
        <v>14</v>
      </c>
      <c r="D37" t="s">
        <v>182</v>
      </c>
      <c r="E37" s="6" t="s">
        <v>17</v>
      </c>
      <c r="F37" t="s">
        <v>412</v>
      </c>
    </row>
    <row r="39" spans="1:6" x14ac:dyDescent="0.25">
      <c r="A39" t="s">
        <v>335</v>
      </c>
      <c r="B39" t="s">
        <v>13</v>
      </c>
      <c r="C39" t="s">
        <v>15</v>
      </c>
      <c r="D39" t="s">
        <v>413</v>
      </c>
      <c r="E39" s="6" t="s">
        <v>17</v>
      </c>
      <c r="F39" t="s">
        <v>35</v>
      </c>
    </row>
    <row r="41" spans="1:6" x14ac:dyDescent="0.25">
      <c r="A41" t="s">
        <v>243</v>
      </c>
      <c r="B41" t="s">
        <v>13</v>
      </c>
      <c r="C41" t="s">
        <v>41</v>
      </c>
      <c r="D41" t="s">
        <v>415</v>
      </c>
      <c r="E41" s="5" t="s">
        <v>16</v>
      </c>
      <c r="F41" t="s">
        <v>416</v>
      </c>
    </row>
    <row r="42" spans="1:6" x14ac:dyDescent="0.25">
      <c r="C42" t="s">
        <v>227</v>
      </c>
      <c r="D42" t="s">
        <v>223</v>
      </c>
      <c r="E42" s="8" t="s">
        <v>16</v>
      </c>
      <c r="F42" t="s">
        <v>417</v>
      </c>
    </row>
    <row r="43" spans="1:6" x14ac:dyDescent="0.25">
      <c r="C43" t="s">
        <v>15</v>
      </c>
      <c r="D43" t="s">
        <v>414</v>
      </c>
      <c r="E43" s="5" t="s">
        <v>16</v>
      </c>
      <c r="F43" t="s">
        <v>322</v>
      </c>
    </row>
    <row r="44" spans="1:6" x14ac:dyDescent="0.25">
      <c r="C44" t="s">
        <v>14</v>
      </c>
      <c r="D44" t="s">
        <v>324</v>
      </c>
      <c r="E44" s="6" t="s">
        <v>17</v>
      </c>
      <c r="F44" t="s">
        <v>418</v>
      </c>
    </row>
    <row r="46" spans="1:6" x14ac:dyDescent="0.25">
      <c r="A46" t="s">
        <v>246</v>
      </c>
      <c r="B46" t="s">
        <v>247</v>
      </c>
      <c r="C46" t="s">
        <v>15</v>
      </c>
      <c r="D46" t="s">
        <v>386</v>
      </c>
      <c r="E46" s="5" t="s">
        <v>16</v>
      </c>
      <c r="F46" t="s">
        <v>44</v>
      </c>
    </row>
    <row r="47" spans="1:6" x14ac:dyDescent="0.25">
      <c r="C47" t="s">
        <v>14</v>
      </c>
      <c r="D47" t="s">
        <v>127</v>
      </c>
      <c r="E47" s="5" t="s">
        <v>16</v>
      </c>
      <c r="F47" t="s">
        <v>421</v>
      </c>
    </row>
    <row r="48" spans="1:6" x14ac:dyDescent="0.25">
      <c r="C48" t="s">
        <v>18</v>
      </c>
      <c r="D48" t="s">
        <v>422</v>
      </c>
      <c r="E48" s="5" t="s">
        <v>16</v>
      </c>
      <c r="F48" t="s">
        <v>262</v>
      </c>
    </row>
    <row r="49" spans="1:6" x14ac:dyDescent="0.25">
      <c r="C49" t="s">
        <v>20</v>
      </c>
      <c r="D49" t="s">
        <v>423</v>
      </c>
      <c r="E49" s="5" t="s">
        <v>16</v>
      </c>
      <c r="F49" t="s">
        <v>424</v>
      </c>
    </row>
    <row r="50" spans="1:6" x14ac:dyDescent="0.25">
      <c r="C50" t="s">
        <v>21</v>
      </c>
      <c r="D50" t="s">
        <v>419</v>
      </c>
      <c r="E50" s="5" t="s">
        <v>16</v>
      </c>
      <c r="F50" t="s">
        <v>420</v>
      </c>
    </row>
    <row r="52" spans="1:6" x14ac:dyDescent="0.25">
      <c r="A52" t="s">
        <v>425</v>
      </c>
      <c r="B52" t="s">
        <v>247</v>
      </c>
      <c r="C52" t="s">
        <v>227</v>
      </c>
      <c r="D52" t="s">
        <v>336</v>
      </c>
      <c r="E52" s="6" t="s">
        <v>17</v>
      </c>
      <c r="F52" t="s">
        <v>44</v>
      </c>
    </row>
    <row r="54" spans="1:6" x14ac:dyDescent="0.25">
      <c r="A54" t="s">
        <v>250</v>
      </c>
      <c r="B54" t="s">
        <v>247</v>
      </c>
      <c r="C54" t="s">
        <v>41</v>
      </c>
      <c r="D54" t="s">
        <v>427</v>
      </c>
      <c r="E54" s="5" t="s">
        <v>16</v>
      </c>
      <c r="F54" t="s">
        <v>24</v>
      </c>
    </row>
    <row r="55" spans="1:6" x14ac:dyDescent="0.25">
      <c r="C55" t="s">
        <v>227</v>
      </c>
      <c r="D55" t="s">
        <v>426</v>
      </c>
      <c r="E55" s="6" t="s">
        <v>17</v>
      </c>
      <c r="F55" t="s">
        <v>329</v>
      </c>
    </row>
    <row r="57" spans="1:6" x14ac:dyDescent="0.25">
      <c r="A57" t="s">
        <v>428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25">
      <c r="C58" t="s">
        <v>14</v>
      </c>
      <c r="D58" t="s">
        <v>272</v>
      </c>
      <c r="E58" s="6" t="s">
        <v>17</v>
      </c>
      <c r="F58" t="s">
        <v>429</v>
      </c>
    </row>
    <row r="60" spans="1:6" x14ac:dyDescent="0.25">
      <c r="A60" t="s">
        <v>355</v>
      </c>
      <c r="B60" t="s">
        <v>27</v>
      </c>
      <c r="C60" t="s">
        <v>227</v>
      </c>
      <c r="D60" t="s">
        <v>371</v>
      </c>
      <c r="E60" s="5" t="s">
        <v>16</v>
      </c>
      <c r="F60" t="s">
        <v>36</v>
      </c>
    </row>
    <row r="61" spans="1:6" x14ac:dyDescent="0.25">
      <c r="C61" t="s">
        <v>15</v>
      </c>
      <c r="D61" t="s">
        <v>324</v>
      </c>
      <c r="E61" s="5" t="s">
        <v>16</v>
      </c>
      <c r="F61" t="s">
        <v>430</v>
      </c>
    </row>
    <row r="62" spans="1:6" x14ac:dyDescent="0.25">
      <c r="C62" t="s">
        <v>14</v>
      </c>
      <c r="D62" t="s">
        <v>426</v>
      </c>
      <c r="E62" s="5" t="s">
        <v>16</v>
      </c>
      <c r="F62" t="s">
        <v>22</v>
      </c>
    </row>
    <row r="63" spans="1:6" x14ac:dyDescent="0.25">
      <c r="C63" t="s">
        <v>18</v>
      </c>
      <c r="D63" t="s">
        <v>404</v>
      </c>
      <c r="E63" s="5" t="s">
        <v>16</v>
      </c>
      <c r="F63" t="s">
        <v>431</v>
      </c>
    </row>
    <row r="64" spans="1:6" x14ac:dyDescent="0.25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25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25">
      <c r="C67" t="s">
        <v>15</v>
      </c>
      <c r="D67" t="s">
        <v>432</v>
      </c>
      <c r="E67" s="5" t="s">
        <v>16</v>
      </c>
      <c r="F67" t="s">
        <v>128</v>
      </c>
    </row>
    <row r="68" spans="1:6" x14ac:dyDescent="0.25">
      <c r="C68" t="s">
        <v>14</v>
      </c>
      <c r="D68" t="s">
        <v>404</v>
      </c>
      <c r="E68" s="5" t="s">
        <v>16</v>
      </c>
      <c r="F68" t="s">
        <v>224</v>
      </c>
    </row>
    <row r="69" spans="1:6" x14ac:dyDescent="0.25">
      <c r="C69" t="s">
        <v>18</v>
      </c>
      <c r="D69" t="s">
        <v>54</v>
      </c>
      <c r="E69" s="5" t="s">
        <v>16</v>
      </c>
      <c r="F69" t="s">
        <v>433</v>
      </c>
    </row>
    <row r="70" spans="1:6" x14ac:dyDescent="0.25">
      <c r="C70" t="s">
        <v>20</v>
      </c>
      <c r="D70" t="s">
        <v>410</v>
      </c>
      <c r="E70" s="6" t="s">
        <v>17</v>
      </c>
      <c r="F70" t="s">
        <v>291</v>
      </c>
    </row>
    <row r="72" spans="1:6" x14ac:dyDescent="0.25">
      <c r="A72" t="s">
        <v>47</v>
      </c>
      <c r="B72" t="s">
        <v>27</v>
      </c>
      <c r="C72" t="s">
        <v>41</v>
      </c>
      <c r="D72" t="s">
        <v>434</v>
      </c>
      <c r="E72" s="5" t="s">
        <v>16</v>
      </c>
      <c r="F72" t="s">
        <v>435</v>
      </c>
    </row>
    <row r="73" spans="1:6" x14ac:dyDescent="0.25">
      <c r="C73" t="s">
        <v>227</v>
      </c>
      <c r="D73" t="s">
        <v>436</v>
      </c>
      <c r="E73" s="5" t="s">
        <v>16</v>
      </c>
      <c r="F73" t="s">
        <v>50</v>
      </c>
    </row>
    <row r="74" spans="1:6" x14ac:dyDescent="0.25">
      <c r="C74" t="s">
        <v>15</v>
      </c>
      <c r="D74" t="s">
        <v>410</v>
      </c>
      <c r="E74" s="6" t="s">
        <v>17</v>
      </c>
      <c r="F74" t="s">
        <v>43</v>
      </c>
    </row>
    <row r="76" spans="1:6" x14ac:dyDescent="0.25">
      <c r="A76" t="s">
        <v>437</v>
      </c>
      <c r="B76" t="s">
        <v>27</v>
      </c>
      <c r="C76" t="s">
        <v>15</v>
      </c>
      <c r="D76" t="s">
        <v>413</v>
      </c>
      <c r="E76" s="5" t="s">
        <v>16</v>
      </c>
      <c r="F76" t="s">
        <v>322</v>
      </c>
    </row>
    <row r="77" spans="1:6" x14ac:dyDescent="0.25">
      <c r="C77" t="s">
        <v>14</v>
      </c>
      <c r="D77" t="s">
        <v>359</v>
      </c>
      <c r="E77" s="5" t="s">
        <v>16</v>
      </c>
      <c r="F77" t="s">
        <v>24</v>
      </c>
    </row>
    <row r="78" spans="1:6" x14ac:dyDescent="0.25">
      <c r="C78" t="s">
        <v>18</v>
      </c>
      <c r="D78" t="s">
        <v>182</v>
      </c>
      <c r="E78" s="6" t="s">
        <v>17</v>
      </c>
      <c r="F78" t="s">
        <v>438</v>
      </c>
    </row>
    <row r="80" spans="1:6" x14ac:dyDescent="0.25">
      <c r="A80" t="s">
        <v>439</v>
      </c>
      <c r="B80" t="s">
        <v>27</v>
      </c>
      <c r="C80" t="s">
        <v>15</v>
      </c>
      <c r="D80" t="s">
        <v>436</v>
      </c>
      <c r="E80" s="5" t="s">
        <v>16</v>
      </c>
      <c r="F80" t="s">
        <v>24</v>
      </c>
    </row>
    <row r="81" spans="1:6" x14ac:dyDescent="0.25">
      <c r="C81" t="s">
        <v>14</v>
      </c>
      <c r="D81" t="s">
        <v>440</v>
      </c>
      <c r="E81" s="5" t="s">
        <v>16</v>
      </c>
      <c r="F81" t="s">
        <v>24</v>
      </c>
    </row>
    <row r="82" spans="1:6" x14ac:dyDescent="0.25">
      <c r="C82" t="s">
        <v>18</v>
      </c>
      <c r="D82" t="s">
        <v>409</v>
      </c>
      <c r="E82" s="5" t="s">
        <v>16</v>
      </c>
      <c r="F82" t="s">
        <v>46</v>
      </c>
    </row>
    <row r="83" spans="1:6" x14ac:dyDescent="0.25">
      <c r="C83" t="s">
        <v>20</v>
      </c>
      <c r="D83" t="s">
        <v>441</v>
      </c>
      <c r="E83" s="5" t="s">
        <v>16</v>
      </c>
      <c r="F83" t="s">
        <v>442</v>
      </c>
    </row>
    <row r="84" spans="1:6" x14ac:dyDescent="0.25">
      <c r="C84" t="s">
        <v>21</v>
      </c>
      <c r="D84" t="s">
        <v>336</v>
      </c>
      <c r="E84" s="5" t="s">
        <v>16</v>
      </c>
      <c r="F84" t="s">
        <v>443</v>
      </c>
    </row>
    <row r="86" spans="1:6" x14ac:dyDescent="0.25">
      <c r="A86" t="s">
        <v>369</v>
      </c>
      <c r="B86" t="s">
        <v>27</v>
      </c>
      <c r="C86" t="s">
        <v>227</v>
      </c>
      <c r="D86" t="s">
        <v>444</v>
      </c>
      <c r="E86" s="5" t="s">
        <v>16</v>
      </c>
      <c r="F86" t="s">
        <v>445</v>
      </c>
    </row>
    <row r="87" spans="1:6" x14ac:dyDescent="0.25">
      <c r="C87" t="s">
        <v>15</v>
      </c>
      <c r="D87" t="s">
        <v>422</v>
      </c>
      <c r="E87" s="5" t="s">
        <v>16</v>
      </c>
      <c r="F87" t="s">
        <v>446</v>
      </c>
    </row>
    <row r="88" spans="1:6" x14ac:dyDescent="0.25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25">
      <c r="A90" t="s">
        <v>376</v>
      </c>
      <c r="B90" t="s">
        <v>27</v>
      </c>
      <c r="C90" t="s">
        <v>227</v>
      </c>
      <c r="D90" t="s">
        <v>447</v>
      </c>
      <c r="E90" s="5" t="s">
        <v>16</v>
      </c>
      <c r="F90" t="s">
        <v>448</v>
      </c>
    </row>
    <row r="91" spans="1:6" x14ac:dyDescent="0.25">
      <c r="C91" t="s">
        <v>15</v>
      </c>
      <c r="D91" t="s">
        <v>444</v>
      </c>
      <c r="E91" s="5" t="s">
        <v>16</v>
      </c>
      <c r="F91" t="s">
        <v>33</v>
      </c>
    </row>
    <row r="92" spans="1:6" x14ac:dyDescent="0.25">
      <c r="C92" t="s">
        <v>14</v>
      </c>
      <c r="D92" t="s">
        <v>404</v>
      </c>
      <c r="E92" s="6" t="s">
        <v>17</v>
      </c>
      <c r="F92" t="s">
        <v>449</v>
      </c>
    </row>
    <row r="94" spans="1:6" x14ac:dyDescent="0.25">
      <c r="A94" t="s">
        <v>450</v>
      </c>
      <c r="B94" t="s">
        <v>27</v>
      </c>
      <c r="C94" t="s">
        <v>453</v>
      </c>
      <c r="D94" t="s">
        <v>451</v>
      </c>
      <c r="E94" s="6" t="s">
        <v>17</v>
      </c>
      <c r="F94" t="s">
        <v>454</v>
      </c>
    </row>
    <row r="95" spans="1:6" x14ac:dyDescent="0.25">
      <c r="C95" t="s">
        <v>453</v>
      </c>
      <c r="D95" t="s">
        <v>452</v>
      </c>
      <c r="E95" s="5" t="s">
        <v>16</v>
      </c>
      <c r="F95" t="s">
        <v>40</v>
      </c>
    </row>
    <row r="97" spans="1:6" x14ac:dyDescent="0.25">
      <c r="A97" t="s">
        <v>455</v>
      </c>
      <c r="B97" t="s">
        <v>27</v>
      </c>
      <c r="C97" t="s">
        <v>453</v>
      </c>
      <c r="D97" t="s">
        <v>404</v>
      </c>
      <c r="E97" s="6" t="s">
        <v>17</v>
      </c>
      <c r="F97" t="s">
        <v>456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7" workbookViewId="0">
      <selection activeCell="D27" sqref="D27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0.71093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457</v>
      </c>
      <c r="B2" t="s">
        <v>27</v>
      </c>
      <c r="C2" t="s">
        <v>15</v>
      </c>
      <c r="D2" t="s">
        <v>423</v>
      </c>
      <c r="E2" s="5" t="s">
        <v>16</v>
      </c>
      <c r="F2" t="s">
        <v>458</v>
      </c>
    </row>
    <row r="3" spans="1:6" x14ac:dyDescent="0.25">
      <c r="C3" t="s">
        <v>14</v>
      </c>
      <c r="D3" t="s">
        <v>54</v>
      </c>
      <c r="E3" s="6" t="s">
        <v>17</v>
      </c>
      <c r="F3" t="s">
        <v>459</v>
      </c>
    </row>
    <row r="5" spans="1:6" x14ac:dyDescent="0.25">
      <c r="A5" t="s">
        <v>460</v>
      </c>
      <c r="B5" t="s">
        <v>27</v>
      </c>
      <c r="C5" t="s">
        <v>15</v>
      </c>
      <c r="D5" t="s">
        <v>461</v>
      </c>
      <c r="E5" s="5" t="s">
        <v>16</v>
      </c>
      <c r="F5" t="s">
        <v>462</v>
      </c>
    </row>
    <row r="6" spans="1:6" x14ac:dyDescent="0.25">
      <c r="C6" t="s">
        <v>14</v>
      </c>
      <c r="D6" t="s">
        <v>292</v>
      </c>
      <c r="E6" s="6" t="s">
        <v>17</v>
      </c>
      <c r="F6" t="s">
        <v>25</v>
      </c>
    </row>
    <row r="8" spans="1:6" x14ac:dyDescent="0.25">
      <c r="A8" t="s">
        <v>306</v>
      </c>
      <c r="B8" t="s">
        <v>27</v>
      </c>
      <c r="C8" t="s">
        <v>41</v>
      </c>
      <c r="D8" t="s">
        <v>466</v>
      </c>
      <c r="E8" s="5" t="s">
        <v>16</v>
      </c>
      <c r="F8" t="s">
        <v>193</v>
      </c>
    </row>
    <row r="9" spans="1:6" x14ac:dyDescent="0.25">
      <c r="C9" t="s">
        <v>227</v>
      </c>
      <c r="D9" t="s">
        <v>317</v>
      </c>
      <c r="E9" s="5" t="s">
        <v>16</v>
      </c>
      <c r="F9" t="s">
        <v>26</v>
      </c>
    </row>
    <row r="10" spans="1:6" x14ac:dyDescent="0.25">
      <c r="C10" t="s">
        <v>15</v>
      </c>
      <c r="D10" t="s">
        <v>314</v>
      </c>
      <c r="E10" s="5" t="s">
        <v>16</v>
      </c>
      <c r="F10" t="s">
        <v>467</v>
      </c>
    </row>
    <row r="11" spans="1:6" x14ac:dyDescent="0.25">
      <c r="C11" t="s">
        <v>14</v>
      </c>
      <c r="D11" t="s">
        <v>464</v>
      </c>
      <c r="E11" s="5" t="s">
        <v>16</v>
      </c>
      <c r="F11" t="s">
        <v>465</v>
      </c>
    </row>
    <row r="12" spans="1:6" x14ac:dyDescent="0.25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25">
      <c r="C13" t="s">
        <v>20</v>
      </c>
      <c r="D13" t="s">
        <v>324</v>
      </c>
      <c r="E13" s="5" t="s">
        <v>16</v>
      </c>
      <c r="F13" t="s">
        <v>468</v>
      </c>
    </row>
    <row r="14" spans="1:6" x14ac:dyDescent="0.25">
      <c r="C14" t="s">
        <v>21</v>
      </c>
      <c r="D14" t="s">
        <v>447</v>
      </c>
      <c r="E14" s="5" t="s">
        <v>16</v>
      </c>
      <c r="F14" t="s">
        <v>463</v>
      </c>
    </row>
    <row r="16" spans="1:6" x14ac:dyDescent="0.25">
      <c r="A16" t="s">
        <v>380</v>
      </c>
      <c r="B16" t="s">
        <v>27</v>
      </c>
      <c r="D16" t="s">
        <v>469</v>
      </c>
      <c r="E16" s="6" t="s">
        <v>17</v>
      </c>
      <c r="F16" t="s">
        <v>470</v>
      </c>
    </row>
    <row r="17" spans="1:6" x14ac:dyDescent="0.25">
      <c r="D17" t="s">
        <v>423</v>
      </c>
      <c r="E17" s="5" t="s">
        <v>16</v>
      </c>
      <c r="F17" t="s">
        <v>22</v>
      </c>
    </row>
    <row r="19" spans="1:6" x14ac:dyDescent="0.25">
      <c r="A19" t="s">
        <v>392</v>
      </c>
      <c r="B19" t="s">
        <v>27</v>
      </c>
      <c r="C19" t="s">
        <v>15</v>
      </c>
      <c r="D19" t="s">
        <v>471</v>
      </c>
      <c r="E19" s="6" t="s">
        <v>17</v>
      </c>
      <c r="F19" t="s">
        <v>472</v>
      </c>
    </row>
    <row r="21" spans="1:6" x14ac:dyDescent="0.25">
      <c r="A21" t="s">
        <v>473</v>
      </c>
      <c r="B21" t="s">
        <v>27</v>
      </c>
      <c r="C21" t="s">
        <v>15</v>
      </c>
      <c r="D21" t="s">
        <v>426</v>
      </c>
      <c r="E21" s="6" t="s">
        <v>17</v>
      </c>
      <c r="F21" t="s">
        <v>474</v>
      </c>
    </row>
    <row r="23" spans="1:6" x14ac:dyDescent="0.25">
      <c r="A23" t="s">
        <v>475</v>
      </c>
      <c r="B23" t="s">
        <v>27</v>
      </c>
      <c r="C23" t="s">
        <v>15</v>
      </c>
      <c r="D23" t="s">
        <v>345</v>
      </c>
      <c r="E23" s="5" t="s">
        <v>16</v>
      </c>
      <c r="F23" t="s">
        <v>36</v>
      </c>
    </row>
    <row r="24" spans="1:6" x14ac:dyDescent="0.25">
      <c r="C24" t="s">
        <v>14</v>
      </c>
      <c r="D24" t="s">
        <v>476</v>
      </c>
      <c r="E24" s="5" t="s">
        <v>16</v>
      </c>
      <c r="F24" t="s">
        <v>477</v>
      </c>
    </row>
    <row r="25" spans="1:6" x14ac:dyDescent="0.25">
      <c r="C25" t="s">
        <v>18</v>
      </c>
      <c r="D25" t="s">
        <v>478</v>
      </c>
      <c r="E25" s="5" t="s">
        <v>16</v>
      </c>
      <c r="F25" t="s">
        <v>479</v>
      </c>
    </row>
    <row r="26" spans="1:6" x14ac:dyDescent="0.25">
      <c r="C26" t="s">
        <v>20</v>
      </c>
      <c r="D26" t="s">
        <v>190</v>
      </c>
      <c r="E26" s="5" t="s">
        <v>16</v>
      </c>
      <c r="F26" t="s">
        <v>480</v>
      </c>
    </row>
    <row r="27" spans="1:6" x14ac:dyDescent="0.25">
      <c r="C27" t="s">
        <v>21</v>
      </c>
      <c r="D27" t="s">
        <v>481</v>
      </c>
      <c r="E27" s="5" t="s">
        <v>16</v>
      </c>
      <c r="F27" t="s">
        <v>482</v>
      </c>
    </row>
    <row r="29" spans="1:6" x14ac:dyDescent="0.25">
      <c r="A29" t="s">
        <v>176</v>
      </c>
      <c r="B29" t="s">
        <v>27</v>
      </c>
      <c r="C29" t="s">
        <v>15</v>
      </c>
      <c r="D29" t="s">
        <v>359</v>
      </c>
      <c r="E29" s="6" t="s">
        <v>17</v>
      </c>
      <c r="F29" t="s">
        <v>483</v>
      </c>
    </row>
    <row r="31" spans="1:6" x14ac:dyDescent="0.25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25">
      <c r="C32" t="s">
        <v>227</v>
      </c>
      <c r="D32" t="s">
        <v>484</v>
      </c>
      <c r="E32" s="5" t="s">
        <v>16</v>
      </c>
      <c r="F32" t="s">
        <v>36</v>
      </c>
    </row>
    <row r="33" spans="1:6" x14ac:dyDescent="0.25">
      <c r="C33" t="s">
        <v>15</v>
      </c>
      <c r="D33" t="s">
        <v>127</v>
      </c>
      <c r="E33" s="5" t="s">
        <v>16</v>
      </c>
      <c r="F33" t="s">
        <v>435</v>
      </c>
    </row>
    <row r="34" spans="1:6" x14ac:dyDescent="0.25">
      <c r="C34" t="s">
        <v>14</v>
      </c>
      <c r="D34" t="s">
        <v>422</v>
      </c>
      <c r="E34" s="6" t="s">
        <v>17</v>
      </c>
      <c r="F34" t="s">
        <v>35</v>
      </c>
    </row>
    <row r="36" spans="1:6" x14ac:dyDescent="0.25">
      <c r="A36" t="s">
        <v>332</v>
      </c>
      <c r="B36" t="s">
        <v>13</v>
      </c>
      <c r="C36" t="s">
        <v>15</v>
      </c>
      <c r="D36" t="s">
        <v>401</v>
      </c>
      <c r="E36" s="6" t="s">
        <v>17</v>
      </c>
      <c r="F36" t="s">
        <v>34</v>
      </c>
    </row>
    <row r="38" spans="1:6" x14ac:dyDescent="0.25">
      <c r="A38" t="s">
        <v>243</v>
      </c>
      <c r="B38" t="s">
        <v>13</v>
      </c>
      <c r="C38" t="s">
        <v>41</v>
      </c>
      <c r="D38" t="s">
        <v>486</v>
      </c>
      <c r="E38" s="5" t="s">
        <v>16</v>
      </c>
      <c r="F38" t="s">
        <v>487</v>
      </c>
    </row>
    <row r="39" spans="1:6" x14ac:dyDescent="0.25">
      <c r="C39" t="s">
        <v>227</v>
      </c>
      <c r="D39" t="s">
        <v>358</v>
      </c>
      <c r="E39" s="5" t="s">
        <v>16</v>
      </c>
      <c r="F39" t="s">
        <v>488</v>
      </c>
    </row>
    <row r="40" spans="1:6" x14ac:dyDescent="0.25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25">
      <c r="C41" t="s">
        <v>14</v>
      </c>
      <c r="D41" t="s">
        <v>228</v>
      </c>
      <c r="E41" s="5" t="s">
        <v>16</v>
      </c>
      <c r="F41" t="s">
        <v>489</v>
      </c>
    </row>
    <row r="42" spans="1:6" x14ac:dyDescent="0.25">
      <c r="C42" t="s">
        <v>18</v>
      </c>
      <c r="D42" t="s">
        <v>292</v>
      </c>
      <c r="E42" s="5" t="s">
        <v>16</v>
      </c>
      <c r="F42" t="s">
        <v>490</v>
      </c>
    </row>
    <row r="43" spans="1:6" x14ac:dyDescent="0.25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25">
      <c r="C44" t="s">
        <v>21</v>
      </c>
      <c r="D44" t="s">
        <v>485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topLeftCell="A19" workbookViewId="0">
      <selection activeCell="A33" sqref="A33:F35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491</v>
      </c>
      <c r="B2" t="s">
        <v>27</v>
      </c>
      <c r="C2" t="s">
        <v>227</v>
      </c>
      <c r="D2" t="s">
        <v>375</v>
      </c>
      <c r="E2" s="5" t="s">
        <v>16</v>
      </c>
      <c r="F2" t="s">
        <v>493</v>
      </c>
    </row>
    <row r="3" spans="1:6" x14ac:dyDescent="0.25">
      <c r="C3" t="s">
        <v>15</v>
      </c>
      <c r="D3" t="s">
        <v>386</v>
      </c>
      <c r="E3" s="5" t="s">
        <v>16</v>
      </c>
      <c r="F3" t="s">
        <v>494</v>
      </c>
    </row>
    <row r="4" spans="1:6" x14ac:dyDescent="0.25">
      <c r="C4" t="s">
        <v>14</v>
      </c>
      <c r="D4" t="s">
        <v>492</v>
      </c>
      <c r="E4" s="5" t="s">
        <v>16</v>
      </c>
      <c r="F4" t="s">
        <v>406</v>
      </c>
    </row>
    <row r="5" spans="1:6" x14ac:dyDescent="0.25">
      <c r="C5" t="s">
        <v>18</v>
      </c>
      <c r="D5" t="s">
        <v>344</v>
      </c>
      <c r="E5" s="6" t="s">
        <v>17</v>
      </c>
      <c r="F5" t="s">
        <v>495</v>
      </c>
    </row>
    <row r="7" spans="1:6" x14ac:dyDescent="0.25">
      <c r="A7" t="s">
        <v>496</v>
      </c>
      <c r="B7" t="s">
        <v>27</v>
      </c>
      <c r="C7" t="s">
        <v>15</v>
      </c>
      <c r="D7" t="s">
        <v>497</v>
      </c>
      <c r="E7" s="5" t="s">
        <v>16</v>
      </c>
      <c r="F7" t="s">
        <v>498</v>
      </c>
    </row>
    <row r="8" spans="1:6" x14ac:dyDescent="0.25">
      <c r="C8" t="s">
        <v>14</v>
      </c>
      <c r="D8" t="s">
        <v>154</v>
      </c>
      <c r="E8" s="5" t="s">
        <v>16</v>
      </c>
      <c r="F8" t="s">
        <v>499</v>
      </c>
    </row>
    <row r="9" spans="1:6" x14ac:dyDescent="0.25">
      <c r="C9" t="s">
        <v>18</v>
      </c>
      <c r="D9" t="s">
        <v>447</v>
      </c>
      <c r="E9" s="6" t="s">
        <v>17</v>
      </c>
      <c r="F9" t="s">
        <v>22</v>
      </c>
    </row>
    <row r="11" spans="1:6" x14ac:dyDescent="0.25">
      <c r="A11" t="s">
        <v>306</v>
      </c>
      <c r="B11" t="s">
        <v>27</v>
      </c>
      <c r="C11" t="s">
        <v>41</v>
      </c>
      <c r="D11" t="s">
        <v>500</v>
      </c>
      <c r="E11" s="5" t="s">
        <v>16</v>
      </c>
      <c r="F11" t="s">
        <v>291</v>
      </c>
    </row>
    <row r="12" spans="1:6" x14ac:dyDescent="0.25">
      <c r="C12" t="s">
        <v>227</v>
      </c>
      <c r="D12" t="s">
        <v>333</v>
      </c>
      <c r="E12" s="6" t="s">
        <v>17</v>
      </c>
      <c r="F12" t="s">
        <v>33</v>
      </c>
    </row>
    <row r="14" spans="1:6" x14ac:dyDescent="0.25">
      <c r="A14" t="s">
        <v>501</v>
      </c>
      <c r="B14" t="s">
        <v>27</v>
      </c>
      <c r="C14" t="s">
        <v>15</v>
      </c>
      <c r="D14" t="s">
        <v>502</v>
      </c>
      <c r="E14" s="6" t="s">
        <v>17</v>
      </c>
      <c r="F14" t="s">
        <v>503</v>
      </c>
    </row>
    <row r="16" spans="1:6" x14ac:dyDescent="0.25">
      <c r="A16" t="s">
        <v>316</v>
      </c>
      <c r="B16" t="s">
        <v>27</v>
      </c>
      <c r="C16" t="s">
        <v>227</v>
      </c>
      <c r="D16" t="s">
        <v>504</v>
      </c>
      <c r="E16" s="5" t="s">
        <v>16</v>
      </c>
      <c r="F16" t="s">
        <v>505</v>
      </c>
    </row>
    <row r="17" spans="1:6" x14ac:dyDescent="0.25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25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506</v>
      </c>
    </row>
    <row r="21" spans="1:6" x14ac:dyDescent="0.25">
      <c r="A21" t="s">
        <v>507</v>
      </c>
      <c r="B21" t="s">
        <v>13</v>
      </c>
      <c r="C21" t="s">
        <v>14</v>
      </c>
      <c r="D21" t="s">
        <v>508</v>
      </c>
      <c r="E21" s="6" t="s">
        <v>17</v>
      </c>
      <c r="F21" t="s">
        <v>291</v>
      </c>
    </row>
    <row r="23" spans="1:6" x14ac:dyDescent="0.25">
      <c r="A23" t="s">
        <v>332</v>
      </c>
      <c r="B23" t="s">
        <v>13</v>
      </c>
      <c r="C23" t="s">
        <v>15</v>
      </c>
      <c r="D23" t="s">
        <v>509</v>
      </c>
      <c r="E23" s="6" t="s">
        <v>17</v>
      </c>
      <c r="F23" t="s">
        <v>242</v>
      </c>
    </row>
    <row r="25" spans="1:6" x14ac:dyDescent="0.25">
      <c r="A25" t="s">
        <v>243</v>
      </c>
      <c r="B25" t="s">
        <v>13</v>
      </c>
      <c r="C25" t="s">
        <v>41</v>
      </c>
      <c r="D25" t="s">
        <v>469</v>
      </c>
      <c r="E25" s="5" t="s">
        <v>16</v>
      </c>
      <c r="F25" t="s">
        <v>454</v>
      </c>
    </row>
    <row r="26" spans="1:6" x14ac:dyDescent="0.25">
      <c r="C26" t="s">
        <v>227</v>
      </c>
      <c r="D26" t="s">
        <v>510</v>
      </c>
      <c r="E26" s="5" t="s">
        <v>16</v>
      </c>
      <c r="F26" t="s">
        <v>122</v>
      </c>
    </row>
    <row r="27" spans="1:6" x14ac:dyDescent="0.25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25">
      <c r="C28" t="s">
        <v>14</v>
      </c>
      <c r="D28" t="s">
        <v>344</v>
      </c>
      <c r="E28" s="6" t="s">
        <v>17</v>
      </c>
      <c r="F28" t="s">
        <v>26</v>
      </c>
    </row>
    <row r="30" spans="1:6" x14ac:dyDescent="0.25">
      <c r="A30" t="s">
        <v>250</v>
      </c>
      <c r="B30" t="s">
        <v>247</v>
      </c>
      <c r="C30" t="s">
        <v>41</v>
      </c>
      <c r="D30" t="s">
        <v>511</v>
      </c>
      <c r="E30" s="5" t="s">
        <v>16</v>
      </c>
      <c r="F30" t="s">
        <v>24</v>
      </c>
    </row>
    <row r="31" spans="1:6" x14ac:dyDescent="0.25">
      <c r="C31" t="s">
        <v>227</v>
      </c>
      <c r="D31" t="s">
        <v>363</v>
      </c>
      <c r="E31" s="6" t="s">
        <v>17</v>
      </c>
      <c r="F31" t="s">
        <v>193</v>
      </c>
    </row>
    <row r="33" spans="1:6" x14ac:dyDescent="0.25">
      <c r="A33" t="s">
        <v>460</v>
      </c>
      <c r="B33" t="s">
        <v>27</v>
      </c>
      <c r="C33" t="s">
        <v>15</v>
      </c>
      <c r="D33" t="s">
        <v>514</v>
      </c>
      <c r="E33" s="5" t="s">
        <v>16</v>
      </c>
      <c r="F33" t="s">
        <v>273</v>
      </c>
    </row>
    <row r="34" spans="1:6" x14ac:dyDescent="0.25">
      <c r="C34" t="s">
        <v>14</v>
      </c>
      <c r="D34" t="s">
        <v>238</v>
      </c>
      <c r="E34" s="5" t="s">
        <v>16</v>
      </c>
      <c r="F34" t="s">
        <v>515</v>
      </c>
    </row>
    <row r="35" spans="1:6" x14ac:dyDescent="0.25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2022-01-10T22:03:04Z</dcterms:modified>
</cp:coreProperties>
</file>